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G:\FAETEC\Aulas Excel\Exercícios Tabela dinamica com perguntas\"/>
    </mc:Choice>
  </mc:AlternateContent>
  <xr:revisionPtr revIDLastSave="0" documentId="13_ncr:1_{4C36B2BA-FE21-48B0-89A9-6D5D47A6E985}" xr6:coauthVersionLast="47" xr6:coauthVersionMax="47" xr10:uidLastSave="{00000000-0000-0000-0000-000000000000}"/>
  <bookViews>
    <workbookView xWindow="-110" yWindow="-110" windowWidth="19420" windowHeight="11020" firstSheet="1" activeTab="1" xr2:uid="{00000000-000D-0000-FFFF-FFFF00000000}"/>
  </bookViews>
  <sheets>
    <sheet name="Sorteio" sheetId="2" state="hidden" r:id="rId1"/>
    <sheet name="Planilha1" sheetId="4" r:id="rId2"/>
    <sheet name="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2" i="2"/>
  <c r="C60" i="2"/>
  <c r="D60" i="2" s="1"/>
  <c r="E60" i="2"/>
  <c r="H60" i="2"/>
  <c r="I60" i="2" s="1"/>
  <c r="M60" i="2"/>
  <c r="N60" i="2" s="1"/>
  <c r="Q60" i="2"/>
  <c r="X60" i="2"/>
  <c r="Y60" i="2" s="1"/>
  <c r="AC60" i="2"/>
  <c r="AD60" i="2" s="1"/>
  <c r="C61" i="2"/>
  <c r="D61" i="2" s="1"/>
  <c r="E61" i="2"/>
  <c r="H61" i="2"/>
  <c r="I61" i="2" s="1"/>
  <c r="M61" i="2"/>
  <c r="N61" i="2" s="1"/>
  <c r="Q61" i="2"/>
  <c r="X61" i="2"/>
  <c r="AC61" i="2"/>
  <c r="AD61" i="2" s="1"/>
  <c r="C62" i="2"/>
  <c r="D62" i="2" s="1"/>
  <c r="E62" i="2"/>
  <c r="H62" i="2"/>
  <c r="I62" i="2" s="1"/>
  <c r="M62" i="2"/>
  <c r="N62" i="2" s="1"/>
  <c r="Q62" i="2"/>
  <c r="X62" i="2"/>
  <c r="Y62" i="2" s="1"/>
  <c r="AC62" i="2"/>
  <c r="AD62" i="2" s="1"/>
  <c r="C63" i="2"/>
  <c r="D63" i="2" s="1"/>
  <c r="E63" i="2"/>
  <c r="H63" i="2"/>
  <c r="I63" i="2" s="1"/>
  <c r="M63" i="2"/>
  <c r="N63" i="2" s="1"/>
  <c r="Q63" i="2"/>
  <c r="R63" i="2" s="1"/>
  <c r="X63" i="2"/>
  <c r="AC63" i="2"/>
  <c r="AD63" i="2" s="1"/>
  <c r="C64" i="2"/>
  <c r="D64" i="2" s="1"/>
  <c r="E64" i="2"/>
  <c r="H64" i="2"/>
  <c r="I64" i="2" s="1"/>
  <c r="M64" i="2"/>
  <c r="N64" i="2" s="1"/>
  <c r="Q64" i="2"/>
  <c r="X64" i="2"/>
  <c r="Y64" i="2" s="1"/>
  <c r="AC64" i="2"/>
  <c r="AD64" i="2" s="1"/>
  <c r="C65" i="2"/>
  <c r="D65" i="2" s="1"/>
  <c r="E65" i="2"/>
  <c r="H65" i="2"/>
  <c r="I65" i="2" s="1"/>
  <c r="M65" i="2"/>
  <c r="N65" i="2" s="1"/>
  <c r="Q65" i="2"/>
  <c r="X65" i="2"/>
  <c r="AC65" i="2"/>
  <c r="AD65" i="2" s="1"/>
  <c r="C66" i="2"/>
  <c r="D66" i="2" s="1"/>
  <c r="E66" i="2"/>
  <c r="H66" i="2"/>
  <c r="I66" i="2" s="1"/>
  <c r="M66" i="2"/>
  <c r="N66" i="2" s="1"/>
  <c r="Q66" i="2"/>
  <c r="X66" i="2"/>
  <c r="Y66" i="2" s="1"/>
  <c r="AC66" i="2"/>
  <c r="AD66" i="2" s="1"/>
  <c r="C67" i="2"/>
  <c r="D67" i="2" s="1"/>
  <c r="E67" i="2"/>
  <c r="H67" i="2"/>
  <c r="I67" i="2" s="1"/>
  <c r="M67" i="2"/>
  <c r="N67" i="2" s="1"/>
  <c r="Q67" i="2"/>
  <c r="X67" i="2"/>
  <c r="AC67" i="2"/>
  <c r="AD67" i="2" s="1"/>
  <c r="C68" i="2"/>
  <c r="D68" i="2" s="1"/>
  <c r="E68" i="2"/>
  <c r="H68" i="2"/>
  <c r="I68" i="2" s="1"/>
  <c r="M68" i="2"/>
  <c r="N68" i="2" s="1"/>
  <c r="Q68" i="2"/>
  <c r="X68" i="2"/>
  <c r="Y68" i="2" s="1"/>
  <c r="AC68" i="2"/>
  <c r="AD68" i="2" s="1"/>
  <c r="C69" i="2"/>
  <c r="D69" i="2" s="1"/>
  <c r="E69" i="2"/>
  <c r="H69" i="2"/>
  <c r="I69" i="2" s="1"/>
  <c r="M69" i="2"/>
  <c r="N69" i="2" s="1"/>
  <c r="Q69" i="2"/>
  <c r="R69" i="2" s="1"/>
  <c r="X69" i="2"/>
  <c r="AC69" i="2"/>
  <c r="AD69" i="2" s="1"/>
  <c r="C70" i="2"/>
  <c r="D70" i="2" s="1"/>
  <c r="E70" i="2"/>
  <c r="H70" i="2"/>
  <c r="I70" i="2" s="1"/>
  <c r="M70" i="2"/>
  <c r="N70" i="2" s="1"/>
  <c r="Q70" i="2"/>
  <c r="X70" i="2"/>
  <c r="Y70" i="2" s="1"/>
  <c r="AC70" i="2"/>
  <c r="AD70" i="2" s="1"/>
  <c r="C71" i="2"/>
  <c r="D71" i="2" s="1"/>
  <c r="E71" i="2"/>
  <c r="H71" i="2"/>
  <c r="I71" i="2" s="1"/>
  <c r="M71" i="2"/>
  <c r="N71" i="2" s="1"/>
  <c r="Q71" i="2"/>
  <c r="R71" i="2" s="1"/>
  <c r="X71" i="2"/>
  <c r="AC71" i="2"/>
  <c r="AD71" i="2" s="1"/>
  <c r="C72" i="2"/>
  <c r="D72" i="2" s="1"/>
  <c r="E72" i="2"/>
  <c r="H72" i="2"/>
  <c r="I72" i="2" s="1"/>
  <c r="M72" i="2"/>
  <c r="N72" i="2" s="1"/>
  <c r="Q72" i="2"/>
  <c r="X72" i="2"/>
  <c r="Y72" i="2" s="1"/>
  <c r="AC72" i="2"/>
  <c r="AD72" i="2" s="1"/>
  <c r="C73" i="2"/>
  <c r="D73" i="2" s="1"/>
  <c r="E73" i="2"/>
  <c r="H73" i="2"/>
  <c r="I73" i="2" s="1"/>
  <c r="M73" i="2"/>
  <c r="N73" i="2" s="1"/>
  <c r="Q73" i="2"/>
  <c r="X73" i="2"/>
  <c r="AC73" i="2"/>
  <c r="AD73" i="2" s="1"/>
  <c r="C74" i="2"/>
  <c r="D74" i="2" s="1"/>
  <c r="E74" i="2"/>
  <c r="H74" i="2"/>
  <c r="I74" i="2" s="1"/>
  <c r="M74" i="2"/>
  <c r="N74" i="2" s="1"/>
  <c r="Q74" i="2"/>
  <c r="X74" i="2"/>
  <c r="Y74" i="2" s="1"/>
  <c r="AC74" i="2"/>
  <c r="AD74" i="2" s="1"/>
  <c r="C75" i="2"/>
  <c r="D75" i="2" s="1"/>
  <c r="E75" i="2"/>
  <c r="H75" i="2"/>
  <c r="I75" i="2" s="1"/>
  <c r="M75" i="2"/>
  <c r="N75" i="2" s="1"/>
  <c r="Q75" i="2"/>
  <c r="X75" i="2"/>
  <c r="AC75" i="2"/>
  <c r="AD75" i="2" s="1"/>
  <c r="C76" i="2"/>
  <c r="D76" i="2" s="1"/>
  <c r="E76" i="2"/>
  <c r="H76" i="2"/>
  <c r="I76" i="2" s="1"/>
  <c r="M76" i="2"/>
  <c r="N76" i="2" s="1"/>
  <c r="Q76" i="2"/>
  <c r="X76" i="2"/>
  <c r="Y76" i="2" s="1"/>
  <c r="AC76" i="2"/>
  <c r="AD76" i="2" s="1"/>
  <c r="C77" i="2"/>
  <c r="D77" i="2" s="1"/>
  <c r="E77" i="2"/>
  <c r="H77" i="2"/>
  <c r="I77" i="2" s="1"/>
  <c r="M77" i="2"/>
  <c r="N77" i="2" s="1"/>
  <c r="Q77" i="2"/>
  <c r="X77" i="2"/>
  <c r="AC77" i="2"/>
  <c r="AD77" i="2" s="1"/>
  <c r="C78" i="2"/>
  <c r="D78" i="2" s="1"/>
  <c r="E78" i="2"/>
  <c r="H78" i="2"/>
  <c r="I78" i="2" s="1"/>
  <c r="M78" i="2"/>
  <c r="N78" i="2" s="1"/>
  <c r="Q78" i="2"/>
  <c r="X78" i="2"/>
  <c r="Y78" i="2" s="1"/>
  <c r="AC78" i="2"/>
  <c r="AD78" i="2" s="1"/>
  <c r="C79" i="2"/>
  <c r="D79" i="2" s="1"/>
  <c r="E79" i="2"/>
  <c r="H79" i="2"/>
  <c r="I79" i="2" s="1"/>
  <c r="M79" i="2"/>
  <c r="N79" i="2" s="1"/>
  <c r="Q79" i="2"/>
  <c r="R79" i="2" s="1"/>
  <c r="X79" i="2"/>
  <c r="AC79" i="2"/>
  <c r="AD79" i="2" s="1"/>
  <c r="C80" i="2"/>
  <c r="D80" i="2" s="1"/>
  <c r="E80" i="2"/>
  <c r="H80" i="2"/>
  <c r="I80" i="2" s="1"/>
  <c r="M80" i="2"/>
  <c r="N80" i="2" s="1"/>
  <c r="Q80" i="2"/>
  <c r="X80" i="2"/>
  <c r="Y80" i="2" s="1"/>
  <c r="AC80" i="2"/>
  <c r="AD80" i="2" s="1"/>
  <c r="C81" i="2"/>
  <c r="D81" i="2" s="1"/>
  <c r="E81" i="2"/>
  <c r="H81" i="2"/>
  <c r="I81" i="2" s="1"/>
  <c r="M81" i="2"/>
  <c r="N81" i="2" s="1"/>
  <c r="Q81" i="2"/>
  <c r="R81" i="2" s="1"/>
  <c r="X81" i="2"/>
  <c r="AC81" i="2"/>
  <c r="AD81" i="2" s="1"/>
  <c r="C82" i="2"/>
  <c r="D82" i="2" s="1"/>
  <c r="E82" i="2"/>
  <c r="H82" i="2"/>
  <c r="I82" i="2" s="1"/>
  <c r="M82" i="2"/>
  <c r="N82" i="2" s="1"/>
  <c r="Q82" i="2"/>
  <c r="X82" i="2"/>
  <c r="Y82" i="2" s="1"/>
  <c r="AC82" i="2"/>
  <c r="AD82" i="2" s="1"/>
  <c r="C83" i="2"/>
  <c r="D83" i="2" s="1"/>
  <c r="E83" i="2"/>
  <c r="H83" i="2"/>
  <c r="I83" i="2" s="1"/>
  <c r="M83" i="2"/>
  <c r="N83" i="2" s="1"/>
  <c r="Q83" i="2"/>
  <c r="X83" i="2"/>
  <c r="AC83" i="2"/>
  <c r="AD83" i="2" s="1"/>
  <c r="C84" i="2"/>
  <c r="D84" i="2" s="1"/>
  <c r="E84" i="2"/>
  <c r="H84" i="2"/>
  <c r="I84" i="2" s="1"/>
  <c r="M84" i="2"/>
  <c r="N84" i="2" s="1"/>
  <c r="Q84" i="2"/>
  <c r="X84" i="2"/>
  <c r="Y84" i="2" s="1"/>
  <c r="AC84" i="2"/>
  <c r="AD84" i="2" s="1"/>
  <c r="C85" i="2"/>
  <c r="D85" i="2" s="1"/>
  <c r="E85" i="2"/>
  <c r="H85" i="2"/>
  <c r="I85" i="2" s="1"/>
  <c r="M85" i="2"/>
  <c r="N85" i="2" s="1"/>
  <c r="Q85" i="2"/>
  <c r="R85" i="2" s="1"/>
  <c r="X85" i="2"/>
  <c r="AC85" i="2"/>
  <c r="AD85" i="2" s="1"/>
  <c r="C86" i="2"/>
  <c r="D86" i="2" s="1"/>
  <c r="E86" i="2"/>
  <c r="H86" i="2"/>
  <c r="I86" i="2" s="1"/>
  <c r="M86" i="2"/>
  <c r="N86" i="2" s="1"/>
  <c r="Q86" i="2"/>
  <c r="X86" i="2"/>
  <c r="Y86" i="2" s="1"/>
  <c r="AC86" i="2"/>
  <c r="AD86" i="2" s="1"/>
  <c r="C87" i="2"/>
  <c r="D87" i="2" s="1"/>
  <c r="E87" i="2"/>
  <c r="H87" i="2"/>
  <c r="I87" i="2" s="1"/>
  <c r="M87" i="2"/>
  <c r="N87" i="2" s="1"/>
  <c r="Q87" i="2"/>
  <c r="X87" i="2"/>
  <c r="AC87" i="2"/>
  <c r="AD87" i="2" s="1"/>
  <c r="C88" i="2"/>
  <c r="D88" i="2" s="1"/>
  <c r="E88" i="2"/>
  <c r="H88" i="2"/>
  <c r="I88" i="2" s="1"/>
  <c r="M88" i="2"/>
  <c r="N88" i="2" s="1"/>
  <c r="Q88" i="2"/>
  <c r="X88" i="2"/>
  <c r="Y88" i="2" s="1"/>
  <c r="AC88" i="2"/>
  <c r="AD88" i="2" s="1"/>
  <c r="C89" i="2"/>
  <c r="D89" i="2" s="1"/>
  <c r="E89" i="2"/>
  <c r="H89" i="2"/>
  <c r="I89" i="2" s="1"/>
  <c r="M89" i="2"/>
  <c r="N89" i="2" s="1"/>
  <c r="Q89" i="2"/>
  <c r="R89" i="2" s="1"/>
  <c r="X89" i="2"/>
  <c r="AC89" i="2"/>
  <c r="AD89" i="2" s="1"/>
  <c r="C90" i="2"/>
  <c r="D90" i="2" s="1"/>
  <c r="E90" i="2"/>
  <c r="H90" i="2"/>
  <c r="I90" i="2" s="1"/>
  <c r="M90" i="2"/>
  <c r="N90" i="2" s="1"/>
  <c r="Q90" i="2"/>
  <c r="R90" i="2" s="1"/>
  <c r="X90" i="2"/>
  <c r="Y90" i="2" s="1"/>
  <c r="AC90" i="2"/>
  <c r="AD90" i="2" s="1"/>
  <c r="C91" i="2"/>
  <c r="D91" i="2" s="1"/>
  <c r="E91" i="2"/>
  <c r="H91" i="2"/>
  <c r="I91" i="2" s="1"/>
  <c r="M91" i="2"/>
  <c r="N91" i="2" s="1"/>
  <c r="Q91" i="2"/>
  <c r="X91" i="2"/>
  <c r="AC91" i="2"/>
  <c r="AD91" i="2" s="1"/>
  <c r="C92" i="2"/>
  <c r="D92" i="2" s="1"/>
  <c r="E92" i="2"/>
  <c r="H92" i="2"/>
  <c r="I92" i="2" s="1"/>
  <c r="M92" i="2"/>
  <c r="N92" i="2" s="1"/>
  <c r="Q92" i="2"/>
  <c r="R92" i="2" s="1"/>
  <c r="X92" i="2"/>
  <c r="Y92" i="2" s="1"/>
  <c r="AC92" i="2"/>
  <c r="AD92" i="2" s="1"/>
  <c r="C93" i="2"/>
  <c r="D93" i="2" s="1"/>
  <c r="E93" i="2"/>
  <c r="H93" i="2"/>
  <c r="I93" i="2" s="1"/>
  <c r="M93" i="2"/>
  <c r="N93" i="2" s="1"/>
  <c r="Q93" i="2"/>
  <c r="R93" i="2" s="1"/>
  <c r="X93" i="2"/>
  <c r="AC93" i="2"/>
  <c r="AD93" i="2" s="1"/>
  <c r="C94" i="2"/>
  <c r="D94" i="2" s="1"/>
  <c r="E94" i="2"/>
  <c r="H94" i="2"/>
  <c r="I94" i="2" s="1"/>
  <c r="M94" i="2"/>
  <c r="N94" i="2" s="1"/>
  <c r="Q94" i="2"/>
  <c r="R94" i="2" s="1"/>
  <c r="X94" i="2"/>
  <c r="Y94" i="2" s="1"/>
  <c r="AC94" i="2"/>
  <c r="AD94" i="2" s="1"/>
  <c r="C95" i="2"/>
  <c r="D95" i="2" s="1"/>
  <c r="E95" i="2"/>
  <c r="H95" i="2"/>
  <c r="I95" i="2" s="1"/>
  <c r="M95" i="2"/>
  <c r="N95" i="2" s="1"/>
  <c r="Q95" i="2"/>
  <c r="X95" i="2"/>
  <c r="AC95" i="2"/>
  <c r="AD95" i="2" s="1"/>
  <c r="C96" i="2"/>
  <c r="D96" i="2" s="1"/>
  <c r="E96" i="2"/>
  <c r="H96" i="2"/>
  <c r="I96" i="2" s="1"/>
  <c r="M96" i="2"/>
  <c r="N96" i="2" s="1"/>
  <c r="Q96" i="2"/>
  <c r="X96" i="2"/>
  <c r="Y96" i="2" s="1"/>
  <c r="AC96" i="2"/>
  <c r="AD96" i="2" s="1"/>
  <c r="C97" i="2"/>
  <c r="D97" i="2" s="1"/>
  <c r="E97" i="2"/>
  <c r="H97" i="2"/>
  <c r="I97" i="2" s="1"/>
  <c r="M97" i="2"/>
  <c r="N97" i="2" s="1"/>
  <c r="Q97" i="2"/>
  <c r="R97" i="2" s="1"/>
  <c r="X97" i="2"/>
  <c r="AC97" i="2"/>
  <c r="AD97" i="2" s="1"/>
  <c r="C98" i="2"/>
  <c r="D98" i="2" s="1"/>
  <c r="E98" i="2"/>
  <c r="H98" i="2"/>
  <c r="I98" i="2" s="1"/>
  <c r="M98" i="2"/>
  <c r="N98" i="2" s="1"/>
  <c r="Q98" i="2"/>
  <c r="R98" i="2" s="1"/>
  <c r="X98" i="2"/>
  <c r="Y98" i="2" s="1"/>
  <c r="AC98" i="2"/>
  <c r="AD98" i="2" s="1"/>
  <c r="C99" i="2"/>
  <c r="D99" i="2" s="1"/>
  <c r="E99" i="2"/>
  <c r="H99" i="2"/>
  <c r="I99" i="2" s="1"/>
  <c r="M99" i="2"/>
  <c r="N99" i="2" s="1"/>
  <c r="Q99" i="2"/>
  <c r="X99" i="2"/>
  <c r="AC99" i="2"/>
  <c r="AD99" i="2" s="1"/>
  <c r="C100" i="2"/>
  <c r="D100" i="2" s="1"/>
  <c r="E100" i="2"/>
  <c r="H100" i="2"/>
  <c r="I100" i="2" s="1"/>
  <c r="M100" i="2"/>
  <c r="N100" i="2" s="1"/>
  <c r="Q100" i="2"/>
  <c r="X100" i="2"/>
  <c r="Y100" i="2" s="1"/>
  <c r="AC100" i="2"/>
  <c r="AD100" i="2" s="1"/>
  <c r="C101" i="2"/>
  <c r="D101" i="2" s="1"/>
  <c r="E101" i="2"/>
  <c r="H101" i="2"/>
  <c r="I101" i="2" s="1"/>
  <c r="M101" i="2"/>
  <c r="N101" i="2" s="1"/>
  <c r="Q101" i="2"/>
  <c r="R101" i="2" s="1"/>
  <c r="X101" i="2"/>
  <c r="AC101" i="2"/>
  <c r="AD101" i="2" s="1"/>
  <c r="C102" i="2"/>
  <c r="D102" i="2" s="1"/>
  <c r="E102" i="2"/>
  <c r="H102" i="2"/>
  <c r="I102" i="2" s="1"/>
  <c r="M102" i="2"/>
  <c r="N102" i="2" s="1"/>
  <c r="Q102" i="2"/>
  <c r="R102" i="2" s="1"/>
  <c r="X102" i="2"/>
  <c r="Y102" i="2" s="1"/>
  <c r="AC102" i="2"/>
  <c r="AD102" i="2" s="1"/>
  <c r="C103" i="2"/>
  <c r="D103" i="2" s="1"/>
  <c r="E103" i="2"/>
  <c r="H103" i="2"/>
  <c r="I103" i="2" s="1"/>
  <c r="M103" i="2"/>
  <c r="N103" i="2" s="1"/>
  <c r="Q103" i="2"/>
  <c r="X103" i="2"/>
  <c r="AC103" i="2"/>
  <c r="AD103" i="2" s="1"/>
  <c r="C104" i="2"/>
  <c r="D104" i="2" s="1"/>
  <c r="E104" i="2"/>
  <c r="H104" i="2"/>
  <c r="I104" i="2" s="1"/>
  <c r="M104" i="2"/>
  <c r="N104" i="2" s="1"/>
  <c r="Q104" i="2"/>
  <c r="R104" i="2" s="1"/>
  <c r="X104" i="2"/>
  <c r="Y104" i="2" s="1"/>
  <c r="AC104" i="2"/>
  <c r="AD104" i="2" s="1"/>
  <c r="C105" i="2"/>
  <c r="D105" i="2" s="1"/>
  <c r="E105" i="2"/>
  <c r="H105" i="2"/>
  <c r="I105" i="2" s="1"/>
  <c r="M105" i="2"/>
  <c r="N105" i="2" s="1"/>
  <c r="Q105" i="2"/>
  <c r="R105" i="2" s="1"/>
  <c r="X105" i="2"/>
  <c r="AC105" i="2"/>
  <c r="AD105" i="2" s="1"/>
  <c r="C106" i="2"/>
  <c r="D106" i="2" s="1"/>
  <c r="E106" i="2"/>
  <c r="H106" i="2"/>
  <c r="I106" i="2" s="1"/>
  <c r="M106" i="2"/>
  <c r="N106" i="2" s="1"/>
  <c r="Q106" i="2"/>
  <c r="R106" i="2" s="1"/>
  <c r="X106" i="2"/>
  <c r="Y106" i="2" s="1"/>
  <c r="AC106" i="2"/>
  <c r="AD106" i="2" s="1"/>
  <c r="C107" i="2"/>
  <c r="D107" i="2" s="1"/>
  <c r="E107" i="2"/>
  <c r="H107" i="2"/>
  <c r="I107" i="2" s="1"/>
  <c r="M107" i="2"/>
  <c r="N107" i="2" s="1"/>
  <c r="Q107" i="2"/>
  <c r="X107" i="2"/>
  <c r="AC107" i="2"/>
  <c r="AD107" i="2" s="1"/>
  <c r="C108" i="2"/>
  <c r="D108" i="2" s="1"/>
  <c r="E108" i="2"/>
  <c r="H108" i="2"/>
  <c r="I108" i="2" s="1"/>
  <c r="M108" i="2"/>
  <c r="N108" i="2" s="1"/>
  <c r="Q108" i="2"/>
  <c r="X108" i="2"/>
  <c r="Y108" i="2" s="1"/>
  <c r="AC108" i="2"/>
  <c r="AD108" i="2" s="1"/>
  <c r="C109" i="2"/>
  <c r="D109" i="2" s="1"/>
  <c r="E109" i="2"/>
  <c r="H109" i="2"/>
  <c r="I109" i="2" s="1"/>
  <c r="M109" i="2"/>
  <c r="N109" i="2" s="1"/>
  <c r="Q109" i="2"/>
  <c r="R109" i="2" s="1"/>
  <c r="X109" i="2"/>
  <c r="AC109" i="2"/>
  <c r="AD109" i="2" s="1"/>
  <c r="C110" i="2"/>
  <c r="D110" i="2" s="1"/>
  <c r="E110" i="2"/>
  <c r="H110" i="2"/>
  <c r="I110" i="2" s="1"/>
  <c r="M110" i="2"/>
  <c r="N110" i="2" s="1"/>
  <c r="Q110" i="2"/>
  <c r="R110" i="2" s="1"/>
  <c r="X110" i="2"/>
  <c r="Y110" i="2" s="1"/>
  <c r="AC110" i="2"/>
  <c r="AD110" i="2" s="1"/>
  <c r="C111" i="2"/>
  <c r="D111" i="2" s="1"/>
  <c r="E111" i="2"/>
  <c r="H111" i="2"/>
  <c r="I111" i="2" s="1"/>
  <c r="M111" i="2"/>
  <c r="N111" i="2" s="1"/>
  <c r="Q111" i="2"/>
  <c r="X111" i="2"/>
  <c r="AC111" i="2"/>
  <c r="AD111" i="2" s="1"/>
  <c r="C112" i="2"/>
  <c r="D112" i="2" s="1"/>
  <c r="E112" i="2"/>
  <c r="H112" i="2"/>
  <c r="I112" i="2" s="1"/>
  <c r="M112" i="2"/>
  <c r="N112" i="2" s="1"/>
  <c r="Q112" i="2"/>
  <c r="R112" i="2" s="1"/>
  <c r="X112" i="2"/>
  <c r="Y112" i="2" s="1"/>
  <c r="AC112" i="2"/>
  <c r="AD112" i="2" s="1"/>
  <c r="C113" i="2"/>
  <c r="D113" i="2" s="1"/>
  <c r="E113" i="2"/>
  <c r="H113" i="2"/>
  <c r="I113" i="2" s="1"/>
  <c r="M113" i="2"/>
  <c r="N113" i="2" s="1"/>
  <c r="Q113" i="2"/>
  <c r="R113" i="2" s="1"/>
  <c r="X113" i="2"/>
  <c r="AC113" i="2"/>
  <c r="AD113" i="2" s="1"/>
  <c r="C114" i="2"/>
  <c r="D114" i="2" s="1"/>
  <c r="E114" i="2"/>
  <c r="H114" i="2"/>
  <c r="I114" i="2" s="1"/>
  <c r="M114" i="2"/>
  <c r="N114" i="2" s="1"/>
  <c r="Q114" i="2"/>
  <c r="R114" i="2" s="1"/>
  <c r="X114" i="2"/>
  <c r="Y114" i="2" s="1"/>
  <c r="AC114" i="2"/>
  <c r="AD114" i="2" s="1"/>
  <c r="C115" i="2"/>
  <c r="D115" i="2" s="1"/>
  <c r="E115" i="2"/>
  <c r="H115" i="2"/>
  <c r="I115" i="2" s="1"/>
  <c r="M115" i="2"/>
  <c r="N115" i="2" s="1"/>
  <c r="Q115" i="2"/>
  <c r="X115" i="2"/>
  <c r="AC115" i="2"/>
  <c r="AD115" i="2" s="1"/>
  <c r="C116" i="2"/>
  <c r="D116" i="2" s="1"/>
  <c r="E116" i="2"/>
  <c r="H116" i="2"/>
  <c r="I116" i="2" s="1"/>
  <c r="M116" i="2"/>
  <c r="N116" i="2" s="1"/>
  <c r="Q116" i="2"/>
  <c r="X116" i="2"/>
  <c r="Y116" i="2" s="1"/>
  <c r="AC116" i="2"/>
  <c r="AD116" i="2" s="1"/>
  <c r="C117" i="2"/>
  <c r="D117" i="2" s="1"/>
  <c r="E117" i="2"/>
  <c r="H117" i="2"/>
  <c r="I117" i="2" s="1"/>
  <c r="M117" i="2"/>
  <c r="N117" i="2" s="1"/>
  <c r="Q117" i="2"/>
  <c r="X117" i="2"/>
  <c r="AC117" i="2"/>
  <c r="AD117" i="2" s="1"/>
  <c r="C118" i="2"/>
  <c r="D118" i="2" s="1"/>
  <c r="E118" i="2"/>
  <c r="H118" i="2"/>
  <c r="I118" i="2" s="1"/>
  <c r="M118" i="2"/>
  <c r="N118" i="2" s="1"/>
  <c r="Q118" i="2"/>
  <c r="X118" i="2"/>
  <c r="Y118" i="2" s="1"/>
  <c r="AC118" i="2"/>
  <c r="AD118" i="2" s="1"/>
  <c r="C119" i="2"/>
  <c r="D119" i="2" s="1"/>
  <c r="E119" i="2"/>
  <c r="H119" i="2"/>
  <c r="I119" i="2" s="1"/>
  <c r="M119" i="2"/>
  <c r="N119" i="2" s="1"/>
  <c r="Q119" i="2"/>
  <c r="R119" i="2" s="1"/>
  <c r="X119" i="2"/>
  <c r="AC119" i="2"/>
  <c r="AD119" i="2" s="1"/>
  <c r="C120" i="2"/>
  <c r="D120" i="2" s="1"/>
  <c r="E120" i="2"/>
  <c r="H120" i="2"/>
  <c r="I120" i="2" s="1"/>
  <c r="M120" i="2"/>
  <c r="N120" i="2" s="1"/>
  <c r="Q120" i="2"/>
  <c r="X120" i="2"/>
  <c r="Y120" i="2" s="1"/>
  <c r="AC120" i="2"/>
  <c r="AD120" i="2" s="1"/>
  <c r="C121" i="2"/>
  <c r="D121" i="2" s="1"/>
  <c r="E121" i="2"/>
  <c r="H121" i="2"/>
  <c r="I121" i="2" s="1"/>
  <c r="M121" i="2"/>
  <c r="N121" i="2" s="1"/>
  <c r="Q121" i="2"/>
  <c r="R121" i="2" s="1"/>
  <c r="X121" i="2"/>
  <c r="AC121" i="2"/>
  <c r="AD121" i="2" s="1"/>
  <c r="C122" i="2"/>
  <c r="D122" i="2" s="1"/>
  <c r="E122" i="2"/>
  <c r="H122" i="2"/>
  <c r="I122" i="2" s="1"/>
  <c r="M122" i="2"/>
  <c r="N122" i="2" s="1"/>
  <c r="Q122" i="2"/>
  <c r="X122" i="2"/>
  <c r="Y122" i="2" s="1"/>
  <c r="AC122" i="2"/>
  <c r="AD122" i="2" s="1"/>
  <c r="C123" i="2"/>
  <c r="D123" i="2" s="1"/>
  <c r="E123" i="2"/>
  <c r="H123" i="2"/>
  <c r="I123" i="2" s="1"/>
  <c r="M123" i="2"/>
  <c r="N123" i="2" s="1"/>
  <c r="Q123" i="2"/>
  <c r="R123" i="2" s="1"/>
  <c r="X123" i="2"/>
  <c r="AC123" i="2"/>
  <c r="AD123" i="2" s="1"/>
  <c r="C124" i="2"/>
  <c r="D124" i="2" s="1"/>
  <c r="E124" i="2"/>
  <c r="H124" i="2"/>
  <c r="I124" i="2" s="1"/>
  <c r="M124" i="2"/>
  <c r="N124" i="2" s="1"/>
  <c r="Q124" i="2"/>
  <c r="X124" i="2"/>
  <c r="Y124" i="2" s="1"/>
  <c r="AC124" i="2"/>
  <c r="AD124" i="2" s="1"/>
  <c r="C125" i="2"/>
  <c r="D125" i="2" s="1"/>
  <c r="E125" i="2"/>
  <c r="H125" i="2"/>
  <c r="I125" i="2" s="1"/>
  <c r="M125" i="2"/>
  <c r="N125" i="2" s="1"/>
  <c r="Q125" i="2"/>
  <c r="X125" i="2"/>
  <c r="AC125" i="2"/>
  <c r="AD125" i="2" s="1"/>
  <c r="C126" i="2"/>
  <c r="D126" i="2" s="1"/>
  <c r="E126" i="2"/>
  <c r="H126" i="2"/>
  <c r="I126" i="2" s="1"/>
  <c r="M126" i="2"/>
  <c r="N126" i="2" s="1"/>
  <c r="Q126" i="2"/>
  <c r="X126" i="2"/>
  <c r="Y126" i="2" s="1"/>
  <c r="AC126" i="2"/>
  <c r="AD126" i="2" s="1"/>
  <c r="C127" i="2"/>
  <c r="D127" i="2" s="1"/>
  <c r="E127" i="2"/>
  <c r="H127" i="2"/>
  <c r="I127" i="2" s="1"/>
  <c r="M127" i="2"/>
  <c r="N127" i="2" s="1"/>
  <c r="Q127" i="2"/>
  <c r="R127" i="2" s="1"/>
  <c r="X127" i="2"/>
  <c r="AC127" i="2"/>
  <c r="AD127" i="2" s="1"/>
  <c r="C128" i="2"/>
  <c r="D128" i="2" s="1"/>
  <c r="E128" i="2"/>
  <c r="H128" i="2"/>
  <c r="I128" i="2" s="1"/>
  <c r="M128" i="2"/>
  <c r="N128" i="2" s="1"/>
  <c r="Q128" i="2"/>
  <c r="X128" i="2"/>
  <c r="Y128" i="2" s="1"/>
  <c r="AC128" i="2"/>
  <c r="AD128" i="2" s="1"/>
  <c r="C129" i="2"/>
  <c r="D129" i="2" s="1"/>
  <c r="E129" i="2"/>
  <c r="H129" i="2"/>
  <c r="I129" i="2" s="1"/>
  <c r="M129" i="2"/>
  <c r="N129" i="2" s="1"/>
  <c r="Q129" i="2"/>
  <c r="R129" i="2" s="1"/>
  <c r="X129" i="2"/>
  <c r="AC129" i="2"/>
  <c r="AD129" i="2" s="1"/>
  <c r="C130" i="2"/>
  <c r="D130" i="2" s="1"/>
  <c r="E130" i="2"/>
  <c r="H130" i="2"/>
  <c r="I130" i="2" s="1"/>
  <c r="M130" i="2"/>
  <c r="N130" i="2" s="1"/>
  <c r="Q130" i="2"/>
  <c r="X130" i="2"/>
  <c r="Y130" i="2" s="1"/>
  <c r="AC130" i="2"/>
  <c r="AD130" i="2" s="1"/>
  <c r="C131" i="2"/>
  <c r="D131" i="2" s="1"/>
  <c r="E131" i="2"/>
  <c r="H131" i="2"/>
  <c r="I131" i="2" s="1"/>
  <c r="M131" i="2"/>
  <c r="N131" i="2" s="1"/>
  <c r="Q131" i="2"/>
  <c r="R131" i="2" s="1"/>
  <c r="X131" i="2"/>
  <c r="AC131" i="2"/>
  <c r="AD131" i="2" s="1"/>
  <c r="C132" i="2"/>
  <c r="D132" i="2" s="1"/>
  <c r="E132" i="2"/>
  <c r="H132" i="2"/>
  <c r="I132" i="2" s="1"/>
  <c r="M132" i="2"/>
  <c r="N132" i="2" s="1"/>
  <c r="Q132" i="2"/>
  <c r="X132" i="2"/>
  <c r="Y132" i="2" s="1"/>
  <c r="AC132" i="2"/>
  <c r="AD132" i="2" s="1"/>
  <c r="C133" i="2"/>
  <c r="D133" i="2" s="1"/>
  <c r="E133" i="2"/>
  <c r="H133" i="2"/>
  <c r="I133" i="2" s="1"/>
  <c r="M133" i="2"/>
  <c r="N133" i="2" s="1"/>
  <c r="Q133" i="2"/>
  <c r="X133" i="2"/>
  <c r="AC133" i="2"/>
  <c r="AD133" i="2" s="1"/>
  <c r="C134" i="2"/>
  <c r="D134" i="2" s="1"/>
  <c r="E134" i="2"/>
  <c r="H134" i="2"/>
  <c r="I134" i="2" s="1"/>
  <c r="M134" i="2"/>
  <c r="N134" i="2" s="1"/>
  <c r="Q134" i="2"/>
  <c r="X134" i="2"/>
  <c r="Y134" i="2" s="1"/>
  <c r="AC134" i="2"/>
  <c r="AD134" i="2" s="1"/>
  <c r="C135" i="2"/>
  <c r="D135" i="2" s="1"/>
  <c r="E135" i="2"/>
  <c r="H135" i="2"/>
  <c r="I135" i="2" s="1"/>
  <c r="M135" i="2"/>
  <c r="N135" i="2" s="1"/>
  <c r="Q135" i="2"/>
  <c r="S135" i="2" s="1"/>
  <c r="X135" i="2"/>
  <c r="AC135" i="2"/>
  <c r="AD135" i="2" s="1"/>
  <c r="C136" i="2"/>
  <c r="D136" i="2" s="1"/>
  <c r="E136" i="2"/>
  <c r="H136" i="2"/>
  <c r="I136" i="2" s="1"/>
  <c r="M136" i="2"/>
  <c r="N136" i="2" s="1"/>
  <c r="Q136" i="2"/>
  <c r="X136" i="2"/>
  <c r="Y136" i="2" s="1"/>
  <c r="AC136" i="2"/>
  <c r="AD136" i="2" s="1"/>
  <c r="C137" i="2"/>
  <c r="D137" i="2" s="1"/>
  <c r="E137" i="2"/>
  <c r="H137" i="2"/>
  <c r="I137" i="2" s="1"/>
  <c r="M137" i="2"/>
  <c r="N137" i="2" s="1"/>
  <c r="Q137" i="2"/>
  <c r="S137" i="2" s="1"/>
  <c r="X137" i="2"/>
  <c r="AC137" i="2"/>
  <c r="AD137" i="2" s="1"/>
  <c r="C138" i="2"/>
  <c r="D138" i="2" s="1"/>
  <c r="E138" i="2"/>
  <c r="H138" i="2"/>
  <c r="I138" i="2" s="1"/>
  <c r="M138" i="2"/>
  <c r="N138" i="2" s="1"/>
  <c r="Q138" i="2"/>
  <c r="X138" i="2"/>
  <c r="Y138" i="2" s="1"/>
  <c r="AC138" i="2"/>
  <c r="AD138" i="2" s="1"/>
  <c r="C139" i="2"/>
  <c r="D139" i="2" s="1"/>
  <c r="E139" i="2"/>
  <c r="H139" i="2"/>
  <c r="I139" i="2" s="1"/>
  <c r="M139" i="2"/>
  <c r="N139" i="2" s="1"/>
  <c r="Q139" i="2"/>
  <c r="S139" i="2" s="1"/>
  <c r="X139" i="2"/>
  <c r="AC139" i="2"/>
  <c r="AD139" i="2" s="1"/>
  <c r="C140" i="2"/>
  <c r="D140" i="2" s="1"/>
  <c r="E140" i="2"/>
  <c r="H140" i="2"/>
  <c r="I140" i="2" s="1"/>
  <c r="M140" i="2"/>
  <c r="N140" i="2" s="1"/>
  <c r="Q140" i="2"/>
  <c r="X140" i="2"/>
  <c r="Y140" i="2" s="1"/>
  <c r="AC140" i="2"/>
  <c r="AD140" i="2" s="1"/>
  <c r="C141" i="2"/>
  <c r="D141" i="2" s="1"/>
  <c r="E141" i="2"/>
  <c r="H141" i="2"/>
  <c r="I141" i="2" s="1"/>
  <c r="M141" i="2"/>
  <c r="N141" i="2" s="1"/>
  <c r="Q141" i="2"/>
  <c r="X141" i="2"/>
  <c r="AC141" i="2"/>
  <c r="AD141" i="2" s="1"/>
  <c r="C142" i="2"/>
  <c r="D142" i="2" s="1"/>
  <c r="E142" i="2"/>
  <c r="H142" i="2"/>
  <c r="I142" i="2" s="1"/>
  <c r="M142" i="2"/>
  <c r="N142" i="2" s="1"/>
  <c r="Q142" i="2"/>
  <c r="X142" i="2"/>
  <c r="Y142" i="2" s="1"/>
  <c r="AC142" i="2"/>
  <c r="AD142" i="2" s="1"/>
  <c r="C143" i="2"/>
  <c r="D143" i="2" s="1"/>
  <c r="E143" i="2"/>
  <c r="H143" i="2"/>
  <c r="I143" i="2" s="1"/>
  <c r="M143" i="2"/>
  <c r="N143" i="2" s="1"/>
  <c r="Q143" i="2"/>
  <c r="X143" i="2"/>
  <c r="AC143" i="2"/>
  <c r="AD143" i="2" s="1"/>
  <c r="C144" i="2"/>
  <c r="D144" i="2" s="1"/>
  <c r="E144" i="2"/>
  <c r="H144" i="2"/>
  <c r="I144" i="2" s="1"/>
  <c r="M144" i="2"/>
  <c r="N144" i="2" s="1"/>
  <c r="Q144" i="2"/>
  <c r="S144" i="2" s="1"/>
  <c r="X144" i="2"/>
  <c r="Y144" i="2" s="1"/>
  <c r="AC144" i="2"/>
  <c r="AD144" i="2" s="1"/>
  <c r="C145" i="2"/>
  <c r="D145" i="2" s="1"/>
  <c r="E145" i="2"/>
  <c r="H145" i="2"/>
  <c r="I145" i="2" s="1"/>
  <c r="M145" i="2"/>
  <c r="N145" i="2" s="1"/>
  <c r="Q145" i="2"/>
  <c r="X145" i="2"/>
  <c r="AC145" i="2"/>
  <c r="AD145" i="2" s="1"/>
  <c r="C146" i="2"/>
  <c r="D146" i="2" s="1"/>
  <c r="E146" i="2"/>
  <c r="H146" i="2"/>
  <c r="I146" i="2" s="1"/>
  <c r="M146" i="2"/>
  <c r="N146" i="2" s="1"/>
  <c r="Q146" i="2"/>
  <c r="X146" i="2"/>
  <c r="Y146" i="2" s="1"/>
  <c r="AC146" i="2"/>
  <c r="AD146" i="2" s="1"/>
  <c r="C147" i="2"/>
  <c r="D147" i="2" s="1"/>
  <c r="E147" i="2"/>
  <c r="H147" i="2"/>
  <c r="I147" i="2" s="1"/>
  <c r="M147" i="2"/>
  <c r="N147" i="2" s="1"/>
  <c r="Q147" i="2"/>
  <c r="S147" i="2" s="1"/>
  <c r="X147" i="2"/>
  <c r="AC147" i="2"/>
  <c r="AD147" i="2" s="1"/>
  <c r="C148" i="2"/>
  <c r="D148" i="2" s="1"/>
  <c r="E148" i="2"/>
  <c r="H148" i="2"/>
  <c r="I148" i="2" s="1"/>
  <c r="M148" i="2"/>
  <c r="N148" i="2" s="1"/>
  <c r="Q148" i="2"/>
  <c r="S148" i="2" s="1"/>
  <c r="X148" i="2"/>
  <c r="Y148" i="2" s="1"/>
  <c r="AC148" i="2"/>
  <c r="AD148" i="2" s="1"/>
  <c r="C149" i="2"/>
  <c r="D149" i="2" s="1"/>
  <c r="E149" i="2"/>
  <c r="H149" i="2"/>
  <c r="I149" i="2" s="1"/>
  <c r="M149" i="2"/>
  <c r="N149" i="2" s="1"/>
  <c r="Q149" i="2"/>
  <c r="X149" i="2"/>
  <c r="AC149" i="2"/>
  <c r="AD149" i="2" s="1"/>
  <c r="C150" i="2"/>
  <c r="D150" i="2" s="1"/>
  <c r="E150" i="2"/>
  <c r="H150" i="2"/>
  <c r="I150" i="2" s="1"/>
  <c r="M150" i="2"/>
  <c r="N150" i="2" s="1"/>
  <c r="Q150" i="2"/>
  <c r="X150" i="2"/>
  <c r="Y150" i="2" s="1"/>
  <c r="AC150" i="2"/>
  <c r="AD150" i="2" s="1"/>
  <c r="C151" i="2"/>
  <c r="D151" i="2" s="1"/>
  <c r="E151" i="2"/>
  <c r="H151" i="2"/>
  <c r="I151" i="2" s="1"/>
  <c r="M151" i="2"/>
  <c r="N151" i="2" s="1"/>
  <c r="Q151" i="2"/>
  <c r="S151" i="2" s="1"/>
  <c r="X151" i="2"/>
  <c r="AC151" i="2"/>
  <c r="AD151" i="2" s="1"/>
  <c r="C152" i="2"/>
  <c r="D152" i="2" s="1"/>
  <c r="E152" i="2"/>
  <c r="H152" i="2"/>
  <c r="I152" i="2" s="1"/>
  <c r="M152" i="2"/>
  <c r="N152" i="2" s="1"/>
  <c r="Q152" i="2"/>
  <c r="S152" i="2" s="1"/>
  <c r="X152" i="2"/>
  <c r="Y152" i="2" s="1"/>
  <c r="AC152" i="2"/>
  <c r="AD152" i="2" s="1"/>
  <c r="C153" i="2"/>
  <c r="D153" i="2" s="1"/>
  <c r="E153" i="2"/>
  <c r="H153" i="2"/>
  <c r="I153" i="2" s="1"/>
  <c r="M153" i="2"/>
  <c r="N153" i="2" s="1"/>
  <c r="Q153" i="2"/>
  <c r="X153" i="2"/>
  <c r="AC153" i="2"/>
  <c r="AD153" i="2" s="1"/>
  <c r="C154" i="2"/>
  <c r="D154" i="2" s="1"/>
  <c r="E154" i="2"/>
  <c r="H154" i="2"/>
  <c r="I154" i="2" s="1"/>
  <c r="M154" i="2"/>
  <c r="N154" i="2" s="1"/>
  <c r="Q154" i="2"/>
  <c r="X154" i="2"/>
  <c r="Y154" i="2" s="1"/>
  <c r="AC154" i="2"/>
  <c r="AD154" i="2" s="1"/>
  <c r="C155" i="2"/>
  <c r="D155" i="2" s="1"/>
  <c r="E155" i="2"/>
  <c r="H155" i="2"/>
  <c r="I155" i="2" s="1"/>
  <c r="M155" i="2"/>
  <c r="N155" i="2" s="1"/>
  <c r="Q155" i="2"/>
  <c r="X155" i="2"/>
  <c r="AC155" i="2"/>
  <c r="AD155" i="2" s="1"/>
  <c r="C156" i="2"/>
  <c r="D156" i="2" s="1"/>
  <c r="E156" i="2"/>
  <c r="H156" i="2"/>
  <c r="I156" i="2" s="1"/>
  <c r="M156" i="2"/>
  <c r="N156" i="2" s="1"/>
  <c r="Q156" i="2"/>
  <c r="X156" i="2"/>
  <c r="Y156" i="2" s="1"/>
  <c r="AC156" i="2"/>
  <c r="AD156" i="2" s="1"/>
  <c r="C157" i="2"/>
  <c r="D157" i="2" s="1"/>
  <c r="E157" i="2"/>
  <c r="H157" i="2"/>
  <c r="I157" i="2" s="1"/>
  <c r="M157" i="2"/>
  <c r="N157" i="2" s="1"/>
  <c r="Q157" i="2"/>
  <c r="R157" i="2" s="1"/>
  <c r="X157" i="2"/>
  <c r="AC157" i="2"/>
  <c r="AD157" i="2" s="1"/>
  <c r="C158" i="2"/>
  <c r="D158" i="2" s="1"/>
  <c r="E158" i="2"/>
  <c r="H158" i="2"/>
  <c r="I158" i="2" s="1"/>
  <c r="M158" i="2"/>
  <c r="N158" i="2" s="1"/>
  <c r="Q158" i="2"/>
  <c r="X158" i="2"/>
  <c r="Y158" i="2" s="1"/>
  <c r="AC158" i="2"/>
  <c r="AD158" i="2" s="1"/>
  <c r="C159" i="2"/>
  <c r="D159" i="2" s="1"/>
  <c r="E159" i="2"/>
  <c r="H159" i="2"/>
  <c r="I159" i="2" s="1"/>
  <c r="M159" i="2"/>
  <c r="N159" i="2" s="1"/>
  <c r="Q159" i="2"/>
  <c r="X159" i="2"/>
  <c r="AC159" i="2"/>
  <c r="AD159" i="2" s="1"/>
  <c r="C160" i="2"/>
  <c r="D160" i="2" s="1"/>
  <c r="E160" i="2"/>
  <c r="H160" i="2"/>
  <c r="I160" i="2" s="1"/>
  <c r="M160" i="2"/>
  <c r="N160" i="2" s="1"/>
  <c r="Q160" i="2"/>
  <c r="R160" i="2" s="1"/>
  <c r="X160" i="2"/>
  <c r="Y160" i="2" s="1"/>
  <c r="AC160" i="2"/>
  <c r="AD160" i="2" s="1"/>
  <c r="C161" i="2"/>
  <c r="D161" i="2" s="1"/>
  <c r="E161" i="2"/>
  <c r="H161" i="2"/>
  <c r="I161" i="2" s="1"/>
  <c r="M161" i="2"/>
  <c r="N161" i="2" s="1"/>
  <c r="Q161" i="2"/>
  <c r="R161" i="2" s="1"/>
  <c r="X161" i="2"/>
  <c r="AC161" i="2"/>
  <c r="AD161" i="2" s="1"/>
  <c r="C162" i="2"/>
  <c r="D162" i="2" s="1"/>
  <c r="E162" i="2"/>
  <c r="H162" i="2"/>
  <c r="I162" i="2" s="1"/>
  <c r="M162" i="2"/>
  <c r="N162" i="2" s="1"/>
  <c r="Q162" i="2"/>
  <c r="X162" i="2"/>
  <c r="Y162" i="2" s="1"/>
  <c r="AC162" i="2"/>
  <c r="AD162" i="2" s="1"/>
  <c r="C163" i="2"/>
  <c r="D163" i="2" s="1"/>
  <c r="E163" i="2"/>
  <c r="H163" i="2"/>
  <c r="I163" i="2" s="1"/>
  <c r="M163" i="2"/>
  <c r="N163" i="2" s="1"/>
  <c r="Q163" i="2"/>
  <c r="X163" i="2"/>
  <c r="AC163" i="2"/>
  <c r="AD163" i="2" s="1"/>
  <c r="C164" i="2"/>
  <c r="D164" i="2" s="1"/>
  <c r="E164" i="2"/>
  <c r="H164" i="2"/>
  <c r="I164" i="2" s="1"/>
  <c r="M164" i="2"/>
  <c r="N164" i="2" s="1"/>
  <c r="Q164" i="2"/>
  <c r="R164" i="2" s="1"/>
  <c r="X164" i="2"/>
  <c r="Y164" i="2" s="1"/>
  <c r="AC164" i="2"/>
  <c r="AD164" i="2" s="1"/>
  <c r="C165" i="2"/>
  <c r="D165" i="2" s="1"/>
  <c r="E165" i="2"/>
  <c r="H165" i="2"/>
  <c r="I165" i="2" s="1"/>
  <c r="M165" i="2"/>
  <c r="N165" i="2" s="1"/>
  <c r="Q165" i="2"/>
  <c r="R165" i="2" s="1"/>
  <c r="X165" i="2"/>
  <c r="AC165" i="2"/>
  <c r="AD165" i="2" s="1"/>
  <c r="C166" i="2"/>
  <c r="D166" i="2" s="1"/>
  <c r="E166" i="2"/>
  <c r="H166" i="2"/>
  <c r="I166" i="2" s="1"/>
  <c r="M166" i="2"/>
  <c r="N166" i="2" s="1"/>
  <c r="Q166" i="2"/>
  <c r="X166" i="2"/>
  <c r="Y166" i="2" s="1"/>
  <c r="AC166" i="2"/>
  <c r="AD166" i="2" s="1"/>
  <c r="C167" i="2"/>
  <c r="D167" i="2" s="1"/>
  <c r="E167" i="2"/>
  <c r="H167" i="2"/>
  <c r="I167" i="2" s="1"/>
  <c r="M167" i="2"/>
  <c r="N167" i="2" s="1"/>
  <c r="Q167" i="2"/>
  <c r="X167" i="2"/>
  <c r="AC167" i="2"/>
  <c r="AD167" i="2" s="1"/>
  <c r="C168" i="2"/>
  <c r="D168" i="2" s="1"/>
  <c r="E168" i="2"/>
  <c r="H168" i="2"/>
  <c r="I168" i="2" s="1"/>
  <c r="M168" i="2"/>
  <c r="N168" i="2" s="1"/>
  <c r="Q168" i="2"/>
  <c r="R168" i="2" s="1"/>
  <c r="X168" i="2"/>
  <c r="Y168" i="2" s="1"/>
  <c r="AC168" i="2"/>
  <c r="AD168" i="2" s="1"/>
  <c r="C169" i="2"/>
  <c r="D169" i="2" s="1"/>
  <c r="E169" i="2"/>
  <c r="H169" i="2"/>
  <c r="I169" i="2" s="1"/>
  <c r="M169" i="2"/>
  <c r="N169" i="2" s="1"/>
  <c r="Q169" i="2"/>
  <c r="R169" i="2" s="1"/>
  <c r="X169" i="2"/>
  <c r="AC169" i="2"/>
  <c r="AD169" i="2" s="1"/>
  <c r="C170" i="2"/>
  <c r="D170" i="2" s="1"/>
  <c r="E170" i="2"/>
  <c r="H170" i="2"/>
  <c r="I170" i="2" s="1"/>
  <c r="M170" i="2"/>
  <c r="N170" i="2" s="1"/>
  <c r="Q170" i="2"/>
  <c r="X170" i="2"/>
  <c r="Y170" i="2" s="1"/>
  <c r="AC170" i="2"/>
  <c r="AD170" i="2" s="1"/>
  <c r="C171" i="2"/>
  <c r="D171" i="2" s="1"/>
  <c r="E171" i="2"/>
  <c r="H171" i="2"/>
  <c r="I171" i="2" s="1"/>
  <c r="M171" i="2"/>
  <c r="N171" i="2" s="1"/>
  <c r="Q171" i="2"/>
  <c r="X171" i="2"/>
  <c r="AC171" i="2"/>
  <c r="AD171" i="2" s="1"/>
  <c r="C172" i="2"/>
  <c r="D172" i="2" s="1"/>
  <c r="E172" i="2"/>
  <c r="H172" i="2"/>
  <c r="I172" i="2" s="1"/>
  <c r="M172" i="2"/>
  <c r="N172" i="2" s="1"/>
  <c r="Q172" i="2"/>
  <c r="X172" i="2"/>
  <c r="Y172" i="2" s="1"/>
  <c r="AC172" i="2"/>
  <c r="AD172" i="2" s="1"/>
  <c r="C173" i="2"/>
  <c r="D173" i="2" s="1"/>
  <c r="E173" i="2"/>
  <c r="H173" i="2"/>
  <c r="I173" i="2" s="1"/>
  <c r="M173" i="2"/>
  <c r="N173" i="2" s="1"/>
  <c r="Q173" i="2"/>
  <c r="R173" i="2" s="1"/>
  <c r="X173" i="2"/>
  <c r="AC173" i="2"/>
  <c r="AD173" i="2" s="1"/>
  <c r="C174" i="2"/>
  <c r="D174" i="2" s="1"/>
  <c r="E174" i="2"/>
  <c r="H174" i="2"/>
  <c r="I174" i="2" s="1"/>
  <c r="M174" i="2"/>
  <c r="N174" i="2" s="1"/>
  <c r="Q174" i="2"/>
  <c r="X174" i="2"/>
  <c r="Y174" i="2" s="1"/>
  <c r="AC174" i="2"/>
  <c r="AD174" i="2" s="1"/>
  <c r="C175" i="2"/>
  <c r="D175" i="2" s="1"/>
  <c r="E175" i="2"/>
  <c r="H175" i="2"/>
  <c r="I175" i="2" s="1"/>
  <c r="M175" i="2"/>
  <c r="N175" i="2" s="1"/>
  <c r="Q175" i="2"/>
  <c r="X175" i="2"/>
  <c r="AC175" i="2"/>
  <c r="AD175" i="2" s="1"/>
  <c r="C176" i="2"/>
  <c r="D176" i="2" s="1"/>
  <c r="E176" i="2"/>
  <c r="H176" i="2"/>
  <c r="I176" i="2" s="1"/>
  <c r="M176" i="2"/>
  <c r="N176" i="2" s="1"/>
  <c r="Q176" i="2"/>
  <c r="R176" i="2" s="1"/>
  <c r="X176" i="2"/>
  <c r="Y176" i="2" s="1"/>
  <c r="AC176" i="2"/>
  <c r="AD176" i="2" s="1"/>
  <c r="C177" i="2"/>
  <c r="D177" i="2" s="1"/>
  <c r="E177" i="2"/>
  <c r="H177" i="2"/>
  <c r="I177" i="2" s="1"/>
  <c r="M177" i="2"/>
  <c r="N177" i="2" s="1"/>
  <c r="Q177" i="2"/>
  <c r="R177" i="2" s="1"/>
  <c r="X177" i="2"/>
  <c r="AC177" i="2"/>
  <c r="AD177" i="2" s="1"/>
  <c r="C178" i="2"/>
  <c r="D178" i="2" s="1"/>
  <c r="E178" i="2"/>
  <c r="H178" i="2"/>
  <c r="I178" i="2" s="1"/>
  <c r="M178" i="2"/>
  <c r="N178" i="2" s="1"/>
  <c r="Q178" i="2"/>
  <c r="X178" i="2"/>
  <c r="Y178" i="2" s="1"/>
  <c r="AC178" i="2"/>
  <c r="AD178" i="2" s="1"/>
  <c r="C179" i="2"/>
  <c r="D179" i="2" s="1"/>
  <c r="E179" i="2"/>
  <c r="H179" i="2"/>
  <c r="I179" i="2" s="1"/>
  <c r="M179" i="2"/>
  <c r="N179" i="2" s="1"/>
  <c r="Q179" i="2"/>
  <c r="X179" i="2"/>
  <c r="AC179" i="2"/>
  <c r="AD179" i="2" s="1"/>
  <c r="C180" i="2"/>
  <c r="D180" i="2" s="1"/>
  <c r="E180" i="2"/>
  <c r="H180" i="2"/>
  <c r="I180" i="2" s="1"/>
  <c r="M180" i="2"/>
  <c r="N180" i="2" s="1"/>
  <c r="Q180" i="2"/>
  <c r="R180" i="2" s="1"/>
  <c r="X180" i="2"/>
  <c r="Y180" i="2" s="1"/>
  <c r="AC180" i="2"/>
  <c r="AD180" i="2" s="1"/>
  <c r="C181" i="2"/>
  <c r="D181" i="2" s="1"/>
  <c r="E181" i="2"/>
  <c r="H181" i="2"/>
  <c r="I181" i="2" s="1"/>
  <c r="M181" i="2"/>
  <c r="N181" i="2" s="1"/>
  <c r="Q181" i="2"/>
  <c r="R181" i="2" s="1"/>
  <c r="X181" i="2"/>
  <c r="AC181" i="2"/>
  <c r="AD181" i="2" s="1"/>
  <c r="C182" i="2"/>
  <c r="D182" i="2" s="1"/>
  <c r="E182" i="2"/>
  <c r="H182" i="2"/>
  <c r="I182" i="2" s="1"/>
  <c r="M182" i="2"/>
  <c r="N182" i="2" s="1"/>
  <c r="Q182" i="2"/>
  <c r="X182" i="2"/>
  <c r="Y182" i="2" s="1"/>
  <c r="AC182" i="2"/>
  <c r="AD182" i="2" s="1"/>
  <c r="C183" i="2"/>
  <c r="D183" i="2" s="1"/>
  <c r="E183" i="2"/>
  <c r="H183" i="2"/>
  <c r="I183" i="2" s="1"/>
  <c r="M183" i="2"/>
  <c r="N183" i="2" s="1"/>
  <c r="Q183" i="2"/>
  <c r="X183" i="2"/>
  <c r="AC183" i="2"/>
  <c r="AD183" i="2" s="1"/>
  <c r="C184" i="2"/>
  <c r="D184" i="2" s="1"/>
  <c r="E184" i="2"/>
  <c r="H184" i="2"/>
  <c r="I184" i="2" s="1"/>
  <c r="M184" i="2"/>
  <c r="N184" i="2" s="1"/>
  <c r="Q184" i="2"/>
  <c r="R184" i="2" s="1"/>
  <c r="X184" i="2"/>
  <c r="Y184" i="2" s="1"/>
  <c r="AC184" i="2"/>
  <c r="AD184" i="2" s="1"/>
  <c r="C185" i="2"/>
  <c r="D185" i="2" s="1"/>
  <c r="E185" i="2"/>
  <c r="H185" i="2"/>
  <c r="I185" i="2" s="1"/>
  <c r="M185" i="2"/>
  <c r="N185" i="2" s="1"/>
  <c r="Q185" i="2"/>
  <c r="R185" i="2" s="1"/>
  <c r="X185" i="2"/>
  <c r="AC185" i="2"/>
  <c r="AD185" i="2" s="1"/>
  <c r="C186" i="2"/>
  <c r="D186" i="2" s="1"/>
  <c r="E186" i="2"/>
  <c r="H186" i="2"/>
  <c r="I186" i="2" s="1"/>
  <c r="M186" i="2"/>
  <c r="N186" i="2" s="1"/>
  <c r="Q186" i="2"/>
  <c r="X186" i="2"/>
  <c r="Y186" i="2" s="1"/>
  <c r="AC186" i="2"/>
  <c r="AD186" i="2" s="1"/>
  <c r="C187" i="2"/>
  <c r="D187" i="2" s="1"/>
  <c r="E187" i="2"/>
  <c r="H187" i="2"/>
  <c r="I187" i="2" s="1"/>
  <c r="M187" i="2"/>
  <c r="N187" i="2" s="1"/>
  <c r="Q187" i="2"/>
  <c r="X187" i="2"/>
  <c r="AC187" i="2"/>
  <c r="AD187" i="2" s="1"/>
  <c r="C188" i="2"/>
  <c r="D188" i="2" s="1"/>
  <c r="E188" i="2"/>
  <c r="H188" i="2"/>
  <c r="I188" i="2" s="1"/>
  <c r="M188" i="2"/>
  <c r="N188" i="2" s="1"/>
  <c r="Q188" i="2"/>
  <c r="X188" i="2"/>
  <c r="Y188" i="2" s="1"/>
  <c r="AC188" i="2"/>
  <c r="AD188" i="2" s="1"/>
  <c r="C189" i="2"/>
  <c r="D189" i="2" s="1"/>
  <c r="E189" i="2"/>
  <c r="H189" i="2"/>
  <c r="I189" i="2" s="1"/>
  <c r="M189" i="2"/>
  <c r="N189" i="2" s="1"/>
  <c r="Q189" i="2"/>
  <c r="R189" i="2" s="1"/>
  <c r="X189" i="2"/>
  <c r="AC189" i="2"/>
  <c r="AD189" i="2" s="1"/>
  <c r="C190" i="2"/>
  <c r="D190" i="2" s="1"/>
  <c r="E190" i="2"/>
  <c r="H190" i="2"/>
  <c r="I190" i="2" s="1"/>
  <c r="M190" i="2"/>
  <c r="N190" i="2" s="1"/>
  <c r="Q190" i="2"/>
  <c r="X190" i="2"/>
  <c r="Y190" i="2" s="1"/>
  <c r="AC190" i="2"/>
  <c r="AD190" i="2" s="1"/>
  <c r="C191" i="2"/>
  <c r="D191" i="2" s="1"/>
  <c r="E191" i="2"/>
  <c r="H191" i="2"/>
  <c r="I191" i="2" s="1"/>
  <c r="M191" i="2"/>
  <c r="N191" i="2" s="1"/>
  <c r="Q191" i="2"/>
  <c r="X191" i="2"/>
  <c r="AC191" i="2"/>
  <c r="AD191" i="2" s="1"/>
  <c r="C192" i="2"/>
  <c r="D192" i="2" s="1"/>
  <c r="E192" i="2"/>
  <c r="H192" i="2"/>
  <c r="I192" i="2" s="1"/>
  <c r="M192" i="2"/>
  <c r="N192" i="2" s="1"/>
  <c r="Q192" i="2"/>
  <c r="R192" i="2" s="1"/>
  <c r="X192" i="2"/>
  <c r="Y192" i="2" s="1"/>
  <c r="AC192" i="2"/>
  <c r="AD192" i="2" s="1"/>
  <c r="C193" i="2"/>
  <c r="D193" i="2" s="1"/>
  <c r="E193" i="2"/>
  <c r="H193" i="2"/>
  <c r="I193" i="2" s="1"/>
  <c r="M193" i="2"/>
  <c r="N193" i="2" s="1"/>
  <c r="Q193" i="2"/>
  <c r="R193" i="2" s="1"/>
  <c r="X193" i="2"/>
  <c r="AC193" i="2"/>
  <c r="AD193" i="2" s="1"/>
  <c r="C194" i="2"/>
  <c r="D194" i="2" s="1"/>
  <c r="E194" i="2"/>
  <c r="H194" i="2"/>
  <c r="I194" i="2" s="1"/>
  <c r="M194" i="2"/>
  <c r="N194" i="2" s="1"/>
  <c r="Q194" i="2"/>
  <c r="X194" i="2"/>
  <c r="Y194" i="2" s="1"/>
  <c r="AC194" i="2"/>
  <c r="AD194" i="2" s="1"/>
  <c r="C195" i="2"/>
  <c r="D195" i="2" s="1"/>
  <c r="E195" i="2"/>
  <c r="H195" i="2"/>
  <c r="I195" i="2" s="1"/>
  <c r="M195" i="2"/>
  <c r="N195" i="2" s="1"/>
  <c r="Q195" i="2"/>
  <c r="X195" i="2"/>
  <c r="AC195" i="2"/>
  <c r="AD195" i="2" s="1"/>
  <c r="C196" i="2"/>
  <c r="D196" i="2" s="1"/>
  <c r="E196" i="2"/>
  <c r="H196" i="2"/>
  <c r="I196" i="2" s="1"/>
  <c r="M196" i="2"/>
  <c r="N196" i="2" s="1"/>
  <c r="Q196" i="2"/>
  <c r="R196" i="2" s="1"/>
  <c r="X196" i="2"/>
  <c r="Y196" i="2" s="1"/>
  <c r="AC196" i="2"/>
  <c r="AD196" i="2" s="1"/>
  <c r="C197" i="2"/>
  <c r="D197" i="2" s="1"/>
  <c r="E197" i="2"/>
  <c r="H197" i="2"/>
  <c r="I197" i="2" s="1"/>
  <c r="M197" i="2"/>
  <c r="N197" i="2" s="1"/>
  <c r="Q197" i="2"/>
  <c r="R197" i="2" s="1"/>
  <c r="X197" i="2"/>
  <c r="AC197" i="2"/>
  <c r="AD197" i="2" s="1"/>
  <c r="C198" i="2"/>
  <c r="D198" i="2" s="1"/>
  <c r="E198" i="2"/>
  <c r="H198" i="2"/>
  <c r="I198" i="2" s="1"/>
  <c r="M198" i="2"/>
  <c r="N198" i="2" s="1"/>
  <c r="Q198" i="2"/>
  <c r="X198" i="2"/>
  <c r="Y198" i="2" s="1"/>
  <c r="AC198" i="2"/>
  <c r="AD198" i="2" s="1"/>
  <c r="C199" i="2"/>
  <c r="D199" i="2" s="1"/>
  <c r="E199" i="2"/>
  <c r="H199" i="2"/>
  <c r="I199" i="2" s="1"/>
  <c r="M199" i="2"/>
  <c r="N199" i="2" s="1"/>
  <c r="Q199" i="2"/>
  <c r="X199" i="2"/>
  <c r="AC199" i="2"/>
  <c r="AD199" i="2" s="1"/>
  <c r="C200" i="2"/>
  <c r="D200" i="2" s="1"/>
  <c r="E200" i="2"/>
  <c r="H200" i="2"/>
  <c r="I200" i="2" s="1"/>
  <c r="M200" i="2"/>
  <c r="N200" i="2" s="1"/>
  <c r="Q200" i="2"/>
  <c r="X200" i="2"/>
  <c r="Y200" i="2" s="1"/>
  <c r="AC200" i="2"/>
  <c r="AD200" i="2" s="1"/>
  <c r="C201" i="2"/>
  <c r="D201" i="2" s="1"/>
  <c r="E201" i="2"/>
  <c r="H201" i="2"/>
  <c r="I201" i="2" s="1"/>
  <c r="M201" i="2"/>
  <c r="N201" i="2" s="1"/>
  <c r="Q201" i="2"/>
  <c r="R201" i="2" s="1"/>
  <c r="X201" i="2"/>
  <c r="AC201" i="2"/>
  <c r="AD201" i="2" s="1"/>
  <c r="C202" i="2"/>
  <c r="D202" i="2" s="1"/>
  <c r="E202" i="2"/>
  <c r="H202" i="2"/>
  <c r="I202" i="2" s="1"/>
  <c r="M202" i="2"/>
  <c r="N202" i="2" s="1"/>
  <c r="Q202" i="2"/>
  <c r="X202" i="2"/>
  <c r="Y202" i="2" s="1"/>
  <c r="AC202" i="2"/>
  <c r="AD202" i="2" s="1"/>
  <c r="C203" i="2"/>
  <c r="D203" i="2" s="1"/>
  <c r="E203" i="2"/>
  <c r="H203" i="2"/>
  <c r="I203" i="2" s="1"/>
  <c r="M203" i="2"/>
  <c r="N203" i="2" s="1"/>
  <c r="Q203" i="2"/>
  <c r="X203" i="2"/>
  <c r="AC203" i="2"/>
  <c r="AD203" i="2" s="1"/>
  <c r="C204" i="2"/>
  <c r="D204" i="2" s="1"/>
  <c r="E204" i="2"/>
  <c r="H204" i="2"/>
  <c r="I204" i="2" s="1"/>
  <c r="M204" i="2"/>
  <c r="N204" i="2" s="1"/>
  <c r="Q204" i="2"/>
  <c r="R204" i="2" s="1"/>
  <c r="X204" i="2"/>
  <c r="Y204" i="2" s="1"/>
  <c r="AC204" i="2"/>
  <c r="AD204" i="2" s="1"/>
  <c r="C205" i="2"/>
  <c r="D205" i="2" s="1"/>
  <c r="E205" i="2"/>
  <c r="H205" i="2"/>
  <c r="I205" i="2" s="1"/>
  <c r="M205" i="2"/>
  <c r="N205" i="2" s="1"/>
  <c r="Q205" i="2"/>
  <c r="R205" i="2" s="1"/>
  <c r="X205" i="2"/>
  <c r="AC205" i="2"/>
  <c r="AD205" i="2" s="1"/>
  <c r="C206" i="2"/>
  <c r="D206" i="2" s="1"/>
  <c r="E206" i="2"/>
  <c r="H206" i="2"/>
  <c r="I206" i="2" s="1"/>
  <c r="M206" i="2"/>
  <c r="N206" i="2" s="1"/>
  <c r="Q206" i="2"/>
  <c r="X206" i="2"/>
  <c r="Y206" i="2" s="1"/>
  <c r="AC206" i="2"/>
  <c r="AD206" i="2" s="1"/>
  <c r="C207" i="2"/>
  <c r="D207" i="2" s="1"/>
  <c r="E207" i="2"/>
  <c r="H207" i="2"/>
  <c r="I207" i="2" s="1"/>
  <c r="M207" i="2"/>
  <c r="N207" i="2" s="1"/>
  <c r="Q207" i="2"/>
  <c r="X207" i="2"/>
  <c r="AC207" i="2"/>
  <c r="AD207" i="2" s="1"/>
  <c r="C208" i="2"/>
  <c r="D208" i="2" s="1"/>
  <c r="E208" i="2"/>
  <c r="H208" i="2"/>
  <c r="I208" i="2" s="1"/>
  <c r="M208" i="2"/>
  <c r="N208" i="2" s="1"/>
  <c r="Q208" i="2"/>
  <c r="R208" i="2" s="1"/>
  <c r="X208" i="2"/>
  <c r="Y208" i="2" s="1"/>
  <c r="AC208" i="2"/>
  <c r="AD208" i="2" s="1"/>
  <c r="C209" i="2"/>
  <c r="D209" i="2" s="1"/>
  <c r="E209" i="2"/>
  <c r="H209" i="2"/>
  <c r="I209" i="2" s="1"/>
  <c r="M209" i="2"/>
  <c r="N209" i="2" s="1"/>
  <c r="Q209" i="2"/>
  <c r="R209" i="2" s="1"/>
  <c r="X209" i="2"/>
  <c r="AC209" i="2"/>
  <c r="AD209" i="2" s="1"/>
  <c r="C210" i="2"/>
  <c r="D210" i="2" s="1"/>
  <c r="E210" i="2"/>
  <c r="H210" i="2"/>
  <c r="I210" i="2" s="1"/>
  <c r="M210" i="2"/>
  <c r="N210" i="2" s="1"/>
  <c r="Q210" i="2"/>
  <c r="X210" i="2"/>
  <c r="Y210" i="2" s="1"/>
  <c r="AC210" i="2"/>
  <c r="AD210" i="2" s="1"/>
  <c r="C211" i="2"/>
  <c r="D211" i="2" s="1"/>
  <c r="E211" i="2"/>
  <c r="H211" i="2"/>
  <c r="I211" i="2" s="1"/>
  <c r="M211" i="2"/>
  <c r="N211" i="2" s="1"/>
  <c r="Q211" i="2"/>
  <c r="X211" i="2"/>
  <c r="AC211" i="2"/>
  <c r="AD211" i="2" s="1"/>
  <c r="C212" i="2"/>
  <c r="D212" i="2" s="1"/>
  <c r="E212" i="2"/>
  <c r="H212" i="2"/>
  <c r="I212" i="2" s="1"/>
  <c r="M212" i="2"/>
  <c r="N212" i="2" s="1"/>
  <c r="Q212" i="2"/>
  <c r="X212" i="2"/>
  <c r="Y212" i="2" s="1"/>
  <c r="AC212" i="2"/>
  <c r="AD212" i="2" s="1"/>
  <c r="C213" i="2"/>
  <c r="D213" i="2" s="1"/>
  <c r="E213" i="2"/>
  <c r="H213" i="2"/>
  <c r="I213" i="2" s="1"/>
  <c r="M213" i="2"/>
  <c r="N213" i="2" s="1"/>
  <c r="Q213" i="2"/>
  <c r="X213" i="2"/>
  <c r="AC213" i="2"/>
  <c r="AD213" i="2" s="1"/>
  <c r="C214" i="2"/>
  <c r="D214" i="2" s="1"/>
  <c r="E214" i="2"/>
  <c r="H214" i="2"/>
  <c r="I214" i="2" s="1"/>
  <c r="M214" i="2"/>
  <c r="N214" i="2" s="1"/>
  <c r="Q214" i="2"/>
  <c r="X214" i="2"/>
  <c r="Y214" i="2" s="1"/>
  <c r="AC214" i="2"/>
  <c r="AD214" i="2" s="1"/>
  <c r="C215" i="2"/>
  <c r="D215" i="2" s="1"/>
  <c r="E215" i="2"/>
  <c r="H215" i="2"/>
  <c r="I215" i="2" s="1"/>
  <c r="M215" i="2"/>
  <c r="N215" i="2" s="1"/>
  <c r="Q215" i="2"/>
  <c r="X215" i="2"/>
  <c r="AC215" i="2"/>
  <c r="AD215" i="2" s="1"/>
  <c r="C216" i="2"/>
  <c r="D216" i="2" s="1"/>
  <c r="E216" i="2"/>
  <c r="H216" i="2"/>
  <c r="I216" i="2" s="1"/>
  <c r="M216" i="2"/>
  <c r="N216" i="2" s="1"/>
  <c r="Q216" i="2"/>
  <c r="X216" i="2"/>
  <c r="Y216" i="2" s="1"/>
  <c r="AC216" i="2"/>
  <c r="AD216" i="2" s="1"/>
  <c r="C217" i="2"/>
  <c r="D217" i="2" s="1"/>
  <c r="E217" i="2"/>
  <c r="H217" i="2"/>
  <c r="I217" i="2" s="1"/>
  <c r="M217" i="2"/>
  <c r="N217" i="2" s="1"/>
  <c r="Q217" i="2"/>
  <c r="R217" i="2" s="1"/>
  <c r="X217" i="2"/>
  <c r="AC217" i="2"/>
  <c r="AD217" i="2" s="1"/>
  <c r="C218" i="2"/>
  <c r="D218" i="2" s="1"/>
  <c r="E218" i="2"/>
  <c r="H218" i="2"/>
  <c r="I218" i="2" s="1"/>
  <c r="M218" i="2"/>
  <c r="N218" i="2" s="1"/>
  <c r="Q218" i="2"/>
  <c r="R218" i="2" s="1"/>
  <c r="X218" i="2"/>
  <c r="Y218" i="2" s="1"/>
  <c r="AC218" i="2"/>
  <c r="AD218" i="2" s="1"/>
  <c r="C219" i="2"/>
  <c r="D219" i="2" s="1"/>
  <c r="E219" i="2"/>
  <c r="H219" i="2"/>
  <c r="I219" i="2" s="1"/>
  <c r="M219" i="2"/>
  <c r="N219" i="2" s="1"/>
  <c r="Q219" i="2"/>
  <c r="R219" i="2" s="1"/>
  <c r="X219" i="2"/>
  <c r="AC219" i="2"/>
  <c r="AD219" i="2" s="1"/>
  <c r="C220" i="2"/>
  <c r="D220" i="2" s="1"/>
  <c r="E220" i="2"/>
  <c r="H220" i="2"/>
  <c r="I220" i="2" s="1"/>
  <c r="M220" i="2"/>
  <c r="N220" i="2" s="1"/>
  <c r="Q220" i="2"/>
  <c r="R220" i="2" s="1"/>
  <c r="X220" i="2"/>
  <c r="Y220" i="2" s="1"/>
  <c r="AC220" i="2"/>
  <c r="AD220" i="2" s="1"/>
  <c r="C221" i="2"/>
  <c r="D221" i="2" s="1"/>
  <c r="E221" i="2"/>
  <c r="H221" i="2"/>
  <c r="I221" i="2" s="1"/>
  <c r="M221" i="2"/>
  <c r="N221" i="2" s="1"/>
  <c r="Q221" i="2"/>
  <c r="X221" i="2"/>
  <c r="AC221" i="2"/>
  <c r="AD221" i="2" s="1"/>
  <c r="C222" i="2"/>
  <c r="D222" i="2" s="1"/>
  <c r="E222" i="2"/>
  <c r="H222" i="2"/>
  <c r="I222" i="2" s="1"/>
  <c r="M222" i="2"/>
  <c r="N222" i="2" s="1"/>
  <c r="Q222" i="2"/>
  <c r="X222" i="2"/>
  <c r="Y222" i="2" s="1"/>
  <c r="AC222" i="2"/>
  <c r="AD222" i="2" s="1"/>
  <c r="C223" i="2"/>
  <c r="D223" i="2" s="1"/>
  <c r="E223" i="2"/>
  <c r="H223" i="2"/>
  <c r="I223" i="2" s="1"/>
  <c r="M223" i="2"/>
  <c r="N223" i="2" s="1"/>
  <c r="Q223" i="2"/>
  <c r="R223" i="2" s="1"/>
  <c r="X223" i="2"/>
  <c r="AC223" i="2"/>
  <c r="AD223" i="2" s="1"/>
  <c r="C224" i="2"/>
  <c r="D224" i="2" s="1"/>
  <c r="E224" i="2"/>
  <c r="H224" i="2"/>
  <c r="I224" i="2" s="1"/>
  <c r="M224" i="2"/>
  <c r="N224" i="2" s="1"/>
  <c r="Q224" i="2"/>
  <c r="X224" i="2"/>
  <c r="Y224" i="2" s="1"/>
  <c r="AC224" i="2"/>
  <c r="AD224" i="2" s="1"/>
  <c r="C225" i="2"/>
  <c r="D225" i="2" s="1"/>
  <c r="E225" i="2"/>
  <c r="H225" i="2"/>
  <c r="I225" i="2" s="1"/>
  <c r="M225" i="2"/>
  <c r="N225" i="2" s="1"/>
  <c r="Q225" i="2"/>
  <c r="X225" i="2"/>
  <c r="AC225" i="2"/>
  <c r="AD225" i="2" s="1"/>
  <c r="C226" i="2"/>
  <c r="D226" i="2" s="1"/>
  <c r="E226" i="2"/>
  <c r="H226" i="2"/>
  <c r="I226" i="2" s="1"/>
  <c r="M226" i="2"/>
  <c r="N226" i="2" s="1"/>
  <c r="Q226" i="2"/>
  <c r="R226" i="2" s="1"/>
  <c r="X226" i="2"/>
  <c r="Y226" i="2" s="1"/>
  <c r="AC226" i="2"/>
  <c r="AD226" i="2" s="1"/>
  <c r="C227" i="2"/>
  <c r="D227" i="2" s="1"/>
  <c r="E227" i="2"/>
  <c r="H227" i="2"/>
  <c r="I227" i="2" s="1"/>
  <c r="M227" i="2"/>
  <c r="N227" i="2" s="1"/>
  <c r="Q227" i="2"/>
  <c r="X227" i="2"/>
  <c r="AC227" i="2"/>
  <c r="AD227" i="2" s="1"/>
  <c r="C228" i="2"/>
  <c r="D228" i="2" s="1"/>
  <c r="E228" i="2"/>
  <c r="H228" i="2"/>
  <c r="I228" i="2" s="1"/>
  <c r="M228" i="2"/>
  <c r="N228" i="2" s="1"/>
  <c r="Q228" i="2"/>
  <c r="X228" i="2"/>
  <c r="Y228" i="2" s="1"/>
  <c r="AC228" i="2"/>
  <c r="AD228" i="2" s="1"/>
  <c r="C229" i="2"/>
  <c r="D229" i="2" s="1"/>
  <c r="E229" i="2"/>
  <c r="H229" i="2"/>
  <c r="I229" i="2" s="1"/>
  <c r="M229" i="2"/>
  <c r="N229" i="2" s="1"/>
  <c r="Q229" i="2"/>
  <c r="X229" i="2"/>
  <c r="AC229" i="2"/>
  <c r="AD229" i="2" s="1"/>
  <c r="C230" i="2"/>
  <c r="D230" i="2" s="1"/>
  <c r="E230" i="2"/>
  <c r="H230" i="2"/>
  <c r="I230" i="2" s="1"/>
  <c r="M230" i="2"/>
  <c r="N230" i="2" s="1"/>
  <c r="Q230" i="2"/>
  <c r="R230" i="2" s="1"/>
  <c r="X230" i="2"/>
  <c r="Y230" i="2" s="1"/>
  <c r="AC230" i="2"/>
  <c r="AD230" i="2" s="1"/>
  <c r="C231" i="2"/>
  <c r="D231" i="2" s="1"/>
  <c r="E231" i="2"/>
  <c r="H231" i="2"/>
  <c r="I231" i="2" s="1"/>
  <c r="M231" i="2"/>
  <c r="N231" i="2" s="1"/>
  <c r="Q231" i="2"/>
  <c r="X231" i="2"/>
  <c r="AC231" i="2"/>
  <c r="AD231" i="2" s="1"/>
  <c r="C232" i="2"/>
  <c r="D232" i="2" s="1"/>
  <c r="E232" i="2"/>
  <c r="H232" i="2"/>
  <c r="I232" i="2" s="1"/>
  <c r="M232" i="2"/>
  <c r="N232" i="2" s="1"/>
  <c r="Q232" i="2"/>
  <c r="X232" i="2"/>
  <c r="Y232" i="2" s="1"/>
  <c r="AC232" i="2"/>
  <c r="AD232" i="2" s="1"/>
  <c r="C233" i="2"/>
  <c r="D233" i="2" s="1"/>
  <c r="E233" i="2"/>
  <c r="H233" i="2"/>
  <c r="I233" i="2" s="1"/>
  <c r="M233" i="2"/>
  <c r="N233" i="2" s="1"/>
  <c r="Q233" i="2"/>
  <c r="X233" i="2"/>
  <c r="AC233" i="2"/>
  <c r="AD233" i="2" s="1"/>
  <c r="C234" i="2"/>
  <c r="D234" i="2" s="1"/>
  <c r="E234" i="2"/>
  <c r="H234" i="2"/>
  <c r="I234" i="2" s="1"/>
  <c r="M234" i="2"/>
  <c r="N234" i="2" s="1"/>
  <c r="Q234" i="2"/>
  <c r="X234" i="2"/>
  <c r="Y234" i="2" s="1"/>
  <c r="AC234" i="2"/>
  <c r="AD234" i="2" s="1"/>
  <c r="C235" i="2"/>
  <c r="D235" i="2" s="1"/>
  <c r="E235" i="2"/>
  <c r="H235" i="2"/>
  <c r="I235" i="2" s="1"/>
  <c r="M235" i="2"/>
  <c r="N235" i="2" s="1"/>
  <c r="Q235" i="2"/>
  <c r="X235" i="2"/>
  <c r="AC235" i="2"/>
  <c r="AD235" i="2" s="1"/>
  <c r="C236" i="2"/>
  <c r="D236" i="2" s="1"/>
  <c r="E236" i="2"/>
  <c r="H236" i="2"/>
  <c r="I236" i="2" s="1"/>
  <c r="M236" i="2"/>
  <c r="N236" i="2" s="1"/>
  <c r="Q236" i="2"/>
  <c r="X236" i="2"/>
  <c r="Y236" i="2" s="1"/>
  <c r="AC236" i="2"/>
  <c r="AD236" i="2" s="1"/>
  <c r="C237" i="2"/>
  <c r="D237" i="2" s="1"/>
  <c r="E237" i="2"/>
  <c r="H237" i="2"/>
  <c r="I237" i="2" s="1"/>
  <c r="M237" i="2"/>
  <c r="N237" i="2" s="1"/>
  <c r="Q237" i="2"/>
  <c r="X237" i="2"/>
  <c r="AC237" i="2"/>
  <c r="AD237" i="2" s="1"/>
  <c r="C238" i="2"/>
  <c r="D238" i="2" s="1"/>
  <c r="E238" i="2"/>
  <c r="H238" i="2"/>
  <c r="I238" i="2" s="1"/>
  <c r="M238" i="2"/>
  <c r="N238" i="2" s="1"/>
  <c r="Q238" i="2"/>
  <c r="R238" i="2" s="1"/>
  <c r="X238" i="2"/>
  <c r="Y238" i="2" s="1"/>
  <c r="AC238" i="2"/>
  <c r="AD238" i="2" s="1"/>
  <c r="C239" i="2"/>
  <c r="D239" i="2" s="1"/>
  <c r="E239" i="2"/>
  <c r="H239" i="2"/>
  <c r="I239" i="2" s="1"/>
  <c r="M239" i="2"/>
  <c r="N239" i="2" s="1"/>
  <c r="Q239" i="2"/>
  <c r="X239" i="2"/>
  <c r="AC239" i="2"/>
  <c r="AD239" i="2" s="1"/>
  <c r="C240" i="2"/>
  <c r="D240" i="2" s="1"/>
  <c r="E240" i="2"/>
  <c r="H240" i="2"/>
  <c r="I240" i="2" s="1"/>
  <c r="M240" i="2"/>
  <c r="N240" i="2" s="1"/>
  <c r="Q240" i="2"/>
  <c r="X240" i="2"/>
  <c r="Y240" i="2" s="1"/>
  <c r="AC240" i="2"/>
  <c r="AD240" i="2" s="1"/>
  <c r="C241" i="2"/>
  <c r="D241" i="2" s="1"/>
  <c r="E241" i="2"/>
  <c r="H241" i="2"/>
  <c r="I241" i="2" s="1"/>
  <c r="M241" i="2"/>
  <c r="N241" i="2" s="1"/>
  <c r="Q241" i="2"/>
  <c r="X241" i="2"/>
  <c r="AC241" i="2"/>
  <c r="AD241" i="2" s="1"/>
  <c r="C242" i="2"/>
  <c r="D242" i="2" s="1"/>
  <c r="E242" i="2"/>
  <c r="H242" i="2"/>
  <c r="I242" i="2" s="1"/>
  <c r="M242" i="2"/>
  <c r="N242" i="2" s="1"/>
  <c r="Q242" i="2"/>
  <c r="R242" i="2" s="1"/>
  <c r="X242" i="2"/>
  <c r="Y242" i="2" s="1"/>
  <c r="AC242" i="2"/>
  <c r="AD242" i="2" s="1"/>
  <c r="C243" i="2"/>
  <c r="D243" i="2" s="1"/>
  <c r="E243" i="2"/>
  <c r="H243" i="2"/>
  <c r="I243" i="2" s="1"/>
  <c r="M243" i="2"/>
  <c r="N243" i="2" s="1"/>
  <c r="Q243" i="2"/>
  <c r="X243" i="2"/>
  <c r="AC243" i="2"/>
  <c r="AD243" i="2" s="1"/>
  <c r="C244" i="2"/>
  <c r="D244" i="2" s="1"/>
  <c r="E244" i="2"/>
  <c r="H244" i="2"/>
  <c r="I244" i="2" s="1"/>
  <c r="M244" i="2"/>
  <c r="N244" i="2" s="1"/>
  <c r="Q244" i="2"/>
  <c r="X244" i="2"/>
  <c r="Y244" i="2" s="1"/>
  <c r="AC244" i="2"/>
  <c r="AD244" i="2" s="1"/>
  <c r="C245" i="2"/>
  <c r="D245" i="2" s="1"/>
  <c r="E245" i="2"/>
  <c r="H245" i="2"/>
  <c r="I245" i="2" s="1"/>
  <c r="M245" i="2"/>
  <c r="N245" i="2" s="1"/>
  <c r="Q245" i="2"/>
  <c r="X245" i="2"/>
  <c r="AC245" i="2"/>
  <c r="AD245" i="2" s="1"/>
  <c r="C246" i="2"/>
  <c r="D246" i="2" s="1"/>
  <c r="E246" i="2"/>
  <c r="H246" i="2"/>
  <c r="I246" i="2" s="1"/>
  <c r="M246" i="2"/>
  <c r="N246" i="2" s="1"/>
  <c r="Q246" i="2"/>
  <c r="R246" i="2" s="1"/>
  <c r="X246" i="2"/>
  <c r="Y246" i="2" s="1"/>
  <c r="AC246" i="2"/>
  <c r="AD246" i="2" s="1"/>
  <c r="C247" i="2"/>
  <c r="D247" i="2" s="1"/>
  <c r="E247" i="2"/>
  <c r="H247" i="2"/>
  <c r="I247" i="2" s="1"/>
  <c r="M247" i="2"/>
  <c r="N247" i="2" s="1"/>
  <c r="Q247" i="2"/>
  <c r="X247" i="2"/>
  <c r="AC247" i="2"/>
  <c r="AD247" i="2" s="1"/>
  <c r="C248" i="2"/>
  <c r="D248" i="2" s="1"/>
  <c r="E248" i="2"/>
  <c r="H248" i="2"/>
  <c r="I248" i="2" s="1"/>
  <c r="M248" i="2"/>
  <c r="N248" i="2" s="1"/>
  <c r="Q248" i="2"/>
  <c r="X248" i="2"/>
  <c r="Y248" i="2" s="1"/>
  <c r="AC248" i="2"/>
  <c r="AD248" i="2" s="1"/>
  <c r="C249" i="2"/>
  <c r="D249" i="2" s="1"/>
  <c r="E249" i="2"/>
  <c r="H249" i="2"/>
  <c r="I249" i="2" s="1"/>
  <c r="M249" i="2"/>
  <c r="N249" i="2" s="1"/>
  <c r="Q249" i="2"/>
  <c r="R249" i="2" s="1"/>
  <c r="X249" i="2"/>
  <c r="AC249" i="2"/>
  <c r="AD249" i="2" s="1"/>
  <c r="C250" i="2"/>
  <c r="D250" i="2" s="1"/>
  <c r="E250" i="2"/>
  <c r="H250" i="2"/>
  <c r="I250" i="2" s="1"/>
  <c r="M250" i="2"/>
  <c r="N250" i="2" s="1"/>
  <c r="Q250" i="2"/>
  <c r="X250" i="2"/>
  <c r="Y250" i="2" s="1"/>
  <c r="AC250" i="2"/>
  <c r="AD250" i="2" s="1"/>
  <c r="C251" i="2"/>
  <c r="D251" i="2" s="1"/>
  <c r="E251" i="2"/>
  <c r="H251" i="2"/>
  <c r="I251" i="2" s="1"/>
  <c r="M251" i="2"/>
  <c r="N251" i="2" s="1"/>
  <c r="Q251" i="2"/>
  <c r="R251" i="2" s="1"/>
  <c r="X251" i="2"/>
  <c r="AC251" i="2"/>
  <c r="AD251" i="2" s="1"/>
  <c r="C252" i="2"/>
  <c r="D252" i="2" s="1"/>
  <c r="E252" i="2"/>
  <c r="H252" i="2"/>
  <c r="I252" i="2" s="1"/>
  <c r="M252" i="2"/>
  <c r="N252" i="2" s="1"/>
  <c r="Q252" i="2"/>
  <c r="R252" i="2" s="1"/>
  <c r="X252" i="2"/>
  <c r="Y252" i="2" s="1"/>
  <c r="AC252" i="2"/>
  <c r="AD252" i="2" s="1"/>
  <c r="C253" i="2"/>
  <c r="D253" i="2" s="1"/>
  <c r="E253" i="2"/>
  <c r="H253" i="2"/>
  <c r="I253" i="2" s="1"/>
  <c r="M253" i="2"/>
  <c r="N253" i="2" s="1"/>
  <c r="Q253" i="2"/>
  <c r="R253" i="2" s="1"/>
  <c r="X253" i="2"/>
  <c r="AC253" i="2"/>
  <c r="AD253" i="2" s="1"/>
  <c r="C254" i="2"/>
  <c r="D254" i="2" s="1"/>
  <c r="E254" i="2"/>
  <c r="H254" i="2"/>
  <c r="I254" i="2" s="1"/>
  <c r="M254" i="2"/>
  <c r="N254" i="2" s="1"/>
  <c r="Q254" i="2"/>
  <c r="X254" i="2"/>
  <c r="Y254" i="2" s="1"/>
  <c r="AC254" i="2"/>
  <c r="AD254" i="2" s="1"/>
  <c r="C255" i="2"/>
  <c r="D255" i="2" s="1"/>
  <c r="E255" i="2"/>
  <c r="H255" i="2"/>
  <c r="I255" i="2" s="1"/>
  <c r="M255" i="2"/>
  <c r="N255" i="2" s="1"/>
  <c r="Q255" i="2"/>
  <c r="R255" i="2" s="1"/>
  <c r="X255" i="2"/>
  <c r="AC255" i="2"/>
  <c r="AD255" i="2" s="1"/>
  <c r="C256" i="2"/>
  <c r="D256" i="2" s="1"/>
  <c r="E256" i="2"/>
  <c r="H256" i="2"/>
  <c r="I256" i="2" s="1"/>
  <c r="M256" i="2"/>
  <c r="N256" i="2" s="1"/>
  <c r="Q256" i="2"/>
  <c r="R256" i="2" s="1"/>
  <c r="X256" i="2"/>
  <c r="Y256" i="2" s="1"/>
  <c r="AC256" i="2"/>
  <c r="AD256" i="2" s="1"/>
  <c r="C257" i="2"/>
  <c r="D257" i="2" s="1"/>
  <c r="E257" i="2"/>
  <c r="H257" i="2"/>
  <c r="I257" i="2" s="1"/>
  <c r="M257" i="2"/>
  <c r="N257" i="2" s="1"/>
  <c r="Q257" i="2"/>
  <c r="R257" i="2" s="1"/>
  <c r="X257" i="2"/>
  <c r="AC257" i="2"/>
  <c r="AD257" i="2" s="1"/>
  <c r="C258" i="2"/>
  <c r="D258" i="2" s="1"/>
  <c r="E258" i="2"/>
  <c r="H258" i="2"/>
  <c r="I258" i="2" s="1"/>
  <c r="M258" i="2"/>
  <c r="N258" i="2" s="1"/>
  <c r="Q258" i="2"/>
  <c r="X258" i="2"/>
  <c r="Y258" i="2" s="1"/>
  <c r="AC258" i="2"/>
  <c r="AD258" i="2" s="1"/>
  <c r="C259" i="2"/>
  <c r="D259" i="2" s="1"/>
  <c r="E259" i="2"/>
  <c r="H259" i="2"/>
  <c r="I259" i="2" s="1"/>
  <c r="M259" i="2"/>
  <c r="N259" i="2" s="1"/>
  <c r="Q259" i="2"/>
  <c r="R259" i="2" s="1"/>
  <c r="X259" i="2"/>
  <c r="AC259" i="2"/>
  <c r="AD259" i="2" s="1"/>
  <c r="C260" i="2"/>
  <c r="D260" i="2" s="1"/>
  <c r="E260" i="2"/>
  <c r="H260" i="2"/>
  <c r="I260" i="2" s="1"/>
  <c r="M260" i="2"/>
  <c r="N260" i="2" s="1"/>
  <c r="Q260" i="2"/>
  <c r="R260" i="2" s="1"/>
  <c r="X260" i="2"/>
  <c r="Y260" i="2" s="1"/>
  <c r="AC260" i="2"/>
  <c r="AD260" i="2" s="1"/>
  <c r="C261" i="2"/>
  <c r="D261" i="2" s="1"/>
  <c r="E261" i="2"/>
  <c r="H261" i="2"/>
  <c r="I261" i="2" s="1"/>
  <c r="M261" i="2"/>
  <c r="N261" i="2" s="1"/>
  <c r="Q261" i="2"/>
  <c r="R261" i="2" s="1"/>
  <c r="X261" i="2"/>
  <c r="AC261" i="2"/>
  <c r="AD261" i="2" s="1"/>
  <c r="C262" i="2"/>
  <c r="D262" i="2" s="1"/>
  <c r="E262" i="2"/>
  <c r="H262" i="2"/>
  <c r="I262" i="2" s="1"/>
  <c r="M262" i="2"/>
  <c r="N262" i="2" s="1"/>
  <c r="Q262" i="2"/>
  <c r="X262" i="2"/>
  <c r="Y262" i="2" s="1"/>
  <c r="AC262" i="2"/>
  <c r="AD262" i="2" s="1"/>
  <c r="C263" i="2"/>
  <c r="D263" i="2" s="1"/>
  <c r="E263" i="2"/>
  <c r="H263" i="2"/>
  <c r="I263" i="2" s="1"/>
  <c r="M263" i="2"/>
  <c r="N263" i="2" s="1"/>
  <c r="Q263" i="2"/>
  <c r="R263" i="2" s="1"/>
  <c r="X263" i="2"/>
  <c r="AC263" i="2"/>
  <c r="AD263" i="2" s="1"/>
  <c r="C264" i="2"/>
  <c r="D264" i="2" s="1"/>
  <c r="E264" i="2"/>
  <c r="H264" i="2"/>
  <c r="I264" i="2" s="1"/>
  <c r="M264" i="2"/>
  <c r="N264" i="2" s="1"/>
  <c r="Q264" i="2"/>
  <c r="R264" i="2" s="1"/>
  <c r="X264" i="2"/>
  <c r="Y264" i="2" s="1"/>
  <c r="AC264" i="2"/>
  <c r="AD264" i="2" s="1"/>
  <c r="C265" i="2"/>
  <c r="D265" i="2" s="1"/>
  <c r="E265" i="2"/>
  <c r="H265" i="2"/>
  <c r="I265" i="2" s="1"/>
  <c r="M265" i="2"/>
  <c r="N265" i="2" s="1"/>
  <c r="Q265" i="2"/>
  <c r="R265" i="2" s="1"/>
  <c r="X265" i="2"/>
  <c r="AC265" i="2"/>
  <c r="AD265" i="2" s="1"/>
  <c r="C266" i="2"/>
  <c r="D266" i="2" s="1"/>
  <c r="E266" i="2"/>
  <c r="H266" i="2"/>
  <c r="I266" i="2" s="1"/>
  <c r="M266" i="2"/>
  <c r="N266" i="2" s="1"/>
  <c r="Q266" i="2"/>
  <c r="X266" i="2"/>
  <c r="Y266" i="2" s="1"/>
  <c r="AC266" i="2"/>
  <c r="AD266" i="2" s="1"/>
  <c r="C267" i="2"/>
  <c r="D267" i="2" s="1"/>
  <c r="E267" i="2"/>
  <c r="H267" i="2"/>
  <c r="I267" i="2" s="1"/>
  <c r="M267" i="2"/>
  <c r="N267" i="2" s="1"/>
  <c r="Q267" i="2"/>
  <c r="R267" i="2" s="1"/>
  <c r="X267" i="2"/>
  <c r="AC267" i="2"/>
  <c r="AD267" i="2" s="1"/>
  <c r="C268" i="2"/>
  <c r="D268" i="2" s="1"/>
  <c r="E268" i="2"/>
  <c r="H268" i="2"/>
  <c r="I268" i="2" s="1"/>
  <c r="M268" i="2"/>
  <c r="N268" i="2" s="1"/>
  <c r="Q268" i="2"/>
  <c r="R268" i="2" s="1"/>
  <c r="X268" i="2"/>
  <c r="Y268" i="2" s="1"/>
  <c r="AC268" i="2"/>
  <c r="AD268" i="2" s="1"/>
  <c r="C269" i="2"/>
  <c r="D269" i="2" s="1"/>
  <c r="E269" i="2"/>
  <c r="H269" i="2"/>
  <c r="I269" i="2" s="1"/>
  <c r="M269" i="2"/>
  <c r="N269" i="2" s="1"/>
  <c r="Q269" i="2"/>
  <c r="R269" i="2" s="1"/>
  <c r="X269" i="2"/>
  <c r="AC269" i="2"/>
  <c r="AD269" i="2" s="1"/>
  <c r="C270" i="2"/>
  <c r="D270" i="2" s="1"/>
  <c r="E270" i="2"/>
  <c r="H270" i="2"/>
  <c r="I270" i="2" s="1"/>
  <c r="M270" i="2"/>
  <c r="N270" i="2" s="1"/>
  <c r="Q270" i="2"/>
  <c r="R270" i="2" s="1"/>
  <c r="X270" i="2"/>
  <c r="Y270" i="2" s="1"/>
  <c r="AC270" i="2"/>
  <c r="AD270" i="2" s="1"/>
  <c r="C271" i="2"/>
  <c r="D271" i="2" s="1"/>
  <c r="E271" i="2"/>
  <c r="H271" i="2"/>
  <c r="I271" i="2" s="1"/>
  <c r="M271" i="2"/>
  <c r="N271" i="2" s="1"/>
  <c r="Q271" i="2"/>
  <c r="R271" i="2" s="1"/>
  <c r="X271" i="2"/>
  <c r="AC271" i="2"/>
  <c r="AD271" i="2" s="1"/>
  <c r="C272" i="2"/>
  <c r="D272" i="2" s="1"/>
  <c r="E272" i="2"/>
  <c r="H272" i="2"/>
  <c r="I272" i="2" s="1"/>
  <c r="M272" i="2"/>
  <c r="N272" i="2" s="1"/>
  <c r="Q272" i="2"/>
  <c r="R272" i="2" s="1"/>
  <c r="X272" i="2"/>
  <c r="Y272" i="2" s="1"/>
  <c r="AC272" i="2"/>
  <c r="AD272" i="2" s="1"/>
  <c r="C273" i="2"/>
  <c r="D273" i="2" s="1"/>
  <c r="E273" i="2"/>
  <c r="H273" i="2"/>
  <c r="I273" i="2" s="1"/>
  <c r="M273" i="2"/>
  <c r="N273" i="2" s="1"/>
  <c r="Q273" i="2"/>
  <c r="R273" i="2" s="1"/>
  <c r="X273" i="2"/>
  <c r="AC273" i="2"/>
  <c r="AD273" i="2" s="1"/>
  <c r="C274" i="2"/>
  <c r="D274" i="2" s="1"/>
  <c r="E274" i="2"/>
  <c r="H274" i="2"/>
  <c r="I274" i="2" s="1"/>
  <c r="M274" i="2"/>
  <c r="N274" i="2" s="1"/>
  <c r="Q274" i="2"/>
  <c r="R274" i="2" s="1"/>
  <c r="X274" i="2"/>
  <c r="Y274" i="2" s="1"/>
  <c r="AC274" i="2"/>
  <c r="AD274" i="2" s="1"/>
  <c r="C275" i="2"/>
  <c r="D275" i="2" s="1"/>
  <c r="E275" i="2"/>
  <c r="H275" i="2"/>
  <c r="I275" i="2" s="1"/>
  <c r="M275" i="2"/>
  <c r="N275" i="2" s="1"/>
  <c r="Q275" i="2"/>
  <c r="R275" i="2" s="1"/>
  <c r="X275" i="2"/>
  <c r="AC275" i="2"/>
  <c r="AD275" i="2" s="1"/>
  <c r="C276" i="2"/>
  <c r="D276" i="2" s="1"/>
  <c r="E276" i="2"/>
  <c r="H276" i="2"/>
  <c r="I276" i="2" s="1"/>
  <c r="M276" i="2"/>
  <c r="N276" i="2" s="1"/>
  <c r="Q276" i="2"/>
  <c r="R276" i="2" s="1"/>
  <c r="X276" i="2"/>
  <c r="Y276" i="2" s="1"/>
  <c r="AC276" i="2"/>
  <c r="AD276" i="2" s="1"/>
  <c r="C277" i="2"/>
  <c r="D277" i="2" s="1"/>
  <c r="E277" i="2"/>
  <c r="H277" i="2"/>
  <c r="I277" i="2" s="1"/>
  <c r="M277" i="2"/>
  <c r="N277" i="2" s="1"/>
  <c r="Q277" i="2"/>
  <c r="R277" i="2" s="1"/>
  <c r="X277" i="2"/>
  <c r="AC277" i="2"/>
  <c r="AD277" i="2" s="1"/>
  <c r="C278" i="2"/>
  <c r="D278" i="2" s="1"/>
  <c r="E278" i="2"/>
  <c r="H278" i="2"/>
  <c r="I278" i="2" s="1"/>
  <c r="M278" i="2"/>
  <c r="N278" i="2" s="1"/>
  <c r="Q278" i="2"/>
  <c r="X278" i="2"/>
  <c r="Y278" i="2" s="1"/>
  <c r="AC278" i="2"/>
  <c r="AD278" i="2" s="1"/>
  <c r="C279" i="2"/>
  <c r="D279" i="2" s="1"/>
  <c r="E279" i="2"/>
  <c r="H279" i="2"/>
  <c r="I279" i="2" s="1"/>
  <c r="M279" i="2"/>
  <c r="N279" i="2" s="1"/>
  <c r="Q279" i="2"/>
  <c r="R279" i="2" s="1"/>
  <c r="X279" i="2"/>
  <c r="AC279" i="2"/>
  <c r="AD279" i="2" s="1"/>
  <c r="C280" i="2"/>
  <c r="D280" i="2" s="1"/>
  <c r="E280" i="2"/>
  <c r="H280" i="2"/>
  <c r="I280" i="2" s="1"/>
  <c r="M280" i="2"/>
  <c r="N280" i="2" s="1"/>
  <c r="Q280" i="2"/>
  <c r="R280" i="2" s="1"/>
  <c r="X280" i="2"/>
  <c r="Y280" i="2" s="1"/>
  <c r="AC280" i="2"/>
  <c r="AD280" i="2" s="1"/>
  <c r="C281" i="2"/>
  <c r="D281" i="2" s="1"/>
  <c r="E281" i="2"/>
  <c r="H281" i="2"/>
  <c r="I281" i="2" s="1"/>
  <c r="M281" i="2"/>
  <c r="N281" i="2" s="1"/>
  <c r="Q281" i="2"/>
  <c r="R281" i="2" s="1"/>
  <c r="X281" i="2"/>
  <c r="AC281" i="2"/>
  <c r="AD281" i="2" s="1"/>
  <c r="C282" i="2"/>
  <c r="D282" i="2" s="1"/>
  <c r="E282" i="2"/>
  <c r="H282" i="2"/>
  <c r="I282" i="2" s="1"/>
  <c r="M282" i="2"/>
  <c r="N282" i="2" s="1"/>
  <c r="Q282" i="2"/>
  <c r="X282" i="2"/>
  <c r="Y282" i="2" s="1"/>
  <c r="AC282" i="2"/>
  <c r="AD282" i="2" s="1"/>
  <c r="C283" i="2"/>
  <c r="D283" i="2" s="1"/>
  <c r="E283" i="2"/>
  <c r="H283" i="2"/>
  <c r="I283" i="2" s="1"/>
  <c r="M283" i="2"/>
  <c r="N283" i="2" s="1"/>
  <c r="Q283" i="2"/>
  <c r="R283" i="2" s="1"/>
  <c r="X283" i="2"/>
  <c r="AC283" i="2"/>
  <c r="AD283" i="2" s="1"/>
  <c r="C284" i="2"/>
  <c r="D284" i="2" s="1"/>
  <c r="E284" i="2"/>
  <c r="H284" i="2"/>
  <c r="I284" i="2" s="1"/>
  <c r="M284" i="2"/>
  <c r="N284" i="2" s="1"/>
  <c r="Q284" i="2"/>
  <c r="R284" i="2" s="1"/>
  <c r="X284" i="2"/>
  <c r="Y284" i="2" s="1"/>
  <c r="AC284" i="2"/>
  <c r="AD284" i="2" s="1"/>
  <c r="C285" i="2"/>
  <c r="D285" i="2" s="1"/>
  <c r="E285" i="2"/>
  <c r="H285" i="2"/>
  <c r="I285" i="2" s="1"/>
  <c r="M285" i="2"/>
  <c r="N285" i="2" s="1"/>
  <c r="Q285" i="2"/>
  <c r="R285" i="2" s="1"/>
  <c r="X285" i="2"/>
  <c r="AC285" i="2"/>
  <c r="AD285" i="2" s="1"/>
  <c r="C286" i="2"/>
  <c r="D286" i="2" s="1"/>
  <c r="E286" i="2"/>
  <c r="H286" i="2"/>
  <c r="I286" i="2" s="1"/>
  <c r="M286" i="2"/>
  <c r="N286" i="2" s="1"/>
  <c r="Q286" i="2"/>
  <c r="R286" i="2" s="1"/>
  <c r="X286" i="2"/>
  <c r="Y286" i="2" s="1"/>
  <c r="AC286" i="2"/>
  <c r="AD286" i="2" s="1"/>
  <c r="C287" i="2"/>
  <c r="D287" i="2" s="1"/>
  <c r="E287" i="2"/>
  <c r="H287" i="2"/>
  <c r="I287" i="2" s="1"/>
  <c r="M287" i="2"/>
  <c r="N287" i="2" s="1"/>
  <c r="Q287" i="2"/>
  <c r="R287" i="2" s="1"/>
  <c r="X287" i="2"/>
  <c r="AC287" i="2"/>
  <c r="AD287" i="2" s="1"/>
  <c r="C288" i="2"/>
  <c r="D288" i="2" s="1"/>
  <c r="E288" i="2"/>
  <c r="H288" i="2"/>
  <c r="I288" i="2" s="1"/>
  <c r="M288" i="2"/>
  <c r="N288" i="2" s="1"/>
  <c r="Q288" i="2"/>
  <c r="R288" i="2" s="1"/>
  <c r="X288" i="2"/>
  <c r="Y288" i="2" s="1"/>
  <c r="AC288" i="2"/>
  <c r="AD288" i="2" s="1"/>
  <c r="C289" i="2"/>
  <c r="D289" i="2" s="1"/>
  <c r="E289" i="2"/>
  <c r="H289" i="2"/>
  <c r="I289" i="2" s="1"/>
  <c r="M289" i="2"/>
  <c r="N289" i="2" s="1"/>
  <c r="Q289" i="2"/>
  <c r="R289" i="2" s="1"/>
  <c r="X289" i="2"/>
  <c r="AC289" i="2"/>
  <c r="AD289" i="2" s="1"/>
  <c r="C290" i="2"/>
  <c r="D290" i="2" s="1"/>
  <c r="E290" i="2"/>
  <c r="H290" i="2"/>
  <c r="I290" i="2" s="1"/>
  <c r="M290" i="2"/>
  <c r="N290" i="2" s="1"/>
  <c r="Q290" i="2"/>
  <c r="X290" i="2"/>
  <c r="Y290" i="2" s="1"/>
  <c r="AC290" i="2"/>
  <c r="AD290" i="2" s="1"/>
  <c r="C291" i="2"/>
  <c r="D291" i="2" s="1"/>
  <c r="E291" i="2"/>
  <c r="H291" i="2"/>
  <c r="I291" i="2" s="1"/>
  <c r="M291" i="2"/>
  <c r="N291" i="2" s="1"/>
  <c r="Q291" i="2"/>
  <c r="R291" i="2" s="1"/>
  <c r="X291" i="2"/>
  <c r="AC291" i="2"/>
  <c r="AD291" i="2" s="1"/>
  <c r="C292" i="2"/>
  <c r="D292" i="2" s="1"/>
  <c r="E292" i="2"/>
  <c r="H292" i="2"/>
  <c r="I292" i="2" s="1"/>
  <c r="M292" i="2"/>
  <c r="N292" i="2" s="1"/>
  <c r="Q292" i="2"/>
  <c r="R292" i="2" s="1"/>
  <c r="X292" i="2"/>
  <c r="Y292" i="2" s="1"/>
  <c r="AC292" i="2"/>
  <c r="AD292" i="2" s="1"/>
  <c r="C293" i="2"/>
  <c r="D293" i="2" s="1"/>
  <c r="E293" i="2"/>
  <c r="H293" i="2"/>
  <c r="I293" i="2" s="1"/>
  <c r="M293" i="2"/>
  <c r="N293" i="2" s="1"/>
  <c r="Q293" i="2"/>
  <c r="X293" i="2"/>
  <c r="AC293" i="2"/>
  <c r="AD293" i="2" s="1"/>
  <c r="C294" i="2"/>
  <c r="D294" i="2" s="1"/>
  <c r="E294" i="2"/>
  <c r="H294" i="2"/>
  <c r="I294" i="2" s="1"/>
  <c r="M294" i="2"/>
  <c r="N294" i="2" s="1"/>
  <c r="Q294" i="2"/>
  <c r="X294" i="2"/>
  <c r="Y294" i="2" s="1"/>
  <c r="AC294" i="2"/>
  <c r="AD294" i="2" s="1"/>
  <c r="C295" i="2"/>
  <c r="D295" i="2" s="1"/>
  <c r="E295" i="2"/>
  <c r="H295" i="2"/>
  <c r="I295" i="2" s="1"/>
  <c r="M295" i="2"/>
  <c r="N295" i="2" s="1"/>
  <c r="Q295" i="2"/>
  <c r="R295" i="2" s="1"/>
  <c r="X295" i="2"/>
  <c r="AC295" i="2"/>
  <c r="AD295" i="2" s="1"/>
  <c r="C296" i="2"/>
  <c r="D296" i="2" s="1"/>
  <c r="E296" i="2"/>
  <c r="H296" i="2"/>
  <c r="I296" i="2" s="1"/>
  <c r="M296" i="2"/>
  <c r="N296" i="2" s="1"/>
  <c r="Q296" i="2"/>
  <c r="R296" i="2" s="1"/>
  <c r="X296" i="2"/>
  <c r="Y296" i="2" s="1"/>
  <c r="AC296" i="2"/>
  <c r="AD296" i="2" s="1"/>
  <c r="C297" i="2"/>
  <c r="D297" i="2" s="1"/>
  <c r="E297" i="2"/>
  <c r="H297" i="2"/>
  <c r="I297" i="2" s="1"/>
  <c r="M297" i="2"/>
  <c r="N297" i="2" s="1"/>
  <c r="Q297" i="2"/>
  <c r="X297" i="2"/>
  <c r="AC297" i="2"/>
  <c r="AD297" i="2" s="1"/>
  <c r="C298" i="2"/>
  <c r="D298" i="2" s="1"/>
  <c r="E298" i="2"/>
  <c r="H298" i="2"/>
  <c r="I298" i="2" s="1"/>
  <c r="M298" i="2"/>
  <c r="N298" i="2" s="1"/>
  <c r="Q298" i="2"/>
  <c r="R298" i="2" s="1"/>
  <c r="X298" i="2"/>
  <c r="Y298" i="2" s="1"/>
  <c r="AC298" i="2"/>
  <c r="AD298" i="2" s="1"/>
  <c r="C299" i="2"/>
  <c r="D299" i="2" s="1"/>
  <c r="E299" i="2"/>
  <c r="H299" i="2"/>
  <c r="I299" i="2" s="1"/>
  <c r="M299" i="2"/>
  <c r="N299" i="2" s="1"/>
  <c r="Q299" i="2"/>
  <c r="R299" i="2" s="1"/>
  <c r="X299" i="2"/>
  <c r="AC299" i="2"/>
  <c r="AD299" i="2" s="1"/>
  <c r="C300" i="2"/>
  <c r="D300" i="2" s="1"/>
  <c r="E300" i="2"/>
  <c r="H300" i="2"/>
  <c r="I300" i="2" s="1"/>
  <c r="M300" i="2"/>
  <c r="N300" i="2" s="1"/>
  <c r="Q300" i="2"/>
  <c r="R300" i="2" s="1"/>
  <c r="X300" i="2"/>
  <c r="Y300" i="2" s="1"/>
  <c r="AC300" i="2"/>
  <c r="AD300" i="2" s="1"/>
  <c r="C301" i="2"/>
  <c r="D301" i="2" s="1"/>
  <c r="E301" i="2"/>
  <c r="H301" i="2"/>
  <c r="I301" i="2" s="1"/>
  <c r="M301" i="2"/>
  <c r="N301" i="2" s="1"/>
  <c r="Q301" i="2"/>
  <c r="X301" i="2"/>
  <c r="AC301" i="2"/>
  <c r="AD301" i="2" s="1"/>
  <c r="C302" i="2"/>
  <c r="D302" i="2" s="1"/>
  <c r="E302" i="2"/>
  <c r="H302" i="2"/>
  <c r="I302" i="2" s="1"/>
  <c r="M302" i="2"/>
  <c r="N302" i="2" s="1"/>
  <c r="Q302" i="2"/>
  <c r="X302" i="2"/>
  <c r="Y302" i="2" s="1"/>
  <c r="AC302" i="2"/>
  <c r="AD302" i="2" s="1"/>
  <c r="C303" i="2"/>
  <c r="D303" i="2" s="1"/>
  <c r="E303" i="2"/>
  <c r="H303" i="2"/>
  <c r="I303" i="2" s="1"/>
  <c r="M303" i="2"/>
  <c r="N303" i="2" s="1"/>
  <c r="Q303" i="2"/>
  <c r="R303" i="2" s="1"/>
  <c r="X303" i="2"/>
  <c r="AC303" i="2"/>
  <c r="AD303" i="2" s="1"/>
  <c r="C304" i="2"/>
  <c r="D304" i="2" s="1"/>
  <c r="E304" i="2"/>
  <c r="H304" i="2"/>
  <c r="I304" i="2" s="1"/>
  <c r="M304" i="2"/>
  <c r="N304" i="2" s="1"/>
  <c r="Q304" i="2"/>
  <c r="R304" i="2" s="1"/>
  <c r="X304" i="2"/>
  <c r="Y304" i="2" s="1"/>
  <c r="AC304" i="2"/>
  <c r="AD304" i="2" s="1"/>
  <c r="C305" i="2"/>
  <c r="D305" i="2" s="1"/>
  <c r="E305" i="2"/>
  <c r="H305" i="2"/>
  <c r="I305" i="2" s="1"/>
  <c r="M305" i="2"/>
  <c r="N305" i="2" s="1"/>
  <c r="Q305" i="2"/>
  <c r="X305" i="2"/>
  <c r="AC305" i="2"/>
  <c r="AD305" i="2" s="1"/>
  <c r="C306" i="2"/>
  <c r="D306" i="2" s="1"/>
  <c r="E306" i="2"/>
  <c r="H306" i="2"/>
  <c r="I306" i="2" s="1"/>
  <c r="M306" i="2"/>
  <c r="N306" i="2" s="1"/>
  <c r="Q306" i="2"/>
  <c r="X306" i="2"/>
  <c r="Y306" i="2" s="1"/>
  <c r="AC306" i="2"/>
  <c r="AD306" i="2" s="1"/>
  <c r="C307" i="2"/>
  <c r="D307" i="2" s="1"/>
  <c r="E307" i="2"/>
  <c r="H307" i="2"/>
  <c r="I307" i="2" s="1"/>
  <c r="M307" i="2"/>
  <c r="N307" i="2" s="1"/>
  <c r="Q307" i="2"/>
  <c r="R307" i="2" s="1"/>
  <c r="X307" i="2"/>
  <c r="AC307" i="2"/>
  <c r="AD307" i="2" s="1"/>
  <c r="C308" i="2"/>
  <c r="D308" i="2" s="1"/>
  <c r="E308" i="2"/>
  <c r="H308" i="2"/>
  <c r="I308" i="2" s="1"/>
  <c r="M308" i="2"/>
  <c r="N308" i="2" s="1"/>
  <c r="Q308" i="2"/>
  <c r="R308" i="2" s="1"/>
  <c r="X308" i="2"/>
  <c r="Y308" i="2" s="1"/>
  <c r="AC308" i="2"/>
  <c r="AD308" i="2" s="1"/>
  <c r="C309" i="2"/>
  <c r="D309" i="2" s="1"/>
  <c r="E309" i="2"/>
  <c r="H309" i="2"/>
  <c r="I309" i="2" s="1"/>
  <c r="M309" i="2"/>
  <c r="N309" i="2" s="1"/>
  <c r="Q309" i="2"/>
  <c r="X309" i="2"/>
  <c r="AC309" i="2"/>
  <c r="AD309" i="2" s="1"/>
  <c r="C310" i="2"/>
  <c r="D310" i="2" s="1"/>
  <c r="E310" i="2"/>
  <c r="H310" i="2"/>
  <c r="I310" i="2" s="1"/>
  <c r="M310" i="2"/>
  <c r="N310" i="2" s="1"/>
  <c r="Q310" i="2"/>
  <c r="X310" i="2"/>
  <c r="Y310" i="2" s="1"/>
  <c r="AC310" i="2"/>
  <c r="AD310" i="2" s="1"/>
  <c r="C311" i="2"/>
  <c r="D311" i="2" s="1"/>
  <c r="E311" i="2"/>
  <c r="H311" i="2"/>
  <c r="I311" i="2" s="1"/>
  <c r="M311" i="2"/>
  <c r="N311" i="2" s="1"/>
  <c r="Q311" i="2"/>
  <c r="R311" i="2" s="1"/>
  <c r="X311" i="2"/>
  <c r="AC311" i="2"/>
  <c r="AD311" i="2" s="1"/>
  <c r="C312" i="2"/>
  <c r="D312" i="2" s="1"/>
  <c r="E312" i="2"/>
  <c r="H312" i="2"/>
  <c r="I312" i="2" s="1"/>
  <c r="M312" i="2"/>
  <c r="N312" i="2" s="1"/>
  <c r="Q312" i="2"/>
  <c r="R312" i="2" s="1"/>
  <c r="X312" i="2"/>
  <c r="Y312" i="2" s="1"/>
  <c r="AC312" i="2"/>
  <c r="AD312" i="2" s="1"/>
  <c r="C313" i="2"/>
  <c r="D313" i="2" s="1"/>
  <c r="E313" i="2"/>
  <c r="H313" i="2"/>
  <c r="I313" i="2" s="1"/>
  <c r="M313" i="2"/>
  <c r="N313" i="2" s="1"/>
  <c r="Q313" i="2"/>
  <c r="X313" i="2"/>
  <c r="AC313" i="2"/>
  <c r="AD313" i="2" s="1"/>
  <c r="C314" i="2"/>
  <c r="D314" i="2" s="1"/>
  <c r="E314" i="2"/>
  <c r="H314" i="2"/>
  <c r="I314" i="2" s="1"/>
  <c r="M314" i="2"/>
  <c r="N314" i="2" s="1"/>
  <c r="Q314" i="2"/>
  <c r="X314" i="2"/>
  <c r="Y314" i="2" s="1"/>
  <c r="AC314" i="2"/>
  <c r="AD314" i="2" s="1"/>
  <c r="C315" i="2"/>
  <c r="D315" i="2" s="1"/>
  <c r="E315" i="2"/>
  <c r="H315" i="2"/>
  <c r="I315" i="2" s="1"/>
  <c r="M315" i="2"/>
  <c r="N315" i="2" s="1"/>
  <c r="Q315" i="2"/>
  <c r="R315" i="2" s="1"/>
  <c r="X315" i="2"/>
  <c r="AC315" i="2"/>
  <c r="AD315" i="2" s="1"/>
  <c r="C316" i="2"/>
  <c r="D316" i="2" s="1"/>
  <c r="E316" i="2"/>
  <c r="H316" i="2"/>
  <c r="I316" i="2" s="1"/>
  <c r="M316" i="2"/>
  <c r="N316" i="2" s="1"/>
  <c r="Q316" i="2"/>
  <c r="R316" i="2" s="1"/>
  <c r="X316" i="2"/>
  <c r="Y316" i="2" s="1"/>
  <c r="AC316" i="2"/>
  <c r="AD316" i="2" s="1"/>
  <c r="C317" i="2"/>
  <c r="D317" i="2" s="1"/>
  <c r="E317" i="2"/>
  <c r="H317" i="2"/>
  <c r="I317" i="2" s="1"/>
  <c r="M317" i="2"/>
  <c r="N317" i="2" s="1"/>
  <c r="Q317" i="2"/>
  <c r="X317" i="2"/>
  <c r="AC317" i="2"/>
  <c r="AD317" i="2" s="1"/>
  <c r="C318" i="2"/>
  <c r="D318" i="2" s="1"/>
  <c r="E318" i="2"/>
  <c r="H318" i="2"/>
  <c r="I318" i="2" s="1"/>
  <c r="M318" i="2"/>
  <c r="N318" i="2" s="1"/>
  <c r="Q318" i="2"/>
  <c r="X318" i="2"/>
  <c r="Y318" i="2" s="1"/>
  <c r="AC318" i="2"/>
  <c r="AD318" i="2" s="1"/>
  <c r="C319" i="2"/>
  <c r="D319" i="2" s="1"/>
  <c r="E319" i="2"/>
  <c r="H319" i="2"/>
  <c r="I319" i="2" s="1"/>
  <c r="M319" i="2"/>
  <c r="N319" i="2" s="1"/>
  <c r="Q319" i="2"/>
  <c r="X319" i="2"/>
  <c r="AC319" i="2"/>
  <c r="AD319" i="2" s="1"/>
  <c r="C320" i="2"/>
  <c r="D320" i="2" s="1"/>
  <c r="E320" i="2"/>
  <c r="H320" i="2"/>
  <c r="I320" i="2" s="1"/>
  <c r="M320" i="2"/>
  <c r="N320" i="2" s="1"/>
  <c r="Q320" i="2"/>
  <c r="S320" i="2" s="1"/>
  <c r="X320" i="2"/>
  <c r="Y320" i="2" s="1"/>
  <c r="AC320" i="2"/>
  <c r="AD320" i="2" s="1"/>
  <c r="C321" i="2"/>
  <c r="D321" i="2" s="1"/>
  <c r="E321" i="2"/>
  <c r="H321" i="2"/>
  <c r="I321" i="2" s="1"/>
  <c r="M321" i="2"/>
  <c r="N321" i="2" s="1"/>
  <c r="Q321" i="2"/>
  <c r="R321" i="2" s="1"/>
  <c r="X321" i="2"/>
  <c r="AC321" i="2"/>
  <c r="AD321" i="2" s="1"/>
  <c r="C322" i="2"/>
  <c r="D322" i="2" s="1"/>
  <c r="E322" i="2"/>
  <c r="H322" i="2"/>
  <c r="I322" i="2" s="1"/>
  <c r="M322" i="2"/>
  <c r="N322" i="2" s="1"/>
  <c r="Q322" i="2"/>
  <c r="X322" i="2"/>
  <c r="Y322" i="2" s="1"/>
  <c r="AC322" i="2"/>
  <c r="AD322" i="2" s="1"/>
  <c r="C323" i="2"/>
  <c r="D323" i="2" s="1"/>
  <c r="E323" i="2"/>
  <c r="H323" i="2"/>
  <c r="I323" i="2" s="1"/>
  <c r="M323" i="2"/>
  <c r="N323" i="2" s="1"/>
  <c r="Q323" i="2"/>
  <c r="R323" i="2" s="1"/>
  <c r="X323" i="2"/>
  <c r="AC323" i="2"/>
  <c r="AD323" i="2" s="1"/>
  <c r="C324" i="2"/>
  <c r="D324" i="2" s="1"/>
  <c r="E324" i="2"/>
  <c r="H324" i="2"/>
  <c r="I324" i="2" s="1"/>
  <c r="M324" i="2"/>
  <c r="N324" i="2" s="1"/>
  <c r="Q324" i="2"/>
  <c r="X324" i="2"/>
  <c r="Y324" i="2" s="1"/>
  <c r="AC324" i="2"/>
  <c r="AD324" i="2" s="1"/>
  <c r="C325" i="2"/>
  <c r="D325" i="2" s="1"/>
  <c r="E325" i="2"/>
  <c r="H325" i="2"/>
  <c r="I325" i="2" s="1"/>
  <c r="M325" i="2"/>
  <c r="N325" i="2" s="1"/>
  <c r="Q325" i="2"/>
  <c r="S325" i="2" s="1"/>
  <c r="X325" i="2"/>
  <c r="AC325" i="2"/>
  <c r="AD325" i="2" s="1"/>
  <c r="C326" i="2"/>
  <c r="D326" i="2" s="1"/>
  <c r="E326" i="2"/>
  <c r="H326" i="2"/>
  <c r="I326" i="2" s="1"/>
  <c r="M326" i="2"/>
  <c r="N326" i="2" s="1"/>
  <c r="Q326" i="2"/>
  <c r="X326" i="2"/>
  <c r="Y326" i="2" s="1"/>
  <c r="AC326" i="2"/>
  <c r="AD326" i="2" s="1"/>
  <c r="C327" i="2"/>
  <c r="D327" i="2" s="1"/>
  <c r="E327" i="2"/>
  <c r="H327" i="2"/>
  <c r="I327" i="2" s="1"/>
  <c r="M327" i="2"/>
  <c r="N327" i="2" s="1"/>
  <c r="Q327" i="2"/>
  <c r="R327" i="2" s="1"/>
  <c r="X327" i="2"/>
  <c r="AC327" i="2"/>
  <c r="AD327" i="2" s="1"/>
  <c r="C328" i="2"/>
  <c r="D328" i="2" s="1"/>
  <c r="E328" i="2"/>
  <c r="H328" i="2"/>
  <c r="I328" i="2" s="1"/>
  <c r="M328" i="2"/>
  <c r="N328" i="2" s="1"/>
  <c r="Q328" i="2"/>
  <c r="X328" i="2"/>
  <c r="Y328" i="2" s="1"/>
  <c r="AC328" i="2"/>
  <c r="AD328" i="2" s="1"/>
  <c r="C329" i="2"/>
  <c r="D329" i="2" s="1"/>
  <c r="E329" i="2"/>
  <c r="H329" i="2"/>
  <c r="I329" i="2" s="1"/>
  <c r="M329" i="2"/>
  <c r="N329" i="2" s="1"/>
  <c r="Q329" i="2"/>
  <c r="S329" i="2" s="1"/>
  <c r="X329" i="2"/>
  <c r="AC329" i="2"/>
  <c r="AD329" i="2" s="1"/>
  <c r="C330" i="2"/>
  <c r="D330" i="2" s="1"/>
  <c r="E330" i="2"/>
  <c r="H330" i="2"/>
  <c r="I330" i="2" s="1"/>
  <c r="M330" i="2"/>
  <c r="N330" i="2" s="1"/>
  <c r="Q330" i="2"/>
  <c r="X330" i="2"/>
  <c r="Y330" i="2" s="1"/>
  <c r="AC330" i="2"/>
  <c r="AD330" i="2" s="1"/>
  <c r="C331" i="2"/>
  <c r="D331" i="2" s="1"/>
  <c r="E331" i="2"/>
  <c r="H331" i="2"/>
  <c r="I331" i="2" s="1"/>
  <c r="M331" i="2"/>
  <c r="N331" i="2" s="1"/>
  <c r="Q331" i="2"/>
  <c r="X331" i="2"/>
  <c r="AC331" i="2"/>
  <c r="AD331" i="2" s="1"/>
  <c r="C332" i="2"/>
  <c r="D332" i="2" s="1"/>
  <c r="E332" i="2"/>
  <c r="H332" i="2"/>
  <c r="I332" i="2" s="1"/>
  <c r="M332" i="2"/>
  <c r="N332" i="2" s="1"/>
  <c r="Q332" i="2"/>
  <c r="S332" i="2" s="1"/>
  <c r="X332" i="2"/>
  <c r="Y332" i="2" s="1"/>
  <c r="AC332" i="2"/>
  <c r="AD332" i="2" s="1"/>
  <c r="C333" i="2"/>
  <c r="D333" i="2" s="1"/>
  <c r="E333" i="2"/>
  <c r="H333" i="2"/>
  <c r="I333" i="2" s="1"/>
  <c r="M333" i="2"/>
  <c r="N333" i="2" s="1"/>
  <c r="Q333" i="2"/>
  <c r="X333" i="2"/>
  <c r="AC333" i="2"/>
  <c r="AD333" i="2" s="1"/>
  <c r="C334" i="2"/>
  <c r="D334" i="2" s="1"/>
  <c r="E334" i="2"/>
  <c r="H334" i="2"/>
  <c r="I334" i="2" s="1"/>
  <c r="M334" i="2"/>
  <c r="N334" i="2" s="1"/>
  <c r="Q334" i="2"/>
  <c r="S334" i="2" s="1"/>
  <c r="X334" i="2"/>
  <c r="Y334" i="2" s="1"/>
  <c r="AC334" i="2"/>
  <c r="AD334" i="2" s="1"/>
  <c r="C335" i="2"/>
  <c r="D335" i="2" s="1"/>
  <c r="E335" i="2"/>
  <c r="H335" i="2"/>
  <c r="I335" i="2" s="1"/>
  <c r="M335" i="2"/>
  <c r="N335" i="2" s="1"/>
  <c r="Q335" i="2"/>
  <c r="R335" i="2" s="1"/>
  <c r="X335" i="2"/>
  <c r="AC335" i="2"/>
  <c r="AD335" i="2" s="1"/>
  <c r="C336" i="2"/>
  <c r="D336" i="2" s="1"/>
  <c r="E336" i="2"/>
  <c r="H336" i="2"/>
  <c r="I336" i="2" s="1"/>
  <c r="M336" i="2"/>
  <c r="N336" i="2" s="1"/>
  <c r="Q336" i="2"/>
  <c r="X336" i="2"/>
  <c r="Y336" i="2" s="1"/>
  <c r="AC336" i="2"/>
  <c r="AD336" i="2" s="1"/>
  <c r="C337" i="2"/>
  <c r="D337" i="2" s="1"/>
  <c r="E337" i="2"/>
  <c r="H337" i="2"/>
  <c r="I337" i="2" s="1"/>
  <c r="M337" i="2"/>
  <c r="N337" i="2" s="1"/>
  <c r="Q337" i="2"/>
  <c r="R337" i="2" s="1"/>
  <c r="X337" i="2"/>
  <c r="AC337" i="2"/>
  <c r="AD337" i="2" s="1"/>
  <c r="C338" i="2"/>
  <c r="D338" i="2" s="1"/>
  <c r="E338" i="2"/>
  <c r="H338" i="2"/>
  <c r="I338" i="2" s="1"/>
  <c r="M338" i="2"/>
  <c r="N338" i="2" s="1"/>
  <c r="Q338" i="2"/>
  <c r="X338" i="2"/>
  <c r="Y338" i="2" s="1"/>
  <c r="AC338" i="2"/>
  <c r="AD338" i="2" s="1"/>
  <c r="C339" i="2"/>
  <c r="D339" i="2" s="1"/>
  <c r="E339" i="2"/>
  <c r="H339" i="2"/>
  <c r="I339" i="2" s="1"/>
  <c r="M339" i="2"/>
  <c r="N339" i="2" s="1"/>
  <c r="Q339" i="2"/>
  <c r="X339" i="2"/>
  <c r="AC339" i="2"/>
  <c r="AD339" i="2" s="1"/>
  <c r="C340" i="2"/>
  <c r="D340" i="2" s="1"/>
  <c r="E340" i="2"/>
  <c r="H340" i="2"/>
  <c r="I340" i="2" s="1"/>
  <c r="M340" i="2"/>
  <c r="N340" i="2" s="1"/>
  <c r="Q340" i="2"/>
  <c r="X340" i="2"/>
  <c r="Y340" i="2" s="1"/>
  <c r="AC340" i="2"/>
  <c r="AD340" i="2" s="1"/>
  <c r="C341" i="2"/>
  <c r="D341" i="2" s="1"/>
  <c r="E341" i="2"/>
  <c r="H341" i="2"/>
  <c r="I341" i="2" s="1"/>
  <c r="M341" i="2"/>
  <c r="N341" i="2" s="1"/>
  <c r="Q341" i="2"/>
  <c r="S341" i="2" s="1"/>
  <c r="X341" i="2"/>
  <c r="AC341" i="2"/>
  <c r="AD341" i="2" s="1"/>
  <c r="C342" i="2"/>
  <c r="D342" i="2" s="1"/>
  <c r="E342" i="2"/>
  <c r="H342" i="2"/>
  <c r="I342" i="2" s="1"/>
  <c r="M342" i="2"/>
  <c r="N342" i="2" s="1"/>
  <c r="Q342" i="2"/>
  <c r="S342" i="2" s="1"/>
  <c r="X342" i="2"/>
  <c r="Y342" i="2" s="1"/>
  <c r="AC342" i="2"/>
  <c r="AD342" i="2" s="1"/>
  <c r="C343" i="2"/>
  <c r="D343" i="2" s="1"/>
  <c r="E343" i="2"/>
  <c r="H343" i="2"/>
  <c r="I343" i="2" s="1"/>
  <c r="M343" i="2"/>
  <c r="N343" i="2" s="1"/>
  <c r="Q343" i="2"/>
  <c r="R343" i="2" s="1"/>
  <c r="X343" i="2"/>
  <c r="AC343" i="2"/>
  <c r="AD343" i="2" s="1"/>
  <c r="C344" i="2"/>
  <c r="D344" i="2" s="1"/>
  <c r="E344" i="2"/>
  <c r="H344" i="2"/>
  <c r="I344" i="2" s="1"/>
  <c r="M344" i="2"/>
  <c r="N344" i="2" s="1"/>
  <c r="Q344" i="2"/>
  <c r="X344" i="2"/>
  <c r="Y344" i="2" s="1"/>
  <c r="AC344" i="2"/>
  <c r="AD344" i="2" s="1"/>
  <c r="C345" i="2"/>
  <c r="D345" i="2" s="1"/>
  <c r="E345" i="2"/>
  <c r="H345" i="2"/>
  <c r="I345" i="2" s="1"/>
  <c r="M345" i="2"/>
  <c r="N345" i="2" s="1"/>
  <c r="Q345" i="2"/>
  <c r="S345" i="2" s="1"/>
  <c r="X345" i="2"/>
  <c r="AC345" i="2"/>
  <c r="AD345" i="2" s="1"/>
  <c r="C346" i="2"/>
  <c r="D346" i="2" s="1"/>
  <c r="E346" i="2"/>
  <c r="H346" i="2"/>
  <c r="I346" i="2" s="1"/>
  <c r="M346" i="2"/>
  <c r="N346" i="2" s="1"/>
  <c r="Q346" i="2"/>
  <c r="X346" i="2"/>
  <c r="Y346" i="2" s="1"/>
  <c r="AC346" i="2"/>
  <c r="AD346" i="2" s="1"/>
  <c r="C347" i="2"/>
  <c r="D347" i="2" s="1"/>
  <c r="E347" i="2"/>
  <c r="H347" i="2"/>
  <c r="I347" i="2" s="1"/>
  <c r="M347" i="2"/>
  <c r="N347" i="2" s="1"/>
  <c r="Q347" i="2"/>
  <c r="S347" i="2" s="1"/>
  <c r="X347" i="2"/>
  <c r="AC347" i="2"/>
  <c r="AD347" i="2" s="1"/>
  <c r="C348" i="2"/>
  <c r="D348" i="2" s="1"/>
  <c r="E348" i="2"/>
  <c r="H348" i="2"/>
  <c r="I348" i="2" s="1"/>
  <c r="M348" i="2"/>
  <c r="N348" i="2" s="1"/>
  <c r="Q348" i="2"/>
  <c r="S348" i="2" s="1"/>
  <c r="X348" i="2"/>
  <c r="Y348" i="2" s="1"/>
  <c r="AC348" i="2"/>
  <c r="AD348" i="2" s="1"/>
  <c r="C349" i="2"/>
  <c r="D349" i="2" s="1"/>
  <c r="E349" i="2"/>
  <c r="H349" i="2"/>
  <c r="I349" i="2" s="1"/>
  <c r="M349" i="2"/>
  <c r="N349" i="2" s="1"/>
  <c r="Q349" i="2"/>
  <c r="S349" i="2" s="1"/>
  <c r="X349" i="2"/>
  <c r="AC349" i="2"/>
  <c r="AD349" i="2" s="1"/>
  <c r="C350" i="2"/>
  <c r="D350" i="2" s="1"/>
  <c r="E350" i="2"/>
  <c r="H350" i="2"/>
  <c r="I350" i="2" s="1"/>
  <c r="M350" i="2"/>
  <c r="N350" i="2" s="1"/>
  <c r="Q350" i="2"/>
  <c r="X350" i="2"/>
  <c r="Y350" i="2" s="1"/>
  <c r="AC350" i="2"/>
  <c r="AD350" i="2" s="1"/>
  <c r="C351" i="2"/>
  <c r="D351" i="2" s="1"/>
  <c r="E351" i="2"/>
  <c r="H351" i="2"/>
  <c r="I351" i="2" s="1"/>
  <c r="M351" i="2"/>
  <c r="N351" i="2" s="1"/>
  <c r="Q351" i="2"/>
  <c r="X351" i="2"/>
  <c r="AC351" i="2"/>
  <c r="AD351" i="2" s="1"/>
  <c r="C352" i="2"/>
  <c r="D352" i="2" s="1"/>
  <c r="E352" i="2"/>
  <c r="H352" i="2"/>
  <c r="I352" i="2" s="1"/>
  <c r="M352" i="2"/>
  <c r="N352" i="2" s="1"/>
  <c r="Q352" i="2"/>
  <c r="X352" i="2"/>
  <c r="Y352" i="2" s="1"/>
  <c r="AC352" i="2"/>
  <c r="AD352" i="2" s="1"/>
  <c r="C353" i="2"/>
  <c r="D353" i="2" s="1"/>
  <c r="E353" i="2"/>
  <c r="H353" i="2"/>
  <c r="I353" i="2" s="1"/>
  <c r="M353" i="2"/>
  <c r="N353" i="2" s="1"/>
  <c r="Q353" i="2"/>
  <c r="X353" i="2"/>
  <c r="AC353" i="2"/>
  <c r="AD353" i="2" s="1"/>
  <c r="C354" i="2"/>
  <c r="D354" i="2" s="1"/>
  <c r="E354" i="2"/>
  <c r="H354" i="2"/>
  <c r="I354" i="2" s="1"/>
  <c r="M354" i="2"/>
  <c r="N354" i="2" s="1"/>
  <c r="Q354" i="2"/>
  <c r="S354" i="2" s="1"/>
  <c r="X354" i="2"/>
  <c r="Y354" i="2" s="1"/>
  <c r="AC354" i="2"/>
  <c r="AD354" i="2" s="1"/>
  <c r="C355" i="2"/>
  <c r="D355" i="2" s="1"/>
  <c r="E355" i="2"/>
  <c r="H355" i="2"/>
  <c r="I355" i="2" s="1"/>
  <c r="M355" i="2"/>
  <c r="N355" i="2" s="1"/>
  <c r="Q355" i="2"/>
  <c r="X355" i="2"/>
  <c r="AC355" i="2"/>
  <c r="AD355" i="2" s="1"/>
  <c r="C356" i="2"/>
  <c r="D356" i="2" s="1"/>
  <c r="E356" i="2"/>
  <c r="H356" i="2"/>
  <c r="I356" i="2" s="1"/>
  <c r="M356" i="2"/>
  <c r="N356" i="2" s="1"/>
  <c r="Q356" i="2"/>
  <c r="S356" i="2" s="1"/>
  <c r="X356" i="2"/>
  <c r="Y356" i="2" s="1"/>
  <c r="AC356" i="2"/>
  <c r="AD356" i="2" s="1"/>
  <c r="C357" i="2"/>
  <c r="D357" i="2" s="1"/>
  <c r="E357" i="2"/>
  <c r="H357" i="2"/>
  <c r="I357" i="2" s="1"/>
  <c r="M357" i="2"/>
  <c r="N357" i="2" s="1"/>
  <c r="Q357" i="2"/>
  <c r="S357" i="2" s="1"/>
  <c r="X357" i="2"/>
  <c r="AC357" i="2"/>
  <c r="AD357" i="2" s="1"/>
  <c r="C358" i="2"/>
  <c r="D358" i="2" s="1"/>
  <c r="E358" i="2"/>
  <c r="H358" i="2"/>
  <c r="I358" i="2" s="1"/>
  <c r="M358" i="2"/>
  <c r="N358" i="2" s="1"/>
  <c r="Q358" i="2"/>
  <c r="X358" i="2"/>
  <c r="Y358" i="2" s="1"/>
  <c r="AC358" i="2"/>
  <c r="AD358" i="2" s="1"/>
  <c r="C359" i="2"/>
  <c r="D359" i="2" s="1"/>
  <c r="E359" i="2"/>
  <c r="H359" i="2"/>
  <c r="I359" i="2" s="1"/>
  <c r="M359" i="2"/>
  <c r="N359" i="2" s="1"/>
  <c r="Q359" i="2"/>
  <c r="R359" i="2" s="1"/>
  <c r="X359" i="2"/>
  <c r="AC359" i="2"/>
  <c r="AD359" i="2" s="1"/>
  <c r="C360" i="2"/>
  <c r="D360" i="2" s="1"/>
  <c r="E360" i="2"/>
  <c r="H360" i="2"/>
  <c r="I360" i="2" s="1"/>
  <c r="M360" i="2"/>
  <c r="N360" i="2" s="1"/>
  <c r="Q360" i="2"/>
  <c r="S360" i="2" s="1"/>
  <c r="X360" i="2"/>
  <c r="Y360" i="2" s="1"/>
  <c r="AC360" i="2"/>
  <c r="AD360" i="2" s="1"/>
  <c r="C361" i="2"/>
  <c r="D361" i="2" s="1"/>
  <c r="E361" i="2"/>
  <c r="H361" i="2"/>
  <c r="I361" i="2" s="1"/>
  <c r="M361" i="2"/>
  <c r="N361" i="2" s="1"/>
  <c r="Q361" i="2"/>
  <c r="X361" i="2"/>
  <c r="AC361" i="2"/>
  <c r="AD361" i="2" s="1"/>
  <c r="C362" i="2"/>
  <c r="D362" i="2" s="1"/>
  <c r="E362" i="2"/>
  <c r="H362" i="2"/>
  <c r="I362" i="2" s="1"/>
  <c r="M362" i="2"/>
  <c r="N362" i="2" s="1"/>
  <c r="Q362" i="2"/>
  <c r="S362" i="2" s="1"/>
  <c r="X362" i="2"/>
  <c r="Y362" i="2" s="1"/>
  <c r="AC362" i="2"/>
  <c r="AD362" i="2" s="1"/>
  <c r="C363" i="2"/>
  <c r="D363" i="2" s="1"/>
  <c r="E363" i="2"/>
  <c r="H363" i="2"/>
  <c r="I363" i="2" s="1"/>
  <c r="M363" i="2"/>
  <c r="N363" i="2" s="1"/>
  <c r="Q363" i="2"/>
  <c r="X363" i="2"/>
  <c r="AC363" i="2"/>
  <c r="AD363" i="2" s="1"/>
  <c r="C364" i="2"/>
  <c r="D364" i="2" s="1"/>
  <c r="E364" i="2"/>
  <c r="H364" i="2"/>
  <c r="I364" i="2" s="1"/>
  <c r="M364" i="2"/>
  <c r="N364" i="2" s="1"/>
  <c r="Q364" i="2"/>
  <c r="S364" i="2" s="1"/>
  <c r="X364" i="2"/>
  <c r="Y364" i="2" s="1"/>
  <c r="AC364" i="2"/>
  <c r="AD364" i="2" s="1"/>
  <c r="C365" i="2"/>
  <c r="D365" i="2" s="1"/>
  <c r="E365" i="2"/>
  <c r="H365" i="2"/>
  <c r="I365" i="2" s="1"/>
  <c r="M365" i="2"/>
  <c r="N365" i="2" s="1"/>
  <c r="Q365" i="2"/>
  <c r="R365" i="2" s="1"/>
  <c r="X365" i="2"/>
  <c r="AC365" i="2"/>
  <c r="AD365" i="2" s="1"/>
  <c r="C366" i="2"/>
  <c r="D366" i="2" s="1"/>
  <c r="E366" i="2"/>
  <c r="H366" i="2"/>
  <c r="I366" i="2" s="1"/>
  <c r="M366" i="2"/>
  <c r="N366" i="2" s="1"/>
  <c r="Q366" i="2"/>
  <c r="X366" i="2"/>
  <c r="Y366" i="2" s="1"/>
  <c r="AC366" i="2"/>
  <c r="AD366" i="2" s="1"/>
  <c r="C367" i="2"/>
  <c r="D367" i="2" s="1"/>
  <c r="E367" i="2"/>
  <c r="H367" i="2"/>
  <c r="I367" i="2" s="1"/>
  <c r="M367" i="2"/>
  <c r="N367" i="2" s="1"/>
  <c r="Q367" i="2"/>
  <c r="R367" i="2" s="1"/>
  <c r="X367" i="2"/>
  <c r="AC367" i="2"/>
  <c r="AD367" i="2" s="1"/>
  <c r="C368" i="2"/>
  <c r="D368" i="2" s="1"/>
  <c r="E368" i="2"/>
  <c r="H368" i="2"/>
  <c r="I368" i="2" s="1"/>
  <c r="M368" i="2"/>
  <c r="N368" i="2" s="1"/>
  <c r="Q368" i="2"/>
  <c r="X368" i="2"/>
  <c r="Y368" i="2" s="1"/>
  <c r="AC368" i="2"/>
  <c r="AD368" i="2" s="1"/>
  <c r="C369" i="2"/>
  <c r="D369" i="2" s="1"/>
  <c r="E369" i="2"/>
  <c r="H369" i="2"/>
  <c r="I369" i="2" s="1"/>
  <c r="M369" i="2"/>
  <c r="N369" i="2" s="1"/>
  <c r="Q369" i="2"/>
  <c r="S369" i="2" s="1"/>
  <c r="X369" i="2"/>
  <c r="AC369" i="2"/>
  <c r="AD369" i="2" s="1"/>
  <c r="C370" i="2"/>
  <c r="D370" i="2" s="1"/>
  <c r="E370" i="2"/>
  <c r="H370" i="2"/>
  <c r="I370" i="2" s="1"/>
  <c r="M370" i="2"/>
  <c r="N370" i="2" s="1"/>
  <c r="Q370" i="2"/>
  <c r="S370" i="2" s="1"/>
  <c r="X370" i="2"/>
  <c r="Y370" i="2" s="1"/>
  <c r="AC370" i="2"/>
  <c r="AD370" i="2" s="1"/>
  <c r="C371" i="2"/>
  <c r="D371" i="2" s="1"/>
  <c r="E371" i="2"/>
  <c r="H371" i="2"/>
  <c r="I371" i="2" s="1"/>
  <c r="M371" i="2"/>
  <c r="N371" i="2" s="1"/>
  <c r="Q371" i="2"/>
  <c r="X371" i="2"/>
  <c r="AC371" i="2"/>
  <c r="AD371" i="2" s="1"/>
  <c r="C372" i="2"/>
  <c r="D372" i="2" s="1"/>
  <c r="E372" i="2"/>
  <c r="H372" i="2"/>
  <c r="I372" i="2" s="1"/>
  <c r="M372" i="2"/>
  <c r="N372" i="2" s="1"/>
  <c r="Q372" i="2"/>
  <c r="S372" i="2" s="1"/>
  <c r="X372" i="2"/>
  <c r="Y372" i="2" s="1"/>
  <c r="AC372" i="2"/>
  <c r="AD372" i="2" s="1"/>
  <c r="C373" i="2"/>
  <c r="D373" i="2" s="1"/>
  <c r="E373" i="2"/>
  <c r="H373" i="2"/>
  <c r="I373" i="2" s="1"/>
  <c r="M373" i="2"/>
  <c r="N373" i="2" s="1"/>
  <c r="Q373" i="2"/>
  <c r="R373" i="2" s="1"/>
  <c r="X373" i="2"/>
  <c r="AC373" i="2"/>
  <c r="AD373" i="2" s="1"/>
  <c r="C374" i="2"/>
  <c r="D374" i="2" s="1"/>
  <c r="E374" i="2"/>
  <c r="H374" i="2"/>
  <c r="I374" i="2" s="1"/>
  <c r="M374" i="2"/>
  <c r="N374" i="2" s="1"/>
  <c r="Q374" i="2"/>
  <c r="X374" i="2"/>
  <c r="Y374" i="2" s="1"/>
  <c r="AC374" i="2"/>
  <c r="AD374" i="2" s="1"/>
  <c r="C375" i="2"/>
  <c r="D375" i="2" s="1"/>
  <c r="E375" i="2"/>
  <c r="H375" i="2"/>
  <c r="I375" i="2" s="1"/>
  <c r="M375" i="2"/>
  <c r="N375" i="2" s="1"/>
  <c r="Q375" i="2"/>
  <c r="R375" i="2" s="1"/>
  <c r="X375" i="2"/>
  <c r="AC375" i="2"/>
  <c r="AD375" i="2" s="1"/>
  <c r="C376" i="2"/>
  <c r="D376" i="2" s="1"/>
  <c r="E376" i="2"/>
  <c r="H376" i="2"/>
  <c r="I376" i="2" s="1"/>
  <c r="M376" i="2"/>
  <c r="N376" i="2" s="1"/>
  <c r="Q376" i="2"/>
  <c r="S376" i="2" s="1"/>
  <c r="X376" i="2"/>
  <c r="Y376" i="2" s="1"/>
  <c r="AC376" i="2"/>
  <c r="AD376" i="2" s="1"/>
  <c r="C377" i="2"/>
  <c r="D377" i="2" s="1"/>
  <c r="E377" i="2"/>
  <c r="H377" i="2"/>
  <c r="I377" i="2" s="1"/>
  <c r="M377" i="2"/>
  <c r="N377" i="2" s="1"/>
  <c r="Q377" i="2"/>
  <c r="X377" i="2"/>
  <c r="AC377" i="2"/>
  <c r="AD377" i="2" s="1"/>
  <c r="C378" i="2"/>
  <c r="D378" i="2" s="1"/>
  <c r="E378" i="2"/>
  <c r="H378" i="2"/>
  <c r="I378" i="2" s="1"/>
  <c r="M378" i="2"/>
  <c r="N378" i="2" s="1"/>
  <c r="Q378" i="2"/>
  <c r="X378" i="2"/>
  <c r="Y378" i="2" s="1"/>
  <c r="AC378" i="2"/>
  <c r="AD378" i="2" s="1"/>
  <c r="C379" i="2"/>
  <c r="D379" i="2" s="1"/>
  <c r="E379" i="2"/>
  <c r="H379" i="2"/>
  <c r="I379" i="2" s="1"/>
  <c r="M379" i="2"/>
  <c r="N379" i="2" s="1"/>
  <c r="Q379" i="2"/>
  <c r="R379" i="2" s="1"/>
  <c r="X379" i="2"/>
  <c r="AC379" i="2"/>
  <c r="AD379" i="2" s="1"/>
  <c r="C380" i="2"/>
  <c r="D380" i="2" s="1"/>
  <c r="E380" i="2"/>
  <c r="H380" i="2"/>
  <c r="I380" i="2" s="1"/>
  <c r="M380" i="2"/>
  <c r="N380" i="2" s="1"/>
  <c r="Q380" i="2"/>
  <c r="X380" i="2"/>
  <c r="Y380" i="2" s="1"/>
  <c r="AC380" i="2"/>
  <c r="AD380" i="2" s="1"/>
  <c r="C381" i="2"/>
  <c r="D381" i="2" s="1"/>
  <c r="E381" i="2"/>
  <c r="H381" i="2"/>
  <c r="I381" i="2" s="1"/>
  <c r="M381" i="2"/>
  <c r="N381" i="2" s="1"/>
  <c r="Q381" i="2"/>
  <c r="X381" i="2"/>
  <c r="AC381" i="2"/>
  <c r="AD381" i="2" s="1"/>
  <c r="C382" i="2"/>
  <c r="D382" i="2" s="1"/>
  <c r="E382" i="2"/>
  <c r="H382" i="2"/>
  <c r="I382" i="2" s="1"/>
  <c r="M382" i="2"/>
  <c r="N382" i="2" s="1"/>
  <c r="Q382" i="2"/>
  <c r="X382" i="2"/>
  <c r="Y382" i="2" s="1"/>
  <c r="AC382" i="2"/>
  <c r="AD382" i="2" s="1"/>
  <c r="C383" i="2"/>
  <c r="D383" i="2" s="1"/>
  <c r="E383" i="2"/>
  <c r="H383" i="2"/>
  <c r="I383" i="2" s="1"/>
  <c r="M383" i="2"/>
  <c r="N383" i="2" s="1"/>
  <c r="Q383" i="2"/>
  <c r="R383" i="2" s="1"/>
  <c r="X383" i="2"/>
  <c r="AC383" i="2"/>
  <c r="AD383" i="2" s="1"/>
  <c r="C384" i="2"/>
  <c r="D384" i="2" s="1"/>
  <c r="E384" i="2"/>
  <c r="H384" i="2"/>
  <c r="I384" i="2" s="1"/>
  <c r="M384" i="2"/>
  <c r="N384" i="2" s="1"/>
  <c r="Q384" i="2"/>
  <c r="X384" i="2"/>
  <c r="Y384" i="2" s="1"/>
  <c r="AC384" i="2"/>
  <c r="AD384" i="2" s="1"/>
  <c r="C385" i="2"/>
  <c r="D385" i="2" s="1"/>
  <c r="E385" i="2"/>
  <c r="H385" i="2"/>
  <c r="I385" i="2" s="1"/>
  <c r="M385" i="2"/>
  <c r="N385" i="2" s="1"/>
  <c r="Q385" i="2"/>
  <c r="R385" i="2" s="1"/>
  <c r="X385" i="2"/>
  <c r="AC385" i="2"/>
  <c r="AD385" i="2" s="1"/>
  <c r="C386" i="2"/>
  <c r="D386" i="2" s="1"/>
  <c r="E386" i="2"/>
  <c r="H386" i="2"/>
  <c r="I386" i="2" s="1"/>
  <c r="M386" i="2"/>
  <c r="N386" i="2" s="1"/>
  <c r="Q386" i="2"/>
  <c r="X386" i="2"/>
  <c r="Y386" i="2" s="1"/>
  <c r="AC386" i="2"/>
  <c r="AD386" i="2" s="1"/>
  <c r="C387" i="2"/>
  <c r="D387" i="2" s="1"/>
  <c r="E387" i="2"/>
  <c r="H387" i="2"/>
  <c r="I387" i="2" s="1"/>
  <c r="M387" i="2"/>
  <c r="N387" i="2" s="1"/>
  <c r="Q387" i="2"/>
  <c r="R387" i="2" s="1"/>
  <c r="X387" i="2"/>
  <c r="AC387" i="2"/>
  <c r="AD387" i="2" s="1"/>
  <c r="C388" i="2"/>
  <c r="D388" i="2" s="1"/>
  <c r="E388" i="2"/>
  <c r="H388" i="2"/>
  <c r="I388" i="2" s="1"/>
  <c r="M388" i="2"/>
  <c r="N388" i="2" s="1"/>
  <c r="Q388" i="2"/>
  <c r="X388" i="2"/>
  <c r="Y388" i="2" s="1"/>
  <c r="AC388" i="2"/>
  <c r="AD388" i="2" s="1"/>
  <c r="C389" i="2"/>
  <c r="D389" i="2" s="1"/>
  <c r="E389" i="2"/>
  <c r="H389" i="2"/>
  <c r="I389" i="2" s="1"/>
  <c r="M389" i="2"/>
  <c r="N389" i="2" s="1"/>
  <c r="Q389" i="2"/>
  <c r="S389" i="2" s="1"/>
  <c r="X389" i="2"/>
  <c r="AC389" i="2"/>
  <c r="AD389" i="2" s="1"/>
  <c r="C390" i="2"/>
  <c r="D390" i="2" s="1"/>
  <c r="E390" i="2"/>
  <c r="H390" i="2"/>
  <c r="I390" i="2" s="1"/>
  <c r="M390" i="2"/>
  <c r="N390" i="2" s="1"/>
  <c r="Q390" i="2"/>
  <c r="X390" i="2"/>
  <c r="Y390" i="2" s="1"/>
  <c r="AC390" i="2"/>
  <c r="AD390" i="2" s="1"/>
  <c r="C391" i="2"/>
  <c r="D391" i="2" s="1"/>
  <c r="E391" i="2"/>
  <c r="H391" i="2"/>
  <c r="I391" i="2" s="1"/>
  <c r="M391" i="2"/>
  <c r="N391" i="2" s="1"/>
  <c r="Q391" i="2"/>
  <c r="X391" i="2"/>
  <c r="AC391" i="2"/>
  <c r="AD391" i="2" s="1"/>
  <c r="C392" i="2"/>
  <c r="D392" i="2" s="1"/>
  <c r="E392" i="2"/>
  <c r="H392" i="2"/>
  <c r="I392" i="2" s="1"/>
  <c r="M392" i="2"/>
  <c r="N392" i="2" s="1"/>
  <c r="Q392" i="2"/>
  <c r="X392" i="2"/>
  <c r="Y392" i="2" s="1"/>
  <c r="AC392" i="2"/>
  <c r="AD392" i="2" s="1"/>
  <c r="C393" i="2"/>
  <c r="D393" i="2" s="1"/>
  <c r="E393" i="2"/>
  <c r="H393" i="2"/>
  <c r="I393" i="2" s="1"/>
  <c r="M393" i="2"/>
  <c r="N393" i="2" s="1"/>
  <c r="Q393" i="2"/>
  <c r="R393" i="2" s="1"/>
  <c r="X393" i="2"/>
  <c r="AC393" i="2"/>
  <c r="AD393" i="2" s="1"/>
  <c r="C394" i="2"/>
  <c r="D394" i="2" s="1"/>
  <c r="E394" i="2"/>
  <c r="H394" i="2"/>
  <c r="I394" i="2" s="1"/>
  <c r="M394" i="2"/>
  <c r="N394" i="2" s="1"/>
  <c r="Q394" i="2"/>
  <c r="X394" i="2"/>
  <c r="Y394" i="2" s="1"/>
  <c r="AC394" i="2"/>
  <c r="AD394" i="2" s="1"/>
  <c r="C395" i="2"/>
  <c r="D395" i="2" s="1"/>
  <c r="E395" i="2"/>
  <c r="H395" i="2"/>
  <c r="I395" i="2" s="1"/>
  <c r="M395" i="2"/>
  <c r="N395" i="2" s="1"/>
  <c r="Q395" i="2"/>
  <c r="X395" i="2"/>
  <c r="AC395" i="2"/>
  <c r="AD395" i="2" s="1"/>
  <c r="C396" i="2"/>
  <c r="D396" i="2" s="1"/>
  <c r="E396" i="2"/>
  <c r="H396" i="2"/>
  <c r="I396" i="2" s="1"/>
  <c r="M396" i="2"/>
  <c r="N396" i="2" s="1"/>
  <c r="Q396" i="2"/>
  <c r="R396" i="2" s="1"/>
  <c r="X396" i="2"/>
  <c r="Y396" i="2" s="1"/>
  <c r="AC396" i="2"/>
  <c r="AD396" i="2" s="1"/>
  <c r="C397" i="2"/>
  <c r="D397" i="2" s="1"/>
  <c r="E397" i="2"/>
  <c r="H397" i="2"/>
  <c r="I397" i="2" s="1"/>
  <c r="M397" i="2"/>
  <c r="N397" i="2" s="1"/>
  <c r="Q397" i="2"/>
  <c r="X397" i="2"/>
  <c r="AC397" i="2"/>
  <c r="AD397" i="2" s="1"/>
  <c r="C398" i="2"/>
  <c r="D398" i="2" s="1"/>
  <c r="E398" i="2"/>
  <c r="H398" i="2"/>
  <c r="I398" i="2" s="1"/>
  <c r="M398" i="2"/>
  <c r="N398" i="2" s="1"/>
  <c r="Q398" i="2"/>
  <c r="X398" i="2"/>
  <c r="Y398" i="2" s="1"/>
  <c r="AC398" i="2"/>
  <c r="AD398" i="2" s="1"/>
  <c r="C399" i="2"/>
  <c r="D399" i="2" s="1"/>
  <c r="E399" i="2"/>
  <c r="H399" i="2"/>
  <c r="I399" i="2" s="1"/>
  <c r="M399" i="2"/>
  <c r="N399" i="2" s="1"/>
  <c r="Q399" i="2"/>
  <c r="X399" i="2"/>
  <c r="AC399" i="2"/>
  <c r="AD399" i="2" s="1"/>
  <c r="C400" i="2"/>
  <c r="D400" i="2" s="1"/>
  <c r="E400" i="2"/>
  <c r="H400" i="2"/>
  <c r="I400" i="2" s="1"/>
  <c r="M400" i="2"/>
  <c r="N400" i="2" s="1"/>
  <c r="Q400" i="2"/>
  <c r="R400" i="2" s="1"/>
  <c r="X400" i="2"/>
  <c r="Y400" i="2" s="1"/>
  <c r="AC400" i="2"/>
  <c r="AD400" i="2" s="1"/>
  <c r="C401" i="2"/>
  <c r="D401" i="2" s="1"/>
  <c r="E401" i="2"/>
  <c r="H401" i="2"/>
  <c r="I401" i="2" s="1"/>
  <c r="M401" i="2"/>
  <c r="N401" i="2" s="1"/>
  <c r="Q401" i="2"/>
  <c r="X401" i="2"/>
  <c r="AC401" i="2"/>
  <c r="AD401" i="2" s="1"/>
  <c r="C402" i="2"/>
  <c r="D402" i="2" s="1"/>
  <c r="E402" i="2"/>
  <c r="H402" i="2"/>
  <c r="I402" i="2" s="1"/>
  <c r="M402" i="2"/>
  <c r="N402" i="2" s="1"/>
  <c r="Q402" i="2"/>
  <c r="X402" i="2"/>
  <c r="Y402" i="2" s="1"/>
  <c r="AC402" i="2"/>
  <c r="AD402" i="2" s="1"/>
  <c r="C403" i="2"/>
  <c r="D403" i="2" s="1"/>
  <c r="E403" i="2"/>
  <c r="H403" i="2"/>
  <c r="I403" i="2" s="1"/>
  <c r="M403" i="2"/>
  <c r="N403" i="2" s="1"/>
  <c r="Q403" i="2"/>
  <c r="X403" i="2"/>
  <c r="AC403" i="2"/>
  <c r="AD403" i="2" s="1"/>
  <c r="C404" i="2"/>
  <c r="D404" i="2" s="1"/>
  <c r="E404" i="2"/>
  <c r="H404" i="2"/>
  <c r="I404" i="2" s="1"/>
  <c r="M404" i="2"/>
  <c r="N404" i="2" s="1"/>
  <c r="Q404" i="2"/>
  <c r="R404" i="2" s="1"/>
  <c r="X404" i="2"/>
  <c r="Y404" i="2" s="1"/>
  <c r="AC404" i="2"/>
  <c r="AD404" i="2" s="1"/>
  <c r="C405" i="2"/>
  <c r="D405" i="2" s="1"/>
  <c r="E405" i="2"/>
  <c r="H405" i="2"/>
  <c r="I405" i="2" s="1"/>
  <c r="M405" i="2"/>
  <c r="N405" i="2" s="1"/>
  <c r="Q405" i="2"/>
  <c r="X405" i="2"/>
  <c r="AC405" i="2"/>
  <c r="AD405" i="2" s="1"/>
  <c r="C406" i="2"/>
  <c r="D406" i="2" s="1"/>
  <c r="E406" i="2"/>
  <c r="H406" i="2"/>
  <c r="I406" i="2" s="1"/>
  <c r="M406" i="2"/>
  <c r="N406" i="2" s="1"/>
  <c r="Q406" i="2"/>
  <c r="X406" i="2"/>
  <c r="Y406" i="2" s="1"/>
  <c r="AC406" i="2"/>
  <c r="AD406" i="2" s="1"/>
  <c r="C407" i="2"/>
  <c r="D407" i="2" s="1"/>
  <c r="E407" i="2"/>
  <c r="H407" i="2"/>
  <c r="I407" i="2" s="1"/>
  <c r="M407" i="2"/>
  <c r="N407" i="2" s="1"/>
  <c r="Q407" i="2"/>
  <c r="X407" i="2"/>
  <c r="AC407" i="2"/>
  <c r="AD407" i="2" s="1"/>
  <c r="C408" i="2"/>
  <c r="D408" i="2" s="1"/>
  <c r="E408" i="2"/>
  <c r="H408" i="2"/>
  <c r="I408" i="2" s="1"/>
  <c r="M408" i="2"/>
  <c r="N408" i="2" s="1"/>
  <c r="Q408" i="2"/>
  <c r="R408" i="2" s="1"/>
  <c r="X408" i="2"/>
  <c r="Y408" i="2" s="1"/>
  <c r="AC408" i="2"/>
  <c r="AD408" i="2" s="1"/>
  <c r="C409" i="2"/>
  <c r="D409" i="2" s="1"/>
  <c r="E409" i="2"/>
  <c r="H409" i="2"/>
  <c r="I409" i="2" s="1"/>
  <c r="M409" i="2"/>
  <c r="N409" i="2" s="1"/>
  <c r="Q409" i="2"/>
  <c r="R409" i="2" s="1"/>
  <c r="X409" i="2"/>
  <c r="AC409" i="2"/>
  <c r="AD409" i="2" s="1"/>
  <c r="C410" i="2"/>
  <c r="D410" i="2" s="1"/>
  <c r="E410" i="2"/>
  <c r="H410" i="2"/>
  <c r="I410" i="2" s="1"/>
  <c r="M410" i="2"/>
  <c r="N410" i="2" s="1"/>
  <c r="Q410" i="2"/>
  <c r="X410" i="2"/>
  <c r="Y410" i="2" s="1"/>
  <c r="AC410" i="2"/>
  <c r="AD410" i="2" s="1"/>
  <c r="C411" i="2"/>
  <c r="D411" i="2" s="1"/>
  <c r="E411" i="2"/>
  <c r="H411" i="2"/>
  <c r="I411" i="2" s="1"/>
  <c r="M411" i="2"/>
  <c r="N411" i="2" s="1"/>
  <c r="Q411" i="2"/>
  <c r="R411" i="2" s="1"/>
  <c r="X411" i="2"/>
  <c r="AC411" i="2"/>
  <c r="AD411" i="2" s="1"/>
  <c r="C412" i="2"/>
  <c r="D412" i="2" s="1"/>
  <c r="E412" i="2"/>
  <c r="H412" i="2"/>
  <c r="I412" i="2" s="1"/>
  <c r="M412" i="2"/>
  <c r="N412" i="2" s="1"/>
  <c r="Q412" i="2"/>
  <c r="R412" i="2" s="1"/>
  <c r="X412" i="2"/>
  <c r="Y412" i="2" s="1"/>
  <c r="AC412" i="2"/>
  <c r="AD412" i="2" s="1"/>
  <c r="C413" i="2"/>
  <c r="D413" i="2" s="1"/>
  <c r="E413" i="2"/>
  <c r="H413" i="2"/>
  <c r="I413" i="2" s="1"/>
  <c r="M413" i="2"/>
  <c r="N413" i="2" s="1"/>
  <c r="Q413" i="2"/>
  <c r="R413" i="2" s="1"/>
  <c r="X413" i="2"/>
  <c r="AC413" i="2"/>
  <c r="AD413" i="2" s="1"/>
  <c r="C414" i="2"/>
  <c r="D414" i="2" s="1"/>
  <c r="E414" i="2"/>
  <c r="H414" i="2"/>
  <c r="I414" i="2" s="1"/>
  <c r="M414" i="2"/>
  <c r="N414" i="2" s="1"/>
  <c r="Q414" i="2"/>
  <c r="X414" i="2"/>
  <c r="Y414" i="2" s="1"/>
  <c r="AC414" i="2"/>
  <c r="AD414" i="2" s="1"/>
  <c r="C415" i="2"/>
  <c r="D415" i="2" s="1"/>
  <c r="E415" i="2"/>
  <c r="H415" i="2"/>
  <c r="I415" i="2" s="1"/>
  <c r="M415" i="2"/>
  <c r="N415" i="2" s="1"/>
  <c r="Q415" i="2"/>
  <c r="R415" i="2" s="1"/>
  <c r="X415" i="2"/>
  <c r="AC415" i="2"/>
  <c r="AD415" i="2" s="1"/>
  <c r="C416" i="2"/>
  <c r="D416" i="2" s="1"/>
  <c r="E416" i="2"/>
  <c r="H416" i="2"/>
  <c r="I416" i="2" s="1"/>
  <c r="M416" i="2"/>
  <c r="N416" i="2" s="1"/>
  <c r="Q416" i="2"/>
  <c r="R416" i="2" s="1"/>
  <c r="X416" i="2"/>
  <c r="Y416" i="2" s="1"/>
  <c r="AC416" i="2"/>
  <c r="AD416" i="2" s="1"/>
  <c r="C417" i="2"/>
  <c r="D417" i="2" s="1"/>
  <c r="E417" i="2"/>
  <c r="H417" i="2"/>
  <c r="I417" i="2" s="1"/>
  <c r="M417" i="2"/>
  <c r="N417" i="2" s="1"/>
  <c r="Q417" i="2"/>
  <c r="R417" i="2" s="1"/>
  <c r="X417" i="2"/>
  <c r="AC417" i="2"/>
  <c r="AD417" i="2" s="1"/>
  <c r="C418" i="2"/>
  <c r="D418" i="2" s="1"/>
  <c r="E418" i="2"/>
  <c r="H418" i="2"/>
  <c r="I418" i="2" s="1"/>
  <c r="M418" i="2"/>
  <c r="N418" i="2" s="1"/>
  <c r="Q418" i="2"/>
  <c r="X418" i="2"/>
  <c r="Y418" i="2" s="1"/>
  <c r="AC418" i="2"/>
  <c r="AD418" i="2" s="1"/>
  <c r="C419" i="2"/>
  <c r="D419" i="2" s="1"/>
  <c r="E419" i="2"/>
  <c r="H419" i="2"/>
  <c r="I419" i="2" s="1"/>
  <c r="M419" i="2"/>
  <c r="N419" i="2" s="1"/>
  <c r="Q419" i="2"/>
  <c r="R419" i="2" s="1"/>
  <c r="X419" i="2"/>
  <c r="AC419" i="2"/>
  <c r="AD419" i="2" s="1"/>
  <c r="C420" i="2"/>
  <c r="D420" i="2" s="1"/>
  <c r="E420" i="2"/>
  <c r="H420" i="2"/>
  <c r="I420" i="2" s="1"/>
  <c r="M420" i="2"/>
  <c r="N420" i="2" s="1"/>
  <c r="Q420" i="2"/>
  <c r="R420" i="2" s="1"/>
  <c r="X420" i="2"/>
  <c r="Y420" i="2" s="1"/>
  <c r="AC420" i="2"/>
  <c r="AD420" i="2" s="1"/>
  <c r="C421" i="2"/>
  <c r="D421" i="2" s="1"/>
  <c r="E421" i="2"/>
  <c r="H421" i="2"/>
  <c r="I421" i="2" s="1"/>
  <c r="M421" i="2"/>
  <c r="N421" i="2" s="1"/>
  <c r="Q421" i="2"/>
  <c r="R421" i="2" s="1"/>
  <c r="X421" i="2"/>
  <c r="AC421" i="2"/>
  <c r="AD421" i="2" s="1"/>
  <c r="C422" i="2"/>
  <c r="D422" i="2" s="1"/>
  <c r="E422" i="2"/>
  <c r="H422" i="2"/>
  <c r="I422" i="2" s="1"/>
  <c r="M422" i="2"/>
  <c r="N422" i="2" s="1"/>
  <c r="Q422" i="2"/>
  <c r="X422" i="2"/>
  <c r="Y422" i="2" s="1"/>
  <c r="AC422" i="2"/>
  <c r="AD422" i="2" s="1"/>
  <c r="C423" i="2"/>
  <c r="D423" i="2" s="1"/>
  <c r="E423" i="2"/>
  <c r="H423" i="2"/>
  <c r="I423" i="2" s="1"/>
  <c r="M423" i="2"/>
  <c r="N423" i="2" s="1"/>
  <c r="Q423" i="2"/>
  <c r="R423" i="2" s="1"/>
  <c r="X423" i="2"/>
  <c r="AC423" i="2"/>
  <c r="AD423" i="2" s="1"/>
  <c r="C424" i="2"/>
  <c r="D424" i="2" s="1"/>
  <c r="E424" i="2"/>
  <c r="H424" i="2"/>
  <c r="I424" i="2" s="1"/>
  <c r="M424" i="2"/>
  <c r="N424" i="2" s="1"/>
  <c r="Q424" i="2"/>
  <c r="R424" i="2" s="1"/>
  <c r="X424" i="2"/>
  <c r="Y424" i="2" s="1"/>
  <c r="AC424" i="2"/>
  <c r="AD424" i="2" s="1"/>
  <c r="C425" i="2"/>
  <c r="D425" i="2" s="1"/>
  <c r="E425" i="2"/>
  <c r="H425" i="2"/>
  <c r="I425" i="2" s="1"/>
  <c r="M425" i="2"/>
  <c r="N425" i="2" s="1"/>
  <c r="Q425" i="2"/>
  <c r="R425" i="2" s="1"/>
  <c r="X425" i="2"/>
  <c r="AC425" i="2"/>
  <c r="AD425" i="2" s="1"/>
  <c r="C426" i="2"/>
  <c r="D426" i="2" s="1"/>
  <c r="E426" i="2"/>
  <c r="H426" i="2"/>
  <c r="I426" i="2" s="1"/>
  <c r="M426" i="2"/>
  <c r="N426" i="2" s="1"/>
  <c r="Q426" i="2"/>
  <c r="X426" i="2"/>
  <c r="Y426" i="2" s="1"/>
  <c r="AC426" i="2"/>
  <c r="AD426" i="2" s="1"/>
  <c r="C427" i="2"/>
  <c r="D427" i="2" s="1"/>
  <c r="E427" i="2"/>
  <c r="H427" i="2"/>
  <c r="I427" i="2" s="1"/>
  <c r="M427" i="2"/>
  <c r="N427" i="2" s="1"/>
  <c r="Q427" i="2"/>
  <c r="X427" i="2"/>
  <c r="AC427" i="2"/>
  <c r="AD427" i="2" s="1"/>
  <c r="C428" i="2"/>
  <c r="D428" i="2" s="1"/>
  <c r="E428" i="2"/>
  <c r="H428" i="2"/>
  <c r="I428" i="2" s="1"/>
  <c r="M428" i="2"/>
  <c r="N428" i="2" s="1"/>
  <c r="Q428" i="2"/>
  <c r="X428" i="2"/>
  <c r="Y428" i="2" s="1"/>
  <c r="AC428" i="2"/>
  <c r="AD428" i="2" s="1"/>
  <c r="C429" i="2"/>
  <c r="D429" i="2" s="1"/>
  <c r="E429" i="2"/>
  <c r="H429" i="2"/>
  <c r="I429" i="2" s="1"/>
  <c r="M429" i="2"/>
  <c r="N429" i="2" s="1"/>
  <c r="Q429" i="2"/>
  <c r="R429" i="2" s="1"/>
  <c r="X429" i="2"/>
  <c r="AC429" i="2"/>
  <c r="AD429" i="2" s="1"/>
  <c r="C430" i="2"/>
  <c r="D430" i="2" s="1"/>
  <c r="E430" i="2"/>
  <c r="H430" i="2"/>
  <c r="I430" i="2" s="1"/>
  <c r="M430" i="2"/>
  <c r="N430" i="2" s="1"/>
  <c r="Q430" i="2"/>
  <c r="S430" i="2" s="1"/>
  <c r="X430" i="2"/>
  <c r="Y430" i="2" s="1"/>
  <c r="AC430" i="2"/>
  <c r="AD430" i="2" s="1"/>
  <c r="C431" i="2"/>
  <c r="D431" i="2" s="1"/>
  <c r="E431" i="2"/>
  <c r="H431" i="2"/>
  <c r="I431" i="2" s="1"/>
  <c r="M431" i="2"/>
  <c r="N431" i="2" s="1"/>
  <c r="Q431" i="2"/>
  <c r="X431" i="2"/>
  <c r="AC431" i="2"/>
  <c r="AD431" i="2" s="1"/>
  <c r="C432" i="2"/>
  <c r="D432" i="2" s="1"/>
  <c r="E432" i="2"/>
  <c r="H432" i="2"/>
  <c r="I432" i="2" s="1"/>
  <c r="M432" i="2"/>
  <c r="N432" i="2" s="1"/>
  <c r="Q432" i="2"/>
  <c r="X432" i="2"/>
  <c r="Y432" i="2" s="1"/>
  <c r="AC432" i="2"/>
  <c r="AD432" i="2" s="1"/>
  <c r="C433" i="2"/>
  <c r="D433" i="2" s="1"/>
  <c r="E433" i="2"/>
  <c r="H433" i="2"/>
  <c r="I433" i="2" s="1"/>
  <c r="M433" i="2"/>
  <c r="N433" i="2" s="1"/>
  <c r="Q433" i="2"/>
  <c r="R433" i="2" s="1"/>
  <c r="X433" i="2"/>
  <c r="AC433" i="2"/>
  <c r="AD433" i="2" s="1"/>
  <c r="C434" i="2"/>
  <c r="D434" i="2" s="1"/>
  <c r="E434" i="2"/>
  <c r="H434" i="2"/>
  <c r="I434" i="2" s="1"/>
  <c r="M434" i="2"/>
  <c r="N434" i="2" s="1"/>
  <c r="Q434" i="2"/>
  <c r="R434" i="2" s="1"/>
  <c r="X434" i="2"/>
  <c r="Y434" i="2" s="1"/>
  <c r="AC434" i="2"/>
  <c r="AD434" i="2" s="1"/>
  <c r="C435" i="2"/>
  <c r="D435" i="2" s="1"/>
  <c r="E435" i="2"/>
  <c r="H435" i="2"/>
  <c r="I435" i="2" s="1"/>
  <c r="M435" i="2"/>
  <c r="N435" i="2" s="1"/>
  <c r="Q435" i="2"/>
  <c r="S435" i="2" s="1"/>
  <c r="X435" i="2"/>
  <c r="AC435" i="2"/>
  <c r="AD435" i="2" s="1"/>
  <c r="C436" i="2"/>
  <c r="D436" i="2" s="1"/>
  <c r="E436" i="2"/>
  <c r="H436" i="2"/>
  <c r="I436" i="2" s="1"/>
  <c r="M436" i="2"/>
  <c r="N436" i="2" s="1"/>
  <c r="Q436" i="2"/>
  <c r="X436" i="2"/>
  <c r="Y436" i="2" s="1"/>
  <c r="AC436" i="2"/>
  <c r="AD436" i="2" s="1"/>
  <c r="C437" i="2"/>
  <c r="D437" i="2" s="1"/>
  <c r="E437" i="2"/>
  <c r="H437" i="2"/>
  <c r="I437" i="2" s="1"/>
  <c r="M437" i="2"/>
  <c r="N437" i="2" s="1"/>
  <c r="Q437" i="2"/>
  <c r="S437" i="2" s="1"/>
  <c r="X437" i="2"/>
  <c r="AC437" i="2"/>
  <c r="AD437" i="2" s="1"/>
  <c r="C438" i="2"/>
  <c r="D438" i="2" s="1"/>
  <c r="E438" i="2"/>
  <c r="H438" i="2"/>
  <c r="I438" i="2" s="1"/>
  <c r="M438" i="2"/>
  <c r="N438" i="2" s="1"/>
  <c r="Q438" i="2"/>
  <c r="R438" i="2" s="1"/>
  <c r="X438" i="2"/>
  <c r="Y438" i="2" s="1"/>
  <c r="AC438" i="2"/>
  <c r="AD438" i="2" s="1"/>
  <c r="C439" i="2"/>
  <c r="D439" i="2" s="1"/>
  <c r="E439" i="2"/>
  <c r="H439" i="2"/>
  <c r="I439" i="2" s="1"/>
  <c r="M439" i="2"/>
  <c r="N439" i="2" s="1"/>
  <c r="Q439" i="2"/>
  <c r="S439" i="2" s="1"/>
  <c r="X439" i="2"/>
  <c r="AC439" i="2"/>
  <c r="AD439" i="2" s="1"/>
  <c r="C440" i="2"/>
  <c r="D440" i="2" s="1"/>
  <c r="E440" i="2"/>
  <c r="H440" i="2"/>
  <c r="I440" i="2" s="1"/>
  <c r="M440" i="2"/>
  <c r="N440" i="2" s="1"/>
  <c r="Q440" i="2"/>
  <c r="R440" i="2" s="1"/>
  <c r="X440" i="2"/>
  <c r="Y440" i="2" s="1"/>
  <c r="AC440" i="2"/>
  <c r="AD440" i="2" s="1"/>
  <c r="C441" i="2"/>
  <c r="D441" i="2" s="1"/>
  <c r="E441" i="2"/>
  <c r="H441" i="2"/>
  <c r="I441" i="2" s="1"/>
  <c r="M441" i="2"/>
  <c r="N441" i="2" s="1"/>
  <c r="Q441" i="2"/>
  <c r="S441" i="2" s="1"/>
  <c r="X441" i="2"/>
  <c r="AC441" i="2"/>
  <c r="AD441" i="2" s="1"/>
  <c r="C442" i="2"/>
  <c r="D442" i="2" s="1"/>
  <c r="E442" i="2"/>
  <c r="H442" i="2"/>
  <c r="I442" i="2" s="1"/>
  <c r="M442" i="2"/>
  <c r="N442" i="2" s="1"/>
  <c r="Q442" i="2"/>
  <c r="X442" i="2"/>
  <c r="Y442" i="2" s="1"/>
  <c r="AC442" i="2"/>
  <c r="AD442" i="2" s="1"/>
  <c r="C443" i="2"/>
  <c r="D443" i="2" s="1"/>
  <c r="E443" i="2"/>
  <c r="H443" i="2"/>
  <c r="I443" i="2" s="1"/>
  <c r="M443" i="2"/>
  <c r="N443" i="2" s="1"/>
  <c r="Q443" i="2"/>
  <c r="S443" i="2" s="1"/>
  <c r="X443" i="2"/>
  <c r="AC443" i="2"/>
  <c r="AD443" i="2" s="1"/>
  <c r="C444" i="2"/>
  <c r="D444" i="2" s="1"/>
  <c r="E444" i="2"/>
  <c r="H444" i="2"/>
  <c r="I444" i="2" s="1"/>
  <c r="M444" i="2"/>
  <c r="N444" i="2" s="1"/>
  <c r="Q444" i="2"/>
  <c r="X444" i="2"/>
  <c r="Y444" i="2" s="1"/>
  <c r="AC444" i="2"/>
  <c r="AD444" i="2" s="1"/>
  <c r="C445" i="2"/>
  <c r="D445" i="2" s="1"/>
  <c r="E445" i="2"/>
  <c r="H445" i="2"/>
  <c r="I445" i="2" s="1"/>
  <c r="M445" i="2"/>
  <c r="N445" i="2" s="1"/>
  <c r="Q445" i="2"/>
  <c r="S445" i="2" s="1"/>
  <c r="X445" i="2"/>
  <c r="AC445" i="2"/>
  <c r="AD445" i="2" s="1"/>
  <c r="C446" i="2"/>
  <c r="D446" i="2" s="1"/>
  <c r="E446" i="2"/>
  <c r="H446" i="2"/>
  <c r="I446" i="2" s="1"/>
  <c r="M446" i="2"/>
  <c r="N446" i="2" s="1"/>
  <c r="Q446" i="2"/>
  <c r="R446" i="2" s="1"/>
  <c r="X446" i="2"/>
  <c r="Y446" i="2" s="1"/>
  <c r="AC446" i="2"/>
  <c r="AD446" i="2" s="1"/>
  <c r="C447" i="2"/>
  <c r="D447" i="2" s="1"/>
  <c r="E447" i="2"/>
  <c r="H447" i="2"/>
  <c r="I447" i="2" s="1"/>
  <c r="M447" i="2"/>
  <c r="N447" i="2" s="1"/>
  <c r="Q447" i="2"/>
  <c r="S447" i="2" s="1"/>
  <c r="X447" i="2"/>
  <c r="AC447" i="2"/>
  <c r="AD447" i="2" s="1"/>
  <c r="C448" i="2"/>
  <c r="D448" i="2" s="1"/>
  <c r="E448" i="2"/>
  <c r="H448" i="2"/>
  <c r="I448" i="2" s="1"/>
  <c r="M448" i="2"/>
  <c r="N448" i="2" s="1"/>
  <c r="Q448" i="2"/>
  <c r="R448" i="2" s="1"/>
  <c r="X448" i="2"/>
  <c r="Y448" i="2" s="1"/>
  <c r="AC448" i="2"/>
  <c r="AD448" i="2" s="1"/>
  <c r="C449" i="2"/>
  <c r="D449" i="2" s="1"/>
  <c r="E449" i="2"/>
  <c r="H449" i="2"/>
  <c r="I449" i="2" s="1"/>
  <c r="M449" i="2"/>
  <c r="N449" i="2" s="1"/>
  <c r="Q449" i="2"/>
  <c r="S449" i="2" s="1"/>
  <c r="X449" i="2"/>
  <c r="AC449" i="2"/>
  <c r="AD449" i="2" s="1"/>
  <c r="C450" i="2"/>
  <c r="D450" i="2" s="1"/>
  <c r="E450" i="2"/>
  <c r="H450" i="2"/>
  <c r="I450" i="2" s="1"/>
  <c r="M450" i="2"/>
  <c r="N450" i="2" s="1"/>
  <c r="Q450" i="2"/>
  <c r="X450" i="2"/>
  <c r="Y450" i="2" s="1"/>
  <c r="AC450" i="2"/>
  <c r="AD450" i="2" s="1"/>
  <c r="C451" i="2"/>
  <c r="D451" i="2" s="1"/>
  <c r="E451" i="2"/>
  <c r="H451" i="2"/>
  <c r="I451" i="2" s="1"/>
  <c r="M451" i="2"/>
  <c r="N451" i="2" s="1"/>
  <c r="Q451" i="2"/>
  <c r="S451" i="2" s="1"/>
  <c r="X451" i="2"/>
  <c r="AC451" i="2"/>
  <c r="AD451" i="2" s="1"/>
  <c r="C452" i="2"/>
  <c r="D452" i="2" s="1"/>
  <c r="E452" i="2"/>
  <c r="H452" i="2"/>
  <c r="I452" i="2" s="1"/>
  <c r="M452" i="2"/>
  <c r="N452" i="2" s="1"/>
  <c r="Q452" i="2"/>
  <c r="R452" i="2" s="1"/>
  <c r="X452" i="2"/>
  <c r="Y452" i="2" s="1"/>
  <c r="AC452" i="2"/>
  <c r="AD452" i="2" s="1"/>
  <c r="C453" i="2"/>
  <c r="D453" i="2" s="1"/>
  <c r="E453" i="2"/>
  <c r="H453" i="2"/>
  <c r="I453" i="2" s="1"/>
  <c r="M453" i="2"/>
  <c r="N453" i="2" s="1"/>
  <c r="Q453" i="2"/>
  <c r="X453" i="2"/>
  <c r="AC453" i="2"/>
  <c r="AD453" i="2" s="1"/>
  <c r="C454" i="2"/>
  <c r="D454" i="2" s="1"/>
  <c r="E454" i="2"/>
  <c r="H454" i="2"/>
  <c r="I454" i="2" s="1"/>
  <c r="M454" i="2"/>
  <c r="N454" i="2" s="1"/>
  <c r="Q454" i="2"/>
  <c r="R454" i="2" s="1"/>
  <c r="X454" i="2"/>
  <c r="Y454" i="2" s="1"/>
  <c r="AC454" i="2"/>
  <c r="AD454" i="2" s="1"/>
  <c r="C455" i="2"/>
  <c r="D455" i="2" s="1"/>
  <c r="E455" i="2"/>
  <c r="H455" i="2"/>
  <c r="I455" i="2" s="1"/>
  <c r="M455" i="2"/>
  <c r="N455" i="2" s="1"/>
  <c r="Q455" i="2"/>
  <c r="X455" i="2"/>
  <c r="AC455" i="2"/>
  <c r="AD455" i="2" s="1"/>
  <c r="C456" i="2"/>
  <c r="D456" i="2" s="1"/>
  <c r="E456" i="2"/>
  <c r="H456" i="2"/>
  <c r="I456" i="2" s="1"/>
  <c r="M456" i="2"/>
  <c r="N456" i="2" s="1"/>
  <c r="Q456" i="2"/>
  <c r="R456" i="2" s="1"/>
  <c r="X456" i="2"/>
  <c r="Y456" i="2" s="1"/>
  <c r="AC456" i="2"/>
  <c r="AD456" i="2" s="1"/>
  <c r="C457" i="2"/>
  <c r="D457" i="2" s="1"/>
  <c r="E457" i="2"/>
  <c r="H457" i="2"/>
  <c r="I457" i="2" s="1"/>
  <c r="M457" i="2"/>
  <c r="N457" i="2" s="1"/>
  <c r="Q457" i="2"/>
  <c r="X457" i="2"/>
  <c r="AC457" i="2"/>
  <c r="AD457" i="2" s="1"/>
  <c r="C458" i="2"/>
  <c r="D458" i="2" s="1"/>
  <c r="E458" i="2"/>
  <c r="H458" i="2"/>
  <c r="I458" i="2" s="1"/>
  <c r="M458" i="2"/>
  <c r="N458" i="2" s="1"/>
  <c r="Q458" i="2"/>
  <c r="X458" i="2"/>
  <c r="Y458" i="2" s="1"/>
  <c r="AC458" i="2"/>
  <c r="AD458" i="2" s="1"/>
  <c r="C459" i="2"/>
  <c r="D459" i="2" s="1"/>
  <c r="E459" i="2"/>
  <c r="H459" i="2"/>
  <c r="I459" i="2" s="1"/>
  <c r="M459" i="2"/>
  <c r="N459" i="2" s="1"/>
  <c r="Q459" i="2"/>
  <c r="X459" i="2"/>
  <c r="AC459" i="2"/>
  <c r="AD459" i="2" s="1"/>
  <c r="C460" i="2"/>
  <c r="D460" i="2" s="1"/>
  <c r="E460" i="2"/>
  <c r="H460" i="2"/>
  <c r="I460" i="2" s="1"/>
  <c r="M460" i="2"/>
  <c r="N460" i="2" s="1"/>
  <c r="Q460" i="2"/>
  <c r="R460" i="2" s="1"/>
  <c r="X460" i="2"/>
  <c r="Y460" i="2" s="1"/>
  <c r="AC460" i="2"/>
  <c r="AD460" i="2" s="1"/>
  <c r="C461" i="2"/>
  <c r="D461" i="2" s="1"/>
  <c r="E461" i="2"/>
  <c r="H461" i="2"/>
  <c r="I461" i="2" s="1"/>
  <c r="M461" i="2"/>
  <c r="N461" i="2" s="1"/>
  <c r="Q461" i="2"/>
  <c r="X461" i="2"/>
  <c r="AC461" i="2"/>
  <c r="AD461" i="2" s="1"/>
  <c r="C462" i="2"/>
  <c r="D462" i="2" s="1"/>
  <c r="E462" i="2"/>
  <c r="H462" i="2"/>
  <c r="I462" i="2" s="1"/>
  <c r="M462" i="2"/>
  <c r="N462" i="2" s="1"/>
  <c r="Q462" i="2"/>
  <c r="R462" i="2" s="1"/>
  <c r="X462" i="2"/>
  <c r="Y462" i="2" s="1"/>
  <c r="AC462" i="2"/>
  <c r="AD462" i="2" s="1"/>
  <c r="C463" i="2"/>
  <c r="D463" i="2" s="1"/>
  <c r="E463" i="2"/>
  <c r="H463" i="2"/>
  <c r="I463" i="2" s="1"/>
  <c r="M463" i="2"/>
  <c r="N463" i="2" s="1"/>
  <c r="Q463" i="2"/>
  <c r="X463" i="2"/>
  <c r="AC463" i="2"/>
  <c r="AD463" i="2" s="1"/>
  <c r="C464" i="2"/>
  <c r="D464" i="2" s="1"/>
  <c r="E464" i="2"/>
  <c r="H464" i="2"/>
  <c r="I464" i="2" s="1"/>
  <c r="M464" i="2"/>
  <c r="N464" i="2" s="1"/>
  <c r="Q464" i="2"/>
  <c r="X464" i="2"/>
  <c r="Y464" i="2" s="1"/>
  <c r="AC464" i="2"/>
  <c r="AD464" i="2" s="1"/>
  <c r="C465" i="2"/>
  <c r="D465" i="2" s="1"/>
  <c r="E465" i="2"/>
  <c r="H465" i="2"/>
  <c r="I465" i="2" s="1"/>
  <c r="M465" i="2"/>
  <c r="N465" i="2" s="1"/>
  <c r="Q465" i="2"/>
  <c r="X465" i="2"/>
  <c r="AC465" i="2"/>
  <c r="AD465" i="2" s="1"/>
  <c r="C466" i="2"/>
  <c r="D466" i="2" s="1"/>
  <c r="E466" i="2"/>
  <c r="H466" i="2"/>
  <c r="I466" i="2" s="1"/>
  <c r="M466" i="2"/>
  <c r="N466" i="2" s="1"/>
  <c r="Q466" i="2"/>
  <c r="X466" i="2"/>
  <c r="Y466" i="2" s="1"/>
  <c r="AC466" i="2"/>
  <c r="AD466" i="2" s="1"/>
  <c r="C467" i="2"/>
  <c r="D467" i="2" s="1"/>
  <c r="E467" i="2"/>
  <c r="H467" i="2"/>
  <c r="I467" i="2" s="1"/>
  <c r="M467" i="2"/>
  <c r="N467" i="2" s="1"/>
  <c r="Q467" i="2"/>
  <c r="X467" i="2"/>
  <c r="AC467" i="2"/>
  <c r="AD467" i="2" s="1"/>
  <c r="C468" i="2"/>
  <c r="D468" i="2" s="1"/>
  <c r="E468" i="2"/>
  <c r="H468" i="2"/>
  <c r="I468" i="2" s="1"/>
  <c r="M468" i="2"/>
  <c r="N468" i="2" s="1"/>
  <c r="Q468" i="2"/>
  <c r="R468" i="2" s="1"/>
  <c r="X468" i="2"/>
  <c r="Y468" i="2" s="1"/>
  <c r="AC468" i="2"/>
  <c r="AD468" i="2" s="1"/>
  <c r="C469" i="2"/>
  <c r="D469" i="2" s="1"/>
  <c r="E469" i="2"/>
  <c r="H469" i="2"/>
  <c r="I469" i="2" s="1"/>
  <c r="M469" i="2"/>
  <c r="N469" i="2" s="1"/>
  <c r="Q469" i="2"/>
  <c r="X469" i="2"/>
  <c r="AC469" i="2"/>
  <c r="AD469" i="2" s="1"/>
  <c r="C470" i="2"/>
  <c r="D470" i="2" s="1"/>
  <c r="E470" i="2"/>
  <c r="H470" i="2"/>
  <c r="I470" i="2" s="1"/>
  <c r="M470" i="2"/>
  <c r="N470" i="2" s="1"/>
  <c r="Q470" i="2"/>
  <c r="R470" i="2" s="1"/>
  <c r="X470" i="2"/>
  <c r="Y470" i="2" s="1"/>
  <c r="AC470" i="2"/>
  <c r="AD470" i="2" s="1"/>
  <c r="C471" i="2"/>
  <c r="D471" i="2" s="1"/>
  <c r="E471" i="2"/>
  <c r="H471" i="2"/>
  <c r="I471" i="2" s="1"/>
  <c r="M471" i="2"/>
  <c r="N471" i="2" s="1"/>
  <c r="Q471" i="2"/>
  <c r="X471" i="2"/>
  <c r="AC471" i="2"/>
  <c r="AD471" i="2" s="1"/>
  <c r="C472" i="2"/>
  <c r="D472" i="2" s="1"/>
  <c r="E472" i="2"/>
  <c r="H472" i="2"/>
  <c r="I472" i="2" s="1"/>
  <c r="M472" i="2"/>
  <c r="N472" i="2" s="1"/>
  <c r="Q472" i="2"/>
  <c r="R472" i="2" s="1"/>
  <c r="X472" i="2"/>
  <c r="Y472" i="2" s="1"/>
  <c r="AC472" i="2"/>
  <c r="AD472" i="2" s="1"/>
  <c r="C473" i="2"/>
  <c r="D473" i="2" s="1"/>
  <c r="E473" i="2"/>
  <c r="H473" i="2"/>
  <c r="I473" i="2" s="1"/>
  <c r="M473" i="2"/>
  <c r="N473" i="2" s="1"/>
  <c r="Q473" i="2"/>
  <c r="X473" i="2"/>
  <c r="AC473" i="2"/>
  <c r="AD473" i="2" s="1"/>
  <c r="C474" i="2"/>
  <c r="D474" i="2" s="1"/>
  <c r="E474" i="2"/>
  <c r="H474" i="2"/>
  <c r="I474" i="2" s="1"/>
  <c r="M474" i="2"/>
  <c r="N474" i="2" s="1"/>
  <c r="Q474" i="2"/>
  <c r="X474" i="2"/>
  <c r="Y474" i="2" s="1"/>
  <c r="AC474" i="2"/>
  <c r="AD474" i="2" s="1"/>
  <c r="C475" i="2"/>
  <c r="D475" i="2" s="1"/>
  <c r="E475" i="2"/>
  <c r="H475" i="2"/>
  <c r="I475" i="2" s="1"/>
  <c r="M475" i="2"/>
  <c r="N475" i="2" s="1"/>
  <c r="Q475" i="2"/>
  <c r="X475" i="2"/>
  <c r="AC475" i="2"/>
  <c r="AD475" i="2" s="1"/>
  <c r="C476" i="2"/>
  <c r="D476" i="2" s="1"/>
  <c r="E476" i="2"/>
  <c r="H476" i="2"/>
  <c r="I476" i="2" s="1"/>
  <c r="M476" i="2"/>
  <c r="N476" i="2" s="1"/>
  <c r="Q476" i="2"/>
  <c r="X476" i="2"/>
  <c r="Y476" i="2" s="1"/>
  <c r="AC476" i="2"/>
  <c r="AD476" i="2" s="1"/>
  <c r="C477" i="2"/>
  <c r="D477" i="2" s="1"/>
  <c r="E477" i="2"/>
  <c r="H477" i="2"/>
  <c r="I477" i="2" s="1"/>
  <c r="M477" i="2"/>
  <c r="N477" i="2" s="1"/>
  <c r="Q477" i="2"/>
  <c r="X477" i="2"/>
  <c r="AC477" i="2"/>
  <c r="AD477" i="2" s="1"/>
  <c r="C478" i="2"/>
  <c r="D478" i="2" s="1"/>
  <c r="E478" i="2"/>
  <c r="H478" i="2"/>
  <c r="I478" i="2" s="1"/>
  <c r="M478" i="2"/>
  <c r="N478" i="2" s="1"/>
  <c r="Q478" i="2"/>
  <c r="R478" i="2" s="1"/>
  <c r="X478" i="2"/>
  <c r="Y478" i="2" s="1"/>
  <c r="AC478" i="2"/>
  <c r="AD478" i="2" s="1"/>
  <c r="C479" i="2"/>
  <c r="D479" i="2" s="1"/>
  <c r="E479" i="2"/>
  <c r="H479" i="2"/>
  <c r="I479" i="2" s="1"/>
  <c r="M479" i="2"/>
  <c r="N479" i="2" s="1"/>
  <c r="Q479" i="2"/>
  <c r="X479" i="2"/>
  <c r="AC479" i="2"/>
  <c r="AD479" i="2" s="1"/>
  <c r="C480" i="2"/>
  <c r="D480" i="2" s="1"/>
  <c r="E480" i="2"/>
  <c r="H480" i="2"/>
  <c r="I480" i="2" s="1"/>
  <c r="M480" i="2"/>
  <c r="N480" i="2" s="1"/>
  <c r="Q480" i="2"/>
  <c r="X480" i="2"/>
  <c r="Y480" i="2" s="1"/>
  <c r="AC480" i="2"/>
  <c r="AD480" i="2" s="1"/>
  <c r="C481" i="2"/>
  <c r="D481" i="2" s="1"/>
  <c r="E481" i="2"/>
  <c r="H481" i="2"/>
  <c r="I481" i="2" s="1"/>
  <c r="M481" i="2"/>
  <c r="N481" i="2" s="1"/>
  <c r="Q481" i="2"/>
  <c r="X481" i="2"/>
  <c r="AC481" i="2"/>
  <c r="AD481" i="2" s="1"/>
  <c r="C482" i="2"/>
  <c r="D482" i="2" s="1"/>
  <c r="E482" i="2"/>
  <c r="H482" i="2"/>
  <c r="I482" i="2" s="1"/>
  <c r="M482" i="2"/>
  <c r="N482" i="2" s="1"/>
  <c r="Q482" i="2"/>
  <c r="X482" i="2"/>
  <c r="Y482" i="2" s="1"/>
  <c r="AC482" i="2"/>
  <c r="AD482" i="2" s="1"/>
  <c r="C483" i="2"/>
  <c r="D483" i="2" s="1"/>
  <c r="E483" i="2"/>
  <c r="H483" i="2"/>
  <c r="I483" i="2" s="1"/>
  <c r="M483" i="2"/>
  <c r="N483" i="2" s="1"/>
  <c r="Q483" i="2"/>
  <c r="X483" i="2"/>
  <c r="AC483" i="2"/>
  <c r="AD483" i="2" s="1"/>
  <c r="C484" i="2"/>
  <c r="D484" i="2" s="1"/>
  <c r="E484" i="2"/>
  <c r="H484" i="2"/>
  <c r="I484" i="2" s="1"/>
  <c r="M484" i="2"/>
  <c r="N484" i="2" s="1"/>
  <c r="Q484" i="2"/>
  <c r="X484" i="2"/>
  <c r="Y484" i="2" s="1"/>
  <c r="AC484" i="2"/>
  <c r="AD484" i="2" s="1"/>
  <c r="C485" i="2"/>
  <c r="D485" i="2" s="1"/>
  <c r="E485" i="2"/>
  <c r="H485" i="2"/>
  <c r="I485" i="2" s="1"/>
  <c r="M485" i="2"/>
  <c r="N485" i="2" s="1"/>
  <c r="Q485" i="2"/>
  <c r="X485" i="2"/>
  <c r="AC485" i="2"/>
  <c r="AD485" i="2" s="1"/>
  <c r="C486" i="2"/>
  <c r="D486" i="2" s="1"/>
  <c r="E486" i="2"/>
  <c r="H486" i="2"/>
  <c r="I486" i="2" s="1"/>
  <c r="M486" i="2"/>
  <c r="N486" i="2" s="1"/>
  <c r="Q486" i="2"/>
  <c r="R486" i="2" s="1"/>
  <c r="X486" i="2"/>
  <c r="Y486" i="2" s="1"/>
  <c r="AC486" i="2"/>
  <c r="AD486" i="2" s="1"/>
  <c r="C487" i="2"/>
  <c r="D487" i="2" s="1"/>
  <c r="E487" i="2"/>
  <c r="H487" i="2"/>
  <c r="I487" i="2" s="1"/>
  <c r="M487" i="2"/>
  <c r="N487" i="2" s="1"/>
  <c r="Q487" i="2"/>
  <c r="X487" i="2"/>
  <c r="AC487" i="2"/>
  <c r="AD487" i="2" s="1"/>
  <c r="C488" i="2"/>
  <c r="D488" i="2" s="1"/>
  <c r="E488" i="2"/>
  <c r="H488" i="2"/>
  <c r="I488" i="2" s="1"/>
  <c r="M488" i="2"/>
  <c r="N488" i="2" s="1"/>
  <c r="Q488" i="2"/>
  <c r="X488" i="2"/>
  <c r="Y488" i="2" s="1"/>
  <c r="AC488" i="2"/>
  <c r="AD488" i="2" s="1"/>
  <c r="C489" i="2"/>
  <c r="D489" i="2" s="1"/>
  <c r="E489" i="2"/>
  <c r="H489" i="2"/>
  <c r="I489" i="2" s="1"/>
  <c r="M489" i="2"/>
  <c r="N489" i="2" s="1"/>
  <c r="Q489" i="2"/>
  <c r="X489" i="2"/>
  <c r="AC489" i="2"/>
  <c r="AD489" i="2" s="1"/>
  <c r="C490" i="2"/>
  <c r="D490" i="2" s="1"/>
  <c r="E490" i="2"/>
  <c r="H490" i="2"/>
  <c r="I490" i="2" s="1"/>
  <c r="M490" i="2"/>
  <c r="N490" i="2" s="1"/>
  <c r="Q490" i="2"/>
  <c r="R490" i="2" s="1"/>
  <c r="X490" i="2"/>
  <c r="Y490" i="2" s="1"/>
  <c r="AC490" i="2"/>
  <c r="AD490" i="2" s="1"/>
  <c r="C491" i="2"/>
  <c r="D491" i="2" s="1"/>
  <c r="E491" i="2"/>
  <c r="H491" i="2"/>
  <c r="I491" i="2" s="1"/>
  <c r="M491" i="2"/>
  <c r="N491" i="2" s="1"/>
  <c r="Q491" i="2"/>
  <c r="R491" i="2" s="1"/>
  <c r="X491" i="2"/>
  <c r="AC491" i="2"/>
  <c r="AD491" i="2" s="1"/>
  <c r="C492" i="2"/>
  <c r="D492" i="2" s="1"/>
  <c r="E492" i="2"/>
  <c r="H492" i="2"/>
  <c r="I492" i="2" s="1"/>
  <c r="M492" i="2"/>
  <c r="N492" i="2" s="1"/>
  <c r="Q492" i="2"/>
  <c r="R492" i="2" s="1"/>
  <c r="X492" i="2"/>
  <c r="Y492" i="2" s="1"/>
  <c r="AC492" i="2"/>
  <c r="AD492" i="2" s="1"/>
  <c r="C493" i="2"/>
  <c r="D493" i="2" s="1"/>
  <c r="E493" i="2"/>
  <c r="H493" i="2"/>
  <c r="I493" i="2" s="1"/>
  <c r="M493" i="2"/>
  <c r="N493" i="2" s="1"/>
  <c r="Q493" i="2"/>
  <c r="X493" i="2"/>
  <c r="AC493" i="2"/>
  <c r="AD493" i="2" s="1"/>
  <c r="C494" i="2"/>
  <c r="D494" i="2" s="1"/>
  <c r="E494" i="2"/>
  <c r="H494" i="2"/>
  <c r="I494" i="2" s="1"/>
  <c r="M494" i="2"/>
  <c r="N494" i="2" s="1"/>
  <c r="Q494" i="2"/>
  <c r="R494" i="2" s="1"/>
  <c r="X494" i="2"/>
  <c r="Y494" i="2" s="1"/>
  <c r="AC494" i="2"/>
  <c r="AD494" i="2" s="1"/>
  <c r="C495" i="2"/>
  <c r="D495" i="2" s="1"/>
  <c r="E495" i="2"/>
  <c r="H495" i="2"/>
  <c r="I495" i="2" s="1"/>
  <c r="M495" i="2"/>
  <c r="N495" i="2" s="1"/>
  <c r="Q495" i="2"/>
  <c r="R495" i="2" s="1"/>
  <c r="X495" i="2"/>
  <c r="AC495" i="2"/>
  <c r="AD495" i="2" s="1"/>
  <c r="C496" i="2"/>
  <c r="D496" i="2" s="1"/>
  <c r="E496" i="2"/>
  <c r="H496" i="2"/>
  <c r="I496" i="2" s="1"/>
  <c r="M496" i="2"/>
  <c r="N496" i="2" s="1"/>
  <c r="Q496" i="2"/>
  <c r="R496" i="2" s="1"/>
  <c r="X496" i="2"/>
  <c r="Y496" i="2" s="1"/>
  <c r="AC496" i="2"/>
  <c r="AD496" i="2" s="1"/>
  <c r="C497" i="2"/>
  <c r="D497" i="2" s="1"/>
  <c r="E497" i="2"/>
  <c r="H497" i="2"/>
  <c r="I497" i="2" s="1"/>
  <c r="M497" i="2"/>
  <c r="N497" i="2" s="1"/>
  <c r="Q497" i="2"/>
  <c r="R497" i="2" s="1"/>
  <c r="X497" i="2"/>
  <c r="AC497" i="2"/>
  <c r="AD497" i="2" s="1"/>
  <c r="C498" i="2"/>
  <c r="D498" i="2" s="1"/>
  <c r="E498" i="2"/>
  <c r="H498" i="2"/>
  <c r="I498" i="2" s="1"/>
  <c r="M498" i="2"/>
  <c r="N498" i="2" s="1"/>
  <c r="Q498" i="2"/>
  <c r="R498" i="2" s="1"/>
  <c r="X498" i="2"/>
  <c r="Y498" i="2" s="1"/>
  <c r="AC498" i="2"/>
  <c r="AD498" i="2" s="1"/>
  <c r="C499" i="2"/>
  <c r="D499" i="2" s="1"/>
  <c r="E499" i="2"/>
  <c r="H499" i="2"/>
  <c r="I499" i="2" s="1"/>
  <c r="M499" i="2"/>
  <c r="N499" i="2" s="1"/>
  <c r="Q499" i="2"/>
  <c r="X499" i="2"/>
  <c r="AC499" i="2"/>
  <c r="AD499" i="2" s="1"/>
  <c r="C500" i="2"/>
  <c r="D500" i="2" s="1"/>
  <c r="E500" i="2"/>
  <c r="H500" i="2"/>
  <c r="I500" i="2" s="1"/>
  <c r="M500" i="2"/>
  <c r="N500" i="2" s="1"/>
  <c r="Q500" i="2"/>
  <c r="R500" i="2" s="1"/>
  <c r="X500" i="2"/>
  <c r="Y500" i="2" s="1"/>
  <c r="AC500" i="2"/>
  <c r="AD500" i="2" s="1"/>
  <c r="C501" i="2"/>
  <c r="D501" i="2" s="1"/>
  <c r="E501" i="2"/>
  <c r="H501" i="2"/>
  <c r="I501" i="2" s="1"/>
  <c r="M501" i="2"/>
  <c r="N501" i="2" s="1"/>
  <c r="Q501" i="2"/>
  <c r="X501" i="2"/>
  <c r="AC501" i="2"/>
  <c r="AD501" i="2" s="1"/>
  <c r="C502" i="2"/>
  <c r="D502" i="2" s="1"/>
  <c r="E502" i="2"/>
  <c r="H502" i="2"/>
  <c r="I502" i="2" s="1"/>
  <c r="M502" i="2"/>
  <c r="N502" i="2" s="1"/>
  <c r="Q502" i="2"/>
  <c r="R502" i="2" s="1"/>
  <c r="X502" i="2"/>
  <c r="Y502" i="2" s="1"/>
  <c r="AC502" i="2"/>
  <c r="AD502" i="2" s="1"/>
  <c r="C503" i="2"/>
  <c r="D503" i="2" s="1"/>
  <c r="E503" i="2"/>
  <c r="H503" i="2"/>
  <c r="I503" i="2" s="1"/>
  <c r="M503" i="2"/>
  <c r="N503" i="2" s="1"/>
  <c r="Q503" i="2"/>
  <c r="R503" i="2" s="1"/>
  <c r="X503" i="2"/>
  <c r="AC503" i="2"/>
  <c r="AD503" i="2" s="1"/>
  <c r="C504" i="2"/>
  <c r="D504" i="2" s="1"/>
  <c r="E504" i="2"/>
  <c r="H504" i="2"/>
  <c r="I504" i="2" s="1"/>
  <c r="M504" i="2"/>
  <c r="N504" i="2" s="1"/>
  <c r="Q504" i="2"/>
  <c r="R504" i="2" s="1"/>
  <c r="X504" i="2"/>
  <c r="Y504" i="2" s="1"/>
  <c r="AC504" i="2"/>
  <c r="AD504" i="2" s="1"/>
  <c r="C505" i="2"/>
  <c r="D505" i="2" s="1"/>
  <c r="E505" i="2"/>
  <c r="H505" i="2"/>
  <c r="I505" i="2" s="1"/>
  <c r="M505" i="2"/>
  <c r="N505" i="2" s="1"/>
  <c r="Q505" i="2"/>
  <c r="R505" i="2" s="1"/>
  <c r="X505" i="2"/>
  <c r="AC505" i="2"/>
  <c r="AD505" i="2" s="1"/>
  <c r="C506" i="2"/>
  <c r="D506" i="2" s="1"/>
  <c r="E506" i="2"/>
  <c r="H506" i="2"/>
  <c r="I506" i="2" s="1"/>
  <c r="M506" i="2"/>
  <c r="N506" i="2" s="1"/>
  <c r="Q506" i="2"/>
  <c r="R506" i="2" s="1"/>
  <c r="X506" i="2"/>
  <c r="Y506" i="2" s="1"/>
  <c r="AC506" i="2"/>
  <c r="AD506" i="2" s="1"/>
  <c r="C507" i="2"/>
  <c r="D507" i="2" s="1"/>
  <c r="E507" i="2"/>
  <c r="H507" i="2"/>
  <c r="I507" i="2" s="1"/>
  <c r="M507" i="2"/>
  <c r="N507" i="2" s="1"/>
  <c r="Q507" i="2"/>
  <c r="X507" i="2"/>
  <c r="AC507" i="2"/>
  <c r="AD507" i="2" s="1"/>
  <c r="C508" i="2"/>
  <c r="D508" i="2" s="1"/>
  <c r="E508" i="2"/>
  <c r="H508" i="2"/>
  <c r="I508" i="2" s="1"/>
  <c r="M508" i="2"/>
  <c r="N508" i="2" s="1"/>
  <c r="Q508" i="2"/>
  <c r="R508" i="2" s="1"/>
  <c r="X508" i="2"/>
  <c r="Y508" i="2" s="1"/>
  <c r="AC508" i="2"/>
  <c r="AD508" i="2" s="1"/>
  <c r="C509" i="2"/>
  <c r="D509" i="2" s="1"/>
  <c r="E509" i="2"/>
  <c r="H509" i="2"/>
  <c r="I509" i="2" s="1"/>
  <c r="M509" i="2"/>
  <c r="N509" i="2" s="1"/>
  <c r="Q509" i="2"/>
  <c r="X509" i="2"/>
  <c r="Y509" i="2" s="1"/>
  <c r="AC509" i="2"/>
  <c r="AD509" i="2" s="1"/>
  <c r="C510" i="2"/>
  <c r="D510" i="2" s="1"/>
  <c r="E510" i="2"/>
  <c r="H510" i="2"/>
  <c r="I510" i="2" s="1"/>
  <c r="M510" i="2"/>
  <c r="N510" i="2" s="1"/>
  <c r="Q510" i="2"/>
  <c r="R510" i="2" s="1"/>
  <c r="X510" i="2"/>
  <c r="Y510" i="2" s="1"/>
  <c r="AC510" i="2"/>
  <c r="AD510" i="2" s="1"/>
  <c r="C511" i="2"/>
  <c r="D511" i="2" s="1"/>
  <c r="E511" i="2"/>
  <c r="H511" i="2"/>
  <c r="I511" i="2" s="1"/>
  <c r="M511" i="2"/>
  <c r="N511" i="2" s="1"/>
  <c r="Q511" i="2"/>
  <c r="R511" i="2" s="1"/>
  <c r="X511" i="2"/>
  <c r="AC511" i="2"/>
  <c r="AD511" i="2" s="1"/>
  <c r="C512" i="2"/>
  <c r="D512" i="2" s="1"/>
  <c r="E512" i="2"/>
  <c r="H512" i="2"/>
  <c r="I512" i="2" s="1"/>
  <c r="M512" i="2"/>
  <c r="N512" i="2" s="1"/>
  <c r="Q512" i="2"/>
  <c r="R512" i="2" s="1"/>
  <c r="X512" i="2"/>
  <c r="Y512" i="2" s="1"/>
  <c r="AC512" i="2"/>
  <c r="AD512" i="2" s="1"/>
  <c r="C513" i="2"/>
  <c r="D513" i="2" s="1"/>
  <c r="E513" i="2"/>
  <c r="H513" i="2"/>
  <c r="I513" i="2" s="1"/>
  <c r="M513" i="2"/>
  <c r="N513" i="2" s="1"/>
  <c r="Q513" i="2"/>
  <c r="R513" i="2" s="1"/>
  <c r="X513" i="2"/>
  <c r="Y513" i="2" s="1"/>
  <c r="AC513" i="2"/>
  <c r="AD513" i="2" s="1"/>
  <c r="C514" i="2"/>
  <c r="D514" i="2" s="1"/>
  <c r="E514" i="2"/>
  <c r="H514" i="2"/>
  <c r="I514" i="2" s="1"/>
  <c r="M514" i="2"/>
  <c r="N514" i="2" s="1"/>
  <c r="Q514" i="2"/>
  <c r="R514" i="2" s="1"/>
  <c r="X514" i="2"/>
  <c r="Y514" i="2" s="1"/>
  <c r="AC514" i="2"/>
  <c r="AD514" i="2" s="1"/>
  <c r="C515" i="2"/>
  <c r="D515" i="2" s="1"/>
  <c r="E515" i="2"/>
  <c r="H515" i="2"/>
  <c r="I515" i="2" s="1"/>
  <c r="M515" i="2"/>
  <c r="N515" i="2" s="1"/>
  <c r="Q515" i="2"/>
  <c r="R515" i="2" s="1"/>
  <c r="X515" i="2"/>
  <c r="AC515" i="2"/>
  <c r="AD515" i="2" s="1"/>
  <c r="C516" i="2"/>
  <c r="D516" i="2" s="1"/>
  <c r="E516" i="2"/>
  <c r="H516" i="2"/>
  <c r="I516" i="2" s="1"/>
  <c r="M516" i="2"/>
  <c r="N516" i="2" s="1"/>
  <c r="Q516" i="2"/>
  <c r="R516" i="2" s="1"/>
  <c r="X516" i="2"/>
  <c r="Y516" i="2" s="1"/>
  <c r="AC516" i="2"/>
  <c r="AD516" i="2" s="1"/>
  <c r="C517" i="2"/>
  <c r="D517" i="2" s="1"/>
  <c r="E517" i="2"/>
  <c r="H517" i="2"/>
  <c r="I517" i="2" s="1"/>
  <c r="M517" i="2"/>
  <c r="N517" i="2" s="1"/>
  <c r="Q517" i="2"/>
  <c r="X517" i="2"/>
  <c r="Y517" i="2" s="1"/>
  <c r="AC517" i="2"/>
  <c r="AD517" i="2" s="1"/>
  <c r="C518" i="2"/>
  <c r="D518" i="2" s="1"/>
  <c r="E518" i="2"/>
  <c r="H518" i="2"/>
  <c r="I518" i="2" s="1"/>
  <c r="M518" i="2"/>
  <c r="N518" i="2" s="1"/>
  <c r="Q518" i="2"/>
  <c r="R518" i="2" s="1"/>
  <c r="X518" i="2"/>
  <c r="Y518" i="2" s="1"/>
  <c r="AC518" i="2"/>
  <c r="AD518" i="2" s="1"/>
  <c r="C519" i="2"/>
  <c r="D519" i="2" s="1"/>
  <c r="E519" i="2"/>
  <c r="H519" i="2"/>
  <c r="I519" i="2" s="1"/>
  <c r="M519" i="2"/>
  <c r="N519" i="2" s="1"/>
  <c r="Q519" i="2"/>
  <c r="R519" i="2" s="1"/>
  <c r="X519" i="2"/>
  <c r="AC519" i="2"/>
  <c r="AD519" i="2" s="1"/>
  <c r="C520" i="2"/>
  <c r="D520" i="2" s="1"/>
  <c r="E520" i="2"/>
  <c r="H520" i="2"/>
  <c r="I520" i="2" s="1"/>
  <c r="M520" i="2"/>
  <c r="N520" i="2" s="1"/>
  <c r="Q520" i="2"/>
  <c r="R520" i="2" s="1"/>
  <c r="X520" i="2"/>
  <c r="Y520" i="2" s="1"/>
  <c r="AC520" i="2"/>
  <c r="AD520" i="2" s="1"/>
  <c r="C521" i="2"/>
  <c r="D521" i="2" s="1"/>
  <c r="E521" i="2"/>
  <c r="H521" i="2"/>
  <c r="I521" i="2" s="1"/>
  <c r="M521" i="2"/>
  <c r="N521" i="2" s="1"/>
  <c r="Q521" i="2"/>
  <c r="R521" i="2" s="1"/>
  <c r="X521" i="2"/>
  <c r="Y521" i="2" s="1"/>
  <c r="AC521" i="2"/>
  <c r="AD521" i="2" s="1"/>
  <c r="C522" i="2"/>
  <c r="D522" i="2" s="1"/>
  <c r="E522" i="2"/>
  <c r="H522" i="2"/>
  <c r="I522" i="2" s="1"/>
  <c r="M522" i="2"/>
  <c r="N522" i="2" s="1"/>
  <c r="Q522" i="2"/>
  <c r="R522" i="2" s="1"/>
  <c r="X522" i="2"/>
  <c r="Y522" i="2" s="1"/>
  <c r="AC522" i="2"/>
  <c r="AD522" i="2" s="1"/>
  <c r="C523" i="2"/>
  <c r="D523" i="2" s="1"/>
  <c r="E523" i="2"/>
  <c r="H523" i="2"/>
  <c r="I523" i="2" s="1"/>
  <c r="M523" i="2"/>
  <c r="N523" i="2" s="1"/>
  <c r="Q523" i="2"/>
  <c r="R523" i="2" s="1"/>
  <c r="X523" i="2"/>
  <c r="AC523" i="2"/>
  <c r="AD523" i="2" s="1"/>
  <c r="C524" i="2"/>
  <c r="D524" i="2" s="1"/>
  <c r="E524" i="2"/>
  <c r="H524" i="2"/>
  <c r="I524" i="2" s="1"/>
  <c r="M524" i="2"/>
  <c r="N524" i="2" s="1"/>
  <c r="Q524" i="2"/>
  <c r="R524" i="2" s="1"/>
  <c r="X524" i="2"/>
  <c r="Y524" i="2" s="1"/>
  <c r="AC524" i="2"/>
  <c r="AD524" i="2" s="1"/>
  <c r="C525" i="2"/>
  <c r="D525" i="2" s="1"/>
  <c r="E525" i="2"/>
  <c r="H525" i="2"/>
  <c r="I525" i="2" s="1"/>
  <c r="M525" i="2"/>
  <c r="N525" i="2" s="1"/>
  <c r="Q525" i="2"/>
  <c r="X525" i="2"/>
  <c r="Y525" i="2" s="1"/>
  <c r="AC525" i="2"/>
  <c r="AD525" i="2" s="1"/>
  <c r="C526" i="2"/>
  <c r="D526" i="2" s="1"/>
  <c r="E526" i="2"/>
  <c r="H526" i="2"/>
  <c r="I526" i="2" s="1"/>
  <c r="M526" i="2"/>
  <c r="N526" i="2" s="1"/>
  <c r="Q526" i="2"/>
  <c r="R526" i="2" s="1"/>
  <c r="X526" i="2"/>
  <c r="Y526" i="2" s="1"/>
  <c r="AC526" i="2"/>
  <c r="AD526" i="2" s="1"/>
  <c r="C527" i="2"/>
  <c r="D527" i="2" s="1"/>
  <c r="E527" i="2"/>
  <c r="H527" i="2"/>
  <c r="I527" i="2" s="1"/>
  <c r="M527" i="2"/>
  <c r="N527" i="2" s="1"/>
  <c r="Q527" i="2"/>
  <c r="X527" i="2"/>
  <c r="AC527" i="2"/>
  <c r="AD527" i="2" s="1"/>
  <c r="C528" i="2"/>
  <c r="D528" i="2" s="1"/>
  <c r="E528" i="2"/>
  <c r="H528" i="2"/>
  <c r="I528" i="2" s="1"/>
  <c r="M528" i="2"/>
  <c r="N528" i="2" s="1"/>
  <c r="Q528" i="2"/>
  <c r="R528" i="2" s="1"/>
  <c r="X528" i="2"/>
  <c r="Y528" i="2" s="1"/>
  <c r="AC528" i="2"/>
  <c r="AD528" i="2" s="1"/>
  <c r="C529" i="2"/>
  <c r="D529" i="2" s="1"/>
  <c r="E529" i="2"/>
  <c r="H529" i="2"/>
  <c r="I529" i="2" s="1"/>
  <c r="M529" i="2"/>
  <c r="N529" i="2" s="1"/>
  <c r="Q529" i="2"/>
  <c r="R529" i="2" s="1"/>
  <c r="X529" i="2"/>
  <c r="Y529" i="2" s="1"/>
  <c r="AC529" i="2"/>
  <c r="AD529" i="2" s="1"/>
  <c r="C530" i="2"/>
  <c r="D530" i="2" s="1"/>
  <c r="E530" i="2"/>
  <c r="H530" i="2"/>
  <c r="I530" i="2" s="1"/>
  <c r="M530" i="2"/>
  <c r="N530" i="2" s="1"/>
  <c r="Q530" i="2"/>
  <c r="R530" i="2" s="1"/>
  <c r="X530" i="2"/>
  <c r="Y530" i="2" s="1"/>
  <c r="AC530" i="2"/>
  <c r="AD530" i="2" s="1"/>
  <c r="C531" i="2"/>
  <c r="D531" i="2" s="1"/>
  <c r="E531" i="2"/>
  <c r="H531" i="2"/>
  <c r="I531" i="2" s="1"/>
  <c r="M531" i="2"/>
  <c r="N531" i="2" s="1"/>
  <c r="Q531" i="2"/>
  <c r="X531" i="2"/>
  <c r="AC531" i="2"/>
  <c r="AD531" i="2" s="1"/>
  <c r="C532" i="2"/>
  <c r="D532" i="2" s="1"/>
  <c r="E532" i="2"/>
  <c r="H532" i="2"/>
  <c r="I532" i="2" s="1"/>
  <c r="M532" i="2"/>
  <c r="N532" i="2" s="1"/>
  <c r="Q532" i="2"/>
  <c r="R532" i="2" s="1"/>
  <c r="X532" i="2"/>
  <c r="Y532" i="2" s="1"/>
  <c r="AC532" i="2"/>
  <c r="AD532" i="2" s="1"/>
  <c r="C533" i="2"/>
  <c r="D533" i="2" s="1"/>
  <c r="E533" i="2"/>
  <c r="H533" i="2"/>
  <c r="I533" i="2" s="1"/>
  <c r="M533" i="2"/>
  <c r="N533" i="2" s="1"/>
  <c r="Q533" i="2"/>
  <c r="X533" i="2"/>
  <c r="Y533" i="2" s="1"/>
  <c r="AC533" i="2"/>
  <c r="AD533" i="2" s="1"/>
  <c r="C534" i="2"/>
  <c r="D534" i="2" s="1"/>
  <c r="E534" i="2"/>
  <c r="H534" i="2"/>
  <c r="I534" i="2" s="1"/>
  <c r="M534" i="2"/>
  <c r="N534" i="2" s="1"/>
  <c r="Q534" i="2"/>
  <c r="R534" i="2" s="1"/>
  <c r="X534" i="2"/>
  <c r="Y534" i="2" s="1"/>
  <c r="AC534" i="2"/>
  <c r="AD534" i="2" s="1"/>
  <c r="C535" i="2"/>
  <c r="D535" i="2" s="1"/>
  <c r="E535" i="2"/>
  <c r="H535" i="2"/>
  <c r="I535" i="2" s="1"/>
  <c r="M535" i="2"/>
  <c r="N535" i="2" s="1"/>
  <c r="Q535" i="2"/>
  <c r="R535" i="2" s="1"/>
  <c r="X535" i="2"/>
  <c r="AC535" i="2"/>
  <c r="AD535" i="2" s="1"/>
  <c r="C536" i="2"/>
  <c r="D536" i="2" s="1"/>
  <c r="E536" i="2"/>
  <c r="H536" i="2"/>
  <c r="I536" i="2" s="1"/>
  <c r="M536" i="2"/>
  <c r="N536" i="2" s="1"/>
  <c r="Q536" i="2"/>
  <c r="S536" i="2" s="1"/>
  <c r="X536" i="2"/>
  <c r="Y536" i="2" s="1"/>
  <c r="AC536" i="2"/>
  <c r="AD536" i="2" s="1"/>
  <c r="C537" i="2"/>
  <c r="D537" i="2" s="1"/>
  <c r="E537" i="2"/>
  <c r="H537" i="2"/>
  <c r="I537" i="2" s="1"/>
  <c r="M537" i="2"/>
  <c r="N537" i="2" s="1"/>
  <c r="Q537" i="2"/>
  <c r="X537" i="2"/>
  <c r="Y537" i="2" s="1"/>
  <c r="AC537" i="2"/>
  <c r="AD537" i="2" s="1"/>
  <c r="C538" i="2"/>
  <c r="D538" i="2" s="1"/>
  <c r="E538" i="2"/>
  <c r="H538" i="2"/>
  <c r="I538" i="2" s="1"/>
  <c r="M538" i="2"/>
  <c r="N538" i="2" s="1"/>
  <c r="Q538" i="2"/>
  <c r="R538" i="2" s="1"/>
  <c r="X538" i="2"/>
  <c r="Y538" i="2" s="1"/>
  <c r="AC538" i="2"/>
  <c r="AD538" i="2" s="1"/>
  <c r="C539" i="2"/>
  <c r="D539" i="2" s="1"/>
  <c r="E539" i="2"/>
  <c r="H539" i="2"/>
  <c r="I539" i="2" s="1"/>
  <c r="M539" i="2"/>
  <c r="N539" i="2" s="1"/>
  <c r="Q539" i="2"/>
  <c r="X539" i="2"/>
  <c r="AC539" i="2"/>
  <c r="AD539" i="2" s="1"/>
  <c r="C540" i="2"/>
  <c r="D540" i="2" s="1"/>
  <c r="E540" i="2"/>
  <c r="H540" i="2"/>
  <c r="I540" i="2" s="1"/>
  <c r="M540" i="2"/>
  <c r="N540" i="2" s="1"/>
  <c r="Q540" i="2"/>
  <c r="X540" i="2"/>
  <c r="Y540" i="2" s="1"/>
  <c r="AC540" i="2"/>
  <c r="AD540" i="2" s="1"/>
  <c r="C541" i="2"/>
  <c r="D541" i="2" s="1"/>
  <c r="E541" i="2"/>
  <c r="H541" i="2"/>
  <c r="I541" i="2" s="1"/>
  <c r="M541" i="2"/>
  <c r="N541" i="2" s="1"/>
  <c r="Q541" i="2"/>
  <c r="X541" i="2"/>
  <c r="Y541" i="2" s="1"/>
  <c r="AC541" i="2"/>
  <c r="AD541" i="2" s="1"/>
  <c r="C542" i="2"/>
  <c r="D542" i="2" s="1"/>
  <c r="E542" i="2"/>
  <c r="H542" i="2"/>
  <c r="I542" i="2" s="1"/>
  <c r="M542" i="2"/>
  <c r="N542" i="2" s="1"/>
  <c r="Q542" i="2"/>
  <c r="X542" i="2"/>
  <c r="Y542" i="2" s="1"/>
  <c r="AC542" i="2"/>
  <c r="AD542" i="2" s="1"/>
  <c r="C543" i="2"/>
  <c r="D543" i="2" s="1"/>
  <c r="E543" i="2"/>
  <c r="H543" i="2"/>
  <c r="I543" i="2" s="1"/>
  <c r="M543" i="2"/>
  <c r="N543" i="2" s="1"/>
  <c r="Q543" i="2"/>
  <c r="S543" i="2" s="1"/>
  <c r="X543" i="2"/>
  <c r="AC543" i="2"/>
  <c r="AD543" i="2" s="1"/>
  <c r="C544" i="2"/>
  <c r="D544" i="2" s="1"/>
  <c r="E544" i="2"/>
  <c r="H544" i="2"/>
  <c r="I544" i="2" s="1"/>
  <c r="M544" i="2"/>
  <c r="N544" i="2" s="1"/>
  <c r="Q544" i="2"/>
  <c r="X544" i="2"/>
  <c r="Y544" i="2" s="1"/>
  <c r="AC544" i="2"/>
  <c r="AD544" i="2" s="1"/>
  <c r="C545" i="2"/>
  <c r="D545" i="2" s="1"/>
  <c r="E545" i="2"/>
  <c r="H545" i="2"/>
  <c r="I545" i="2" s="1"/>
  <c r="M545" i="2"/>
  <c r="N545" i="2" s="1"/>
  <c r="Q545" i="2"/>
  <c r="S545" i="2" s="1"/>
  <c r="X545" i="2"/>
  <c r="Y545" i="2" s="1"/>
  <c r="AC545" i="2"/>
  <c r="AD545" i="2" s="1"/>
  <c r="C546" i="2"/>
  <c r="D546" i="2" s="1"/>
  <c r="E546" i="2"/>
  <c r="H546" i="2"/>
  <c r="I546" i="2" s="1"/>
  <c r="M546" i="2"/>
  <c r="N546" i="2" s="1"/>
  <c r="Q546" i="2"/>
  <c r="S546" i="2" s="1"/>
  <c r="X546" i="2"/>
  <c r="Y546" i="2" s="1"/>
  <c r="AC546" i="2"/>
  <c r="AD546" i="2" s="1"/>
  <c r="C547" i="2"/>
  <c r="D547" i="2" s="1"/>
  <c r="E547" i="2"/>
  <c r="H547" i="2"/>
  <c r="I547" i="2" s="1"/>
  <c r="M547" i="2"/>
  <c r="N547" i="2" s="1"/>
  <c r="Q547" i="2"/>
  <c r="X547" i="2"/>
  <c r="AC547" i="2"/>
  <c r="AD547" i="2" s="1"/>
  <c r="C548" i="2"/>
  <c r="D548" i="2" s="1"/>
  <c r="E548" i="2"/>
  <c r="H548" i="2"/>
  <c r="I548" i="2" s="1"/>
  <c r="M548" i="2"/>
  <c r="N548" i="2" s="1"/>
  <c r="Q548" i="2"/>
  <c r="S548" i="2" s="1"/>
  <c r="X548" i="2"/>
  <c r="Y548" i="2" s="1"/>
  <c r="AC548" i="2"/>
  <c r="AD548" i="2" s="1"/>
  <c r="C549" i="2"/>
  <c r="D549" i="2" s="1"/>
  <c r="E549" i="2"/>
  <c r="H549" i="2"/>
  <c r="I549" i="2" s="1"/>
  <c r="M549" i="2"/>
  <c r="N549" i="2" s="1"/>
  <c r="Q549" i="2"/>
  <c r="X549" i="2"/>
  <c r="Y549" i="2" s="1"/>
  <c r="AC549" i="2"/>
  <c r="AD549" i="2" s="1"/>
  <c r="C550" i="2"/>
  <c r="D550" i="2" s="1"/>
  <c r="E550" i="2"/>
  <c r="H550" i="2"/>
  <c r="I550" i="2" s="1"/>
  <c r="M550" i="2"/>
  <c r="N550" i="2" s="1"/>
  <c r="Q550" i="2"/>
  <c r="X550" i="2"/>
  <c r="Y550" i="2" s="1"/>
  <c r="AC550" i="2"/>
  <c r="AD550" i="2" s="1"/>
  <c r="C551" i="2"/>
  <c r="D551" i="2" s="1"/>
  <c r="E551" i="2"/>
  <c r="H551" i="2"/>
  <c r="I551" i="2" s="1"/>
  <c r="M551" i="2"/>
  <c r="N551" i="2" s="1"/>
  <c r="Q551" i="2"/>
  <c r="R551" i="2" s="1"/>
  <c r="X551" i="2"/>
  <c r="AC551" i="2"/>
  <c r="AD551" i="2" s="1"/>
  <c r="C552" i="2"/>
  <c r="D552" i="2" s="1"/>
  <c r="E552" i="2"/>
  <c r="H552" i="2"/>
  <c r="I552" i="2" s="1"/>
  <c r="M552" i="2"/>
  <c r="N552" i="2" s="1"/>
  <c r="Q552" i="2"/>
  <c r="X552" i="2"/>
  <c r="Y552" i="2" s="1"/>
  <c r="AC552" i="2"/>
  <c r="AD552" i="2" s="1"/>
  <c r="C553" i="2"/>
  <c r="D553" i="2" s="1"/>
  <c r="E553" i="2"/>
  <c r="H553" i="2"/>
  <c r="I553" i="2" s="1"/>
  <c r="M553" i="2"/>
  <c r="N553" i="2" s="1"/>
  <c r="Q553" i="2"/>
  <c r="S553" i="2" s="1"/>
  <c r="X553" i="2"/>
  <c r="Y553" i="2" s="1"/>
  <c r="AC553" i="2"/>
  <c r="AD553" i="2" s="1"/>
  <c r="C554" i="2"/>
  <c r="D554" i="2" s="1"/>
  <c r="E554" i="2"/>
  <c r="H554" i="2"/>
  <c r="I554" i="2" s="1"/>
  <c r="M554" i="2"/>
  <c r="N554" i="2" s="1"/>
  <c r="Q554" i="2"/>
  <c r="X554" i="2"/>
  <c r="Y554" i="2" s="1"/>
  <c r="AC554" i="2"/>
  <c r="AD554" i="2" s="1"/>
  <c r="C555" i="2"/>
  <c r="D555" i="2" s="1"/>
  <c r="E555" i="2"/>
  <c r="H555" i="2"/>
  <c r="I555" i="2" s="1"/>
  <c r="M555" i="2"/>
  <c r="N555" i="2" s="1"/>
  <c r="Q555" i="2"/>
  <c r="R555" i="2" s="1"/>
  <c r="X555" i="2"/>
  <c r="AC555" i="2"/>
  <c r="AD555" i="2" s="1"/>
  <c r="C556" i="2"/>
  <c r="D556" i="2" s="1"/>
  <c r="E556" i="2"/>
  <c r="H556" i="2"/>
  <c r="I556" i="2" s="1"/>
  <c r="M556" i="2"/>
  <c r="N556" i="2" s="1"/>
  <c r="Q556" i="2"/>
  <c r="S556" i="2" s="1"/>
  <c r="X556" i="2"/>
  <c r="Y556" i="2" s="1"/>
  <c r="AC556" i="2"/>
  <c r="AD556" i="2" s="1"/>
  <c r="C557" i="2"/>
  <c r="D557" i="2" s="1"/>
  <c r="E557" i="2"/>
  <c r="H557" i="2"/>
  <c r="I557" i="2" s="1"/>
  <c r="M557" i="2"/>
  <c r="N557" i="2" s="1"/>
  <c r="Q557" i="2"/>
  <c r="X557" i="2"/>
  <c r="Y557" i="2" s="1"/>
  <c r="AC557" i="2"/>
  <c r="AD557" i="2" s="1"/>
  <c r="C558" i="2"/>
  <c r="D558" i="2" s="1"/>
  <c r="E558" i="2"/>
  <c r="H558" i="2"/>
  <c r="I558" i="2" s="1"/>
  <c r="M558" i="2"/>
  <c r="N558" i="2" s="1"/>
  <c r="Q558" i="2"/>
  <c r="X558" i="2"/>
  <c r="Y558" i="2" s="1"/>
  <c r="AC558" i="2"/>
  <c r="AD558" i="2" s="1"/>
  <c r="C559" i="2"/>
  <c r="D559" i="2" s="1"/>
  <c r="E559" i="2"/>
  <c r="H559" i="2"/>
  <c r="I559" i="2" s="1"/>
  <c r="M559" i="2"/>
  <c r="N559" i="2" s="1"/>
  <c r="Q559" i="2"/>
  <c r="X559" i="2"/>
  <c r="AC559" i="2"/>
  <c r="AD559" i="2" s="1"/>
  <c r="C560" i="2"/>
  <c r="D560" i="2" s="1"/>
  <c r="E560" i="2"/>
  <c r="H560" i="2"/>
  <c r="I560" i="2" s="1"/>
  <c r="M560" i="2"/>
  <c r="N560" i="2" s="1"/>
  <c r="Q560" i="2"/>
  <c r="S560" i="2" s="1"/>
  <c r="X560" i="2"/>
  <c r="Y560" i="2" s="1"/>
  <c r="AC560" i="2"/>
  <c r="AD560" i="2" s="1"/>
  <c r="C561" i="2"/>
  <c r="D561" i="2" s="1"/>
  <c r="E561" i="2"/>
  <c r="H561" i="2"/>
  <c r="I561" i="2" s="1"/>
  <c r="M561" i="2"/>
  <c r="N561" i="2" s="1"/>
  <c r="Q561" i="2"/>
  <c r="X561" i="2"/>
  <c r="Y561" i="2" s="1"/>
  <c r="AC561" i="2"/>
  <c r="AD561" i="2" s="1"/>
  <c r="C562" i="2"/>
  <c r="D562" i="2" s="1"/>
  <c r="E562" i="2"/>
  <c r="H562" i="2"/>
  <c r="I562" i="2" s="1"/>
  <c r="M562" i="2"/>
  <c r="N562" i="2" s="1"/>
  <c r="Q562" i="2"/>
  <c r="S562" i="2" s="1"/>
  <c r="X562" i="2"/>
  <c r="Y562" i="2" s="1"/>
  <c r="AC562" i="2"/>
  <c r="AD562" i="2" s="1"/>
  <c r="C563" i="2"/>
  <c r="D563" i="2" s="1"/>
  <c r="E563" i="2"/>
  <c r="H563" i="2"/>
  <c r="I563" i="2" s="1"/>
  <c r="M563" i="2"/>
  <c r="N563" i="2" s="1"/>
  <c r="Q563" i="2"/>
  <c r="R563" i="2" s="1"/>
  <c r="X563" i="2"/>
  <c r="AC563" i="2"/>
  <c r="AD563" i="2" s="1"/>
  <c r="C564" i="2"/>
  <c r="D564" i="2" s="1"/>
  <c r="E564" i="2"/>
  <c r="H564" i="2"/>
  <c r="I564" i="2" s="1"/>
  <c r="M564" i="2"/>
  <c r="N564" i="2" s="1"/>
  <c r="Q564" i="2"/>
  <c r="X564" i="2"/>
  <c r="Y564" i="2" s="1"/>
  <c r="AC564" i="2"/>
  <c r="AD564" i="2" s="1"/>
  <c r="C565" i="2"/>
  <c r="D565" i="2" s="1"/>
  <c r="E565" i="2"/>
  <c r="H565" i="2"/>
  <c r="I565" i="2" s="1"/>
  <c r="M565" i="2"/>
  <c r="N565" i="2" s="1"/>
  <c r="Q565" i="2"/>
  <c r="R565" i="2" s="1"/>
  <c r="X565" i="2"/>
  <c r="Y565" i="2" s="1"/>
  <c r="AC565" i="2"/>
  <c r="AD565" i="2" s="1"/>
  <c r="C566" i="2"/>
  <c r="D566" i="2" s="1"/>
  <c r="E566" i="2"/>
  <c r="H566" i="2"/>
  <c r="I566" i="2" s="1"/>
  <c r="M566" i="2"/>
  <c r="N566" i="2" s="1"/>
  <c r="Q566" i="2"/>
  <c r="X566" i="2"/>
  <c r="Y566" i="2" s="1"/>
  <c r="AC566" i="2"/>
  <c r="AD566" i="2" s="1"/>
  <c r="C567" i="2"/>
  <c r="D567" i="2" s="1"/>
  <c r="E567" i="2"/>
  <c r="H567" i="2"/>
  <c r="I567" i="2" s="1"/>
  <c r="M567" i="2"/>
  <c r="N567" i="2" s="1"/>
  <c r="Q567" i="2"/>
  <c r="X567" i="2"/>
  <c r="AC567" i="2"/>
  <c r="AD567" i="2" s="1"/>
  <c r="C568" i="2"/>
  <c r="D568" i="2" s="1"/>
  <c r="E568" i="2"/>
  <c r="H568" i="2"/>
  <c r="I568" i="2" s="1"/>
  <c r="M568" i="2"/>
  <c r="N568" i="2" s="1"/>
  <c r="Q568" i="2"/>
  <c r="S568" i="2" s="1"/>
  <c r="X568" i="2"/>
  <c r="Y568" i="2" s="1"/>
  <c r="AC568" i="2"/>
  <c r="AD568" i="2" s="1"/>
  <c r="C569" i="2"/>
  <c r="D569" i="2" s="1"/>
  <c r="E569" i="2"/>
  <c r="H569" i="2"/>
  <c r="I569" i="2" s="1"/>
  <c r="M569" i="2"/>
  <c r="N569" i="2" s="1"/>
  <c r="Q569" i="2"/>
  <c r="S569" i="2" s="1"/>
  <c r="X569" i="2"/>
  <c r="Y569" i="2" s="1"/>
  <c r="AC569" i="2"/>
  <c r="AD569" i="2" s="1"/>
  <c r="C570" i="2"/>
  <c r="D570" i="2" s="1"/>
  <c r="E570" i="2"/>
  <c r="H570" i="2"/>
  <c r="I570" i="2" s="1"/>
  <c r="M570" i="2"/>
  <c r="N570" i="2" s="1"/>
  <c r="Q570" i="2"/>
  <c r="X570" i="2"/>
  <c r="Y570" i="2" s="1"/>
  <c r="AC570" i="2"/>
  <c r="AD570" i="2" s="1"/>
  <c r="C571" i="2"/>
  <c r="D571" i="2" s="1"/>
  <c r="E571" i="2"/>
  <c r="H571" i="2"/>
  <c r="I571" i="2" s="1"/>
  <c r="M571" i="2"/>
  <c r="N571" i="2" s="1"/>
  <c r="Q571" i="2"/>
  <c r="X571" i="2"/>
  <c r="AC571" i="2"/>
  <c r="AD571" i="2" s="1"/>
  <c r="C572" i="2"/>
  <c r="D572" i="2" s="1"/>
  <c r="E572" i="2"/>
  <c r="H572" i="2"/>
  <c r="I572" i="2" s="1"/>
  <c r="M572" i="2"/>
  <c r="N572" i="2" s="1"/>
  <c r="Q572" i="2"/>
  <c r="S572" i="2" s="1"/>
  <c r="X572" i="2"/>
  <c r="Y572" i="2" s="1"/>
  <c r="AC572" i="2"/>
  <c r="AD572" i="2" s="1"/>
  <c r="C573" i="2"/>
  <c r="D573" i="2" s="1"/>
  <c r="E573" i="2"/>
  <c r="H573" i="2"/>
  <c r="I573" i="2" s="1"/>
  <c r="M573" i="2"/>
  <c r="N573" i="2" s="1"/>
  <c r="Q573" i="2"/>
  <c r="R573" i="2" s="1"/>
  <c r="X573" i="2"/>
  <c r="Y573" i="2" s="1"/>
  <c r="AC573" i="2"/>
  <c r="AD573" i="2" s="1"/>
  <c r="C574" i="2"/>
  <c r="D574" i="2" s="1"/>
  <c r="E574" i="2"/>
  <c r="H574" i="2"/>
  <c r="I574" i="2" s="1"/>
  <c r="M574" i="2"/>
  <c r="N574" i="2" s="1"/>
  <c r="Q574" i="2"/>
  <c r="X574" i="2"/>
  <c r="Y574" i="2" s="1"/>
  <c r="AC574" i="2"/>
  <c r="AD574" i="2" s="1"/>
  <c r="C575" i="2"/>
  <c r="D575" i="2" s="1"/>
  <c r="E575" i="2"/>
  <c r="H575" i="2"/>
  <c r="I575" i="2" s="1"/>
  <c r="M575" i="2"/>
  <c r="N575" i="2" s="1"/>
  <c r="Q575" i="2"/>
  <c r="R575" i="2" s="1"/>
  <c r="X575" i="2"/>
  <c r="AC575" i="2"/>
  <c r="AD575" i="2" s="1"/>
  <c r="C576" i="2"/>
  <c r="D576" i="2" s="1"/>
  <c r="E576" i="2"/>
  <c r="H576" i="2"/>
  <c r="I576" i="2" s="1"/>
  <c r="M576" i="2"/>
  <c r="N576" i="2" s="1"/>
  <c r="Q576" i="2"/>
  <c r="X576" i="2"/>
  <c r="Y576" i="2" s="1"/>
  <c r="AC576" i="2"/>
  <c r="AD576" i="2" s="1"/>
  <c r="C577" i="2"/>
  <c r="D577" i="2" s="1"/>
  <c r="E577" i="2"/>
  <c r="H577" i="2"/>
  <c r="I577" i="2" s="1"/>
  <c r="M577" i="2"/>
  <c r="N577" i="2" s="1"/>
  <c r="Q577" i="2"/>
  <c r="S577" i="2" s="1"/>
  <c r="X577" i="2"/>
  <c r="Y577" i="2" s="1"/>
  <c r="AC577" i="2"/>
  <c r="AD577" i="2" s="1"/>
  <c r="C578" i="2"/>
  <c r="D578" i="2" s="1"/>
  <c r="E578" i="2"/>
  <c r="H578" i="2"/>
  <c r="I578" i="2" s="1"/>
  <c r="M578" i="2"/>
  <c r="N578" i="2" s="1"/>
  <c r="Q578" i="2"/>
  <c r="S578" i="2" s="1"/>
  <c r="X578" i="2"/>
  <c r="Y578" i="2" s="1"/>
  <c r="AC578" i="2"/>
  <c r="AD578" i="2" s="1"/>
  <c r="C579" i="2"/>
  <c r="D579" i="2" s="1"/>
  <c r="E579" i="2"/>
  <c r="H579" i="2"/>
  <c r="I579" i="2" s="1"/>
  <c r="M579" i="2"/>
  <c r="N579" i="2" s="1"/>
  <c r="Q579" i="2"/>
  <c r="X579" i="2"/>
  <c r="AC579" i="2"/>
  <c r="AD579" i="2" s="1"/>
  <c r="C580" i="2"/>
  <c r="D580" i="2" s="1"/>
  <c r="E580" i="2"/>
  <c r="H580" i="2"/>
  <c r="I580" i="2" s="1"/>
  <c r="M580" i="2"/>
  <c r="N580" i="2" s="1"/>
  <c r="Q580" i="2"/>
  <c r="X580" i="2"/>
  <c r="Y580" i="2" s="1"/>
  <c r="AC580" i="2"/>
  <c r="AD580" i="2" s="1"/>
  <c r="C581" i="2"/>
  <c r="D581" i="2" s="1"/>
  <c r="E581" i="2"/>
  <c r="H581" i="2"/>
  <c r="I581" i="2" s="1"/>
  <c r="M581" i="2"/>
  <c r="N581" i="2" s="1"/>
  <c r="Q581" i="2"/>
  <c r="R581" i="2" s="1"/>
  <c r="X581" i="2"/>
  <c r="Y581" i="2" s="1"/>
  <c r="AC581" i="2"/>
  <c r="AD581" i="2" s="1"/>
  <c r="C582" i="2"/>
  <c r="D582" i="2" s="1"/>
  <c r="E582" i="2"/>
  <c r="H582" i="2"/>
  <c r="I582" i="2" s="1"/>
  <c r="M582" i="2"/>
  <c r="N582" i="2" s="1"/>
  <c r="Q582" i="2"/>
  <c r="X582" i="2"/>
  <c r="Y582" i="2" s="1"/>
  <c r="AC582" i="2"/>
  <c r="AD582" i="2" s="1"/>
  <c r="C583" i="2"/>
  <c r="D583" i="2" s="1"/>
  <c r="E583" i="2"/>
  <c r="H583" i="2"/>
  <c r="I583" i="2" s="1"/>
  <c r="M583" i="2"/>
  <c r="N583" i="2" s="1"/>
  <c r="Q583" i="2"/>
  <c r="R583" i="2" s="1"/>
  <c r="X583" i="2"/>
  <c r="AC583" i="2"/>
  <c r="AD583" i="2" s="1"/>
  <c r="C584" i="2"/>
  <c r="D584" i="2" s="1"/>
  <c r="E584" i="2"/>
  <c r="H584" i="2"/>
  <c r="I584" i="2" s="1"/>
  <c r="M584" i="2"/>
  <c r="N584" i="2" s="1"/>
  <c r="Q584" i="2"/>
  <c r="S584" i="2" s="1"/>
  <c r="X584" i="2"/>
  <c r="Y584" i="2" s="1"/>
  <c r="AC584" i="2"/>
  <c r="AD584" i="2" s="1"/>
  <c r="C585" i="2"/>
  <c r="D585" i="2" s="1"/>
  <c r="E585" i="2"/>
  <c r="H585" i="2"/>
  <c r="I585" i="2" s="1"/>
  <c r="M585" i="2"/>
  <c r="N585" i="2" s="1"/>
  <c r="Q585" i="2"/>
  <c r="X585" i="2"/>
  <c r="Y585" i="2" s="1"/>
  <c r="AC585" i="2"/>
  <c r="AD585" i="2" s="1"/>
  <c r="C586" i="2"/>
  <c r="D586" i="2" s="1"/>
  <c r="E586" i="2"/>
  <c r="H586" i="2"/>
  <c r="I586" i="2" s="1"/>
  <c r="M586" i="2"/>
  <c r="N586" i="2" s="1"/>
  <c r="Q586" i="2"/>
  <c r="X586" i="2"/>
  <c r="Y586" i="2" s="1"/>
  <c r="AC586" i="2"/>
  <c r="AD586" i="2" s="1"/>
  <c r="C587" i="2"/>
  <c r="D587" i="2" s="1"/>
  <c r="E587" i="2"/>
  <c r="H587" i="2"/>
  <c r="I587" i="2" s="1"/>
  <c r="M587" i="2"/>
  <c r="N587" i="2" s="1"/>
  <c r="Q587" i="2"/>
  <c r="R587" i="2" s="1"/>
  <c r="X587" i="2"/>
  <c r="AC587" i="2"/>
  <c r="AD587" i="2" s="1"/>
  <c r="C588" i="2"/>
  <c r="D588" i="2" s="1"/>
  <c r="E588" i="2"/>
  <c r="H588" i="2"/>
  <c r="I588" i="2" s="1"/>
  <c r="M588" i="2"/>
  <c r="N588" i="2" s="1"/>
  <c r="Q588" i="2"/>
  <c r="X588" i="2"/>
  <c r="Y588" i="2" s="1"/>
  <c r="AC588" i="2"/>
  <c r="AD588" i="2" s="1"/>
  <c r="C589" i="2"/>
  <c r="D589" i="2" s="1"/>
  <c r="E589" i="2"/>
  <c r="H589" i="2"/>
  <c r="I589" i="2" s="1"/>
  <c r="M589" i="2"/>
  <c r="N589" i="2" s="1"/>
  <c r="Q589" i="2"/>
  <c r="R589" i="2" s="1"/>
  <c r="X589" i="2"/>
  <c r="Y589" i="2" s="1"/>
  <c r="AC589" i="2"/>
  <c r="AD589" i="2" s="1"/>
  <c r="C590" i="2"/>
  <c r="D590" i="2" s="1"/>
  <c r="E590" i="2"/>
  <c r="H590" i="2"/>
  <c r="I590" i="2" s="1"/>
  <c r="M590" i="2"/>
  <c r="N590" i="2" s="1"/>
  <c r="Q590" i="2"/>
  <c r="X590" i="2"/>
  <c r="Y590" i="2" s="1"/>
  <c r="AC590" i="2"/>
  <c r="AD590" i="2" s="1"/>
  <c r="C591" i="2"/>
  <c r="D591" i="2" s="1"/>
  <c r="E591" i="2"/>
  <c r="H591" i="2"/>
  <c r="I591" i="2" s="1"/>
  <c r="M591" i="2"/>
  <c r="N591" i="2" s="1"/>
  <c r="Q591" i="2"/>
  <c r="R591" i="2" s="1"/>
  <c r="X591" i="2"/>
  <c r="AC591" i="2"/>
  <c r="AD591" i="2" s="1"/>
  <c r="C592" i="2"/>
  <c r="D592" i="2" s="1"/>
  <c r="E592" i="2"/>
  <c r="H592" i="2"/>
  <c r="I592" i="2" s="1"/>
  <c r="M592" i="2"/>
  <c r="N592" i="2" s="1"/>
  <c r="Q592" i="2"/>
  <c r="X592" i="2"/>
  <c r="Y592" i="2" s="1"/>
  <c r="AC592" i="2"/>
  <c r="AD592" i="2" s="1"/>
  <c r="C593" i="2"/>
  <c r="D593" i="2" s="1"/>
  <c r="E593" i="2"/>
  <c r="H593" i="2"/>
  <c r="I593" i="2" s="1"/>
  <c r="M593" i="2"/>
  <c r="N593" i="2" s="1"/>
  <c r="Q593" i="2"/>
  <c r="X593" i="2"/>
  <c r="Y593" i="2" s="1"/>
  <c r="AC593" i="2"/>
  <c r="AD593" i="2" s="1"/>
  <c r="C594" i="2"/>
  <c r="D594" i="2" s="1"/>
  <c r="E594" i="2"/>
  <c r="H594" i="2"/>
  <c r="I594" i="2" s="1"/>
  <c r="M594" i="2"/>
  <c r="N594" i="2" s="1"/>
  <c r="Q594" i="2"/>
  <c r="S594" i="2" s="1"/>
  <c r="X594" i="2"/>
  <c r="Y594" i="2" s="1"/>
  <c r="AC594" i="2"/>
  <c r="AD594" i="2" s="1"/>
  <c r="C595" i="2"/>
  <c r="D595" i="2" s="1"/>
  <c r="E595" i="2"/>
  <c r="H595" i="2"/>
  <c r="I595" i="2" s="1"/>
  <c r="M595" i="2"/>
  <c r="N595" i="2" s="1"/>
  <c r="Q595" i="2"/>
  <c r="X595" i="2"/>
  <c r="AC595" i="2"/>
  <c r="AD595" i="2" s="1"/>
  <c r="C596" i="2"/>
  <c r="D596" i="2" s="1"/>
  <c r="E596" i="2"/>
  <c r="H596" i="2"/>
  <c r="I596" i="2" s="1"/>
  <c r="M596" i="2"/>
  <c r="N596" i="2" s="1"/>
  <c r="Q596" i="2"/>
  <c r="X596" i="2"/>
  <c r="Y596" i="2" s="1"/>
  <c r="AC596" i="2"/>
  <c r="AD596" i="2" s="1"/>
  <c r="C597" i="2"/>
  <c r="D597" i="2" s="1"/>
  <c r="E597" i="2"/>
  <c r="H597" i="2"/>
  <c r="I597" i="2" s="1"/>
  <c r="M597" i="2"/>
  <c r="N597" i="2" s="1"/>
  <c r="Q597" i="2"/>
  <c r="R597" i="2" s="1"/>
  <c r="X597" i="2"/>
  <c r="Y597" i="2" s="1"/>
  <c r="AC597" i="2"/>
  <c r="AD597" i="2" s="1"/>
  <c r="C598" i="2"/>
  <c r="D598" i="2" s="1"/>
  <c r="E598" i="2"/>
  <c r="H598" i="2"/>
  <c r="I598" i="2" s="1"/>
  <c r="M598" i="2"/>
  <c r="N598" i="2" s="1"/>
  <c r="Q598" i="2"/>
  <c r="X598" i="2"/>
  <c r="Y598" i="2" s="1"/>
  <c r="AC598" i="2"/>
  <c r="AD598" i="2" s="1"/>
  <c r="C599" i="2"/>
  <c r="D599" i="2" s="1"/>
  <c r="E599" i="2"/>
  <c r="H599" i="2"/>
  <c r="I599" i="2" s="1"/>
  <c r="M599" i="2"/>
  <c r="N599" i="2" s="1"/>
  <c r="Q599" i="2"/>
  <c r="X599" i="2"/>
  <c r="AC599" i="2"/>
  <c r="AD599" i="2" s="1"/>
  <c r="C600" i="2"/>
  <c r="D600" i="2" s="1"/>
  <c r="E600" i="2"/>
  <c r="H600" i="2"/>
  <c r="I600" i="2" s="1"/>
  <c r="M600" i="2"/>
  <c r="N600" i="2" s="1"/>
  <c r="Q600" i="2"/>
  <c r="S600" i="2" s="1"/>
  <c r="X600" i="2"/>
  <c r="Y600" i="2" s="1"/>
  <c r="AC600" i="2"/>
  <c r="AD600" i="2" s="1"/>
  <c r="C601" i="2"/>
  <c r="D601" i="2" s="1"/>
  <c r="E601" i="2"/>
  <c r="H601" i="2"/>
  <c r="I601" i="2" s="1"/>
  <c r="M601" i="2"/>
  <c r="N601" i="2" s="1"/>
  <c r="Q601" i="2"/>
  <c r="S601" i="2" s="1"/>
  <c r="X601" i="2"/>
  <c r="Y601" i="2" s="1"/>
  <c r="AC601" i="2"/>
  <c r="AD601" i="2" s="1"/>
  <c r="C602" i="2"/>
  <c r="D602" i="2" s="1"/>
  <c r="E602" i="2"/>
  <c r="H602" i="2"/>
  <c r="I602" i="2" s="1"/>
  <c r="M602" i="2"/>
  <c r="N602" i="2" s="1"/>
  <c r="Q602" i="2"/>
  <c r="S602" i="2" s="1"/>
  <c r="X602" i="2"/>
  <c r="Y602" i="2" s="1"/>
  <c r="AC602" i="2"/>
  <c r="AD602" i="2" s="1"/>
  <c r="C603" i="2"/>
  <c r="D603" i="2" s="1"/>
  <c r="E603" i="2"/>
  <c r="H603" i="2"/>
  <c r="I603" i="2" s="1"/>
  <c r="M603" i="2"/>
  <c r="N603" i="2" s="1"/>
  <c r="Q603" i="2"/>
  <c r="R603" i="2" s="1"/>
  <c r="X603" i="2"/>
  <c r="AC603" i="2"/>
  <c r="AD603" i="2" s="1"/>
  <c r="C604" i="2"/>
  <c r="D604" i="2" s="1"/>
  <c r="E604" i="2"/>
  <c r="H604" i="2"/>
  <c r="I604" i="2" s="1"/>
  <c r="M604" i="2"/>
  <c r="N604" i="2" s="1"/>
  <c r="Q604" i="2"/>
  <c r="S604" i="2" s="1"/>
  <c r="X604" i="2"/>
  <c r="Y604" i="2" s="1"/>
  <c r="AC604" i="2"/>
  <c r="AD604" i="2" s="1"/>
  <c r="C605" i="2"/>
  <c r="D605" i="2" s="1"/>
  <c r="E605" i="2"/>
  <c r="H605" i="2"/>
  <c r="I605" i="2" s="1"/>
  <c r="M605" i="2"/>
  <c r="N605" i="2" s="1"/>
  <c r="Q605" i="2"/>
  <c r="X605" i="2"/>
  <c r="Y605" i="2" s="1"/>
  <c r="AC605" i="2"/>
  <c r="AD605" i="2" s="1"/>
  <c r="C606" i="2"/>
  <c r="D606" i="2" s="1"/>
  <c r="E606" i="2"/>
  <c r="H606" i="2"/>
  <c r="I606" i="2" s="1"/>
  <c r="M606" i="2"/>
  <c r="N606" i="2" s="1"/>
  <c r="Q606" i="2"/>
  <c r="X606" i="2"/>
  <c r="Y606" i="2" s="1"/>
  <c r="AC606" i="2"/>
  <c r="AD606" i="2" s="1"/>
  <c r="C607" i="2"/>
  <c r="D607" i="2" s="1"/>
  <c r="E607" i="2"/>
  <c r="H607" i="2"/>
  <c r="I607" i="2" s="1"/>
  <c r="M607" i="2"/>
  <c r="N607" i="2" s="1"/>
  <c r="Q607" i="2"/>
  <c r="R607" i="2" s="1"/>
  <c r="X607" i="2"/>
  <c r="AC607" i="2"/>
  <c r="AD607" i="2" s="1"/>
  <c r="C608" i="2"/>
  <c r="D608" i="2" s="1"/>
  <c r="E608" i="2"/>
  <c r="H608" i="2"/>
  <c r="I608" i="2" s="1"/>
  <c r="M608" i="2"/>
  <c r="N608" i="2" s="1"/>
  <c r="Q608" i="2"/>
  <c r="S608" i="2" s="1"/>
  <c r="X608" i="2"/>
  <c r="Y608" i="2" s="1"/>
  <c r="AC608" i="2"/>
  <c r="AD608" i="2" s="1"/>
  <c r="C609" i="2"/>
  <c r="D609" i="2" s="1"/>
  <c r="E609" i="2"/>
  <c r="H609" i="2"/>
  <c r="I609" i="2" s="1"/>
  <c r="M609" i="2"/>
  <c r="N609" i="2" s="1"/>
  <c r="Q609" i="2"/>
  <c r="S609" i="2" s="1"/>
  <c r="X609" i="2"/>
  <c r="Y609" i="2" s="1"/>
  <c r="AC609" i="2"/>
  <c r="AD609" i="2" s="1"/>
  <c r="C610" i="2"/>
  <c r="D610" i="2" s="1"/>
  <c r="E610" i="2"/>
  <c r="H610" i="2"/>
  <c r="I610" i="2" s="1"/>
  <c r="M610" i="2"/>
  <c r="N610" i="2" s="1"/>
  <c r="Q610" i="2"/>
  <c r="S610" i="2" s="1"/>
  <c r="X610" i="2"/>
  <c r="Y610" i="2" s="1"/>
  <c r="AC610" i="2"/>
  <c r="AD610" i="2" s="1"/>
  <c r="C611" i="2"/>
  <c r="D611" i="2" s="1"/>
  <c r="E611" i="2"/>
  <c r="H611" i="2"/>
  <c r="I611" i="2" s="1"/>
  <c r="M611" i="2"/>
  <c r="N611" i="2" s="1"/>
  <c r="Q611" i="2"/>
  <c r="X611" i="2"/>
  <c r="AC611" i="2"/>
  <c r="AD611" i="2" s="1"/>
  <c r="C612" i="2"/>
  <c r="D612" i="2" s="1"/>
  <c r="E612" i="2"/>
  <c r="H612" i="2"/>
  <c r="I612" i="2" s="1"/>
  <c r="M612" i="2"/>
  <c r="N612" i="2" s="1"/>
  <c r="Q612" i="2"/>
  <c r="S612" i="2" s="1"/>
  <c r="X612" i="2"/>
  <c r="Y612" i="2" s="1"/>
  <c r="AC612" i="2"/>
  <c r="AD612" i="2" s="1"/>
  <c r="C613" i="2"/>
  <c r="D613" i="2" s="1"/>
  <c r="E613" i="2"/>
  <c r="H613" i="2"/>
  <c r="I613" i="2" s="1"/>
  <c r="M613" i="2"/>
  <c r="N613" i="2" s="1"/>
  <c r="Q613" i="2"/>
  <c r="S613" i="2" s="1"/>
  <c r="X613" i="2"/>
  <c r="Y613" i="2" s="1"/>
  <c r="AC613" i="2"/>
  <c r="AD613" i="2" s="1"/>
  <c r="C614" i="2"/>
  <c r="D614" i="2" s="1"/>
  <c r="E614" i="2"/>
  <c r="H614" i="2"/>
  <c r="I614" i="2" s="1"/>
  <c r="M614" i="2"/>
  <c r="N614" i="2" s="1"/>
  <c r="Q614" i="2"/>
  <c r="S614" i="2" s="1"/>
  <c r="X614" i="2"/>
  <c r="Y614" i="2" s="1"/>
  <c r="AC614" i="2"/>
  <c r="AD614" i="2" s="1"/>
  <c r="C615" i="2"/>
  <c r="D615" i="2" s="1"/>
  <c r="E615" i="2"/>
  <c r="H615" i="2"/>
  <c r="I615" i="2" s="1"/>
  <c r="M615" i="2"/>
  <c r="N615" i="2" s="1"/>
  <c r="Q615" i="2"/>
  <c r="R615" i="2" s="1"/>
  <c r="X615" i="2"/>
  <c r="AC615" i="2"/>
  <c r="AD615" i="2" s="1"/>
  <c r="C616" i="2"/>
  <c r="D616" i="2" s="1"/>
  <c r="E616" i="2"/>
  <c r="H616" i="2"/>
  <c r="I616" i="2" s="1"/>
  <c r="M616" i="2"/>
  <c r="N616" i="2" s="1"/>
  <c r="Q616" i="2"/>
  <c r="S616" i="2" s="1"/>
  <c r="X616" i="2"/>
  <c r="Y616" i="2" s="1"/>
  <c r="AC616" i="2"/>
  <c r="AD616" i="2" s="1"/>
  <c r="C617" i="2"/>
  <c r="D617" i="2" s="1"/>
  <c r="E617" i="2"/>
  <c r="H617" i="2"/>
  <c r="I617" i="2" s="1"/>
  <c r="M617" i="2"/>
  <c r="N617" i="2" s="1"/>
  <c r="Q617" i="2"/>
  <c r="S617" i="2" s="1"/>
  <c r="X617" i="2"/>
  <c r="Y617" i="2" s="1"/>
  <c r="AC617" i="2"/>
  <c r="AD617" i="2" s="1"/>
  <c r="C618" i="2"/>
  <c r="D618" i="2" s="1"/>
  <c r="E618" i="2"/>
  <c r="H618" i="2"/>
  <c r="I618" i="2" s="1"/>
  <c r="M618" i="2"/>
  <c r="N618" i="2" s="1"/>
  <c r="Q618" i="2"/>
  <c r="X618" i="2"/>
  <c r="Y618" i="2" s="1"/>
  <c r="AC618" i="2"/>
  <c r="AD618" i="2" s="1"/>
  <c r="C619" i="2"/>
  <c r="D619" i="2" s="1"/>
  <c r="E619" i="2"/>
  <c r="H619" i="2"/>
  <c r="I619" i="2" s="1"/>
  <c r="M619" i="2"/>
  <c r="N619" i="2" s="1"/>
  <c r="Q619" i="2"/>
  <c r="S619" i="2" s="1"/>
  <c r="X619" i="2"/>
  <c r="AC619" i="2"/>
  <c r="AD619" i="2" s="1"/>
  <c r="C620" i="2"/>
  <c r="D620" i="2" s="1"/>
  <c r="E620" i="2"/>
  <c r="H620" i="2"/>
  <c r="I620" i="2" s="1"/>
  <c r="M620" i="2"/>
  <c r="N620" i="2" s="1"/>
  <c r="Q620" i="2"/>
  <c r="S620" i="2" s="1"/>
  <c r="X620" i="2"/>
  <c r="Y620" i="2" s="1"/>
  <c r="AC620" i="2"/>
  <c r="AD620" i="2" s="1"/>
  <c r="C621" i="2"/>
  <c r="D621" i="2" s="1"/>
  <c r="E621" i="2"/>
  <c r="H621" i="2"/>
  <c r="I621" i="2" s="1"/>
  <c r="M621" i="2"/>
  <c r="N621" i="2" s="1"/>
  <c r="Q621" i="2"/>
  <c r="X621" i="2"/>
  <c r="Y621" i="2" s="1"/>
  <c r="AC621" i="2"/>
  <c r="AD621" i="2" s="1"/>
  <c r="C622" i="2"/>
  <c r="D622" i="2" s="1"/>
  <c r="E622" i="2"/>
  <c r="H622" i="2"/>
  <c r="I622" i="2" s="1"/>
  <c r="M622" i="2"/>
  <c r="N622" i="2" s="1"/>
  <c r="Q622" i="2"/>
  <c r="X622" i="2"/>
  <c r="Y622" i="2" s="1"/>
  <c r="AC622" i="2"/>
  <c r="AD622" i="2" s="1"/>
  <c r="C623" i="2"/>
  <c r="D623" i="2" s="1"/>
  <c r="E623" i="2"/>
  <c r="H623" i="2"/>
  <c r="I623" i="2" s="1"/>
  <c r="M623" i="2"/>
  <c r="N623" i="2" s="1"/>
  <c r="Q623" i="2"/>
  <c r="S623" i="2" s="1"/>
  <c r="X623" i="2"/>
  <c r="AC623" i="2"/>
  <c r="AD623" i="2" s="1"/>
  <c r="C624" i="2"/>
  <c r="D624" i="2" s="1"/>
  <c r="E624" i="2"/>
  <c r="H624" i="2"/>
  <c r="I624" i="2" s="1"/>
  <c r="M624" i="2"/>
  <c r="N624" i="2" s="1"/>
  <c r="Q624" i="2"/>
  <c r="X624" i="2"/>
  <c r="Y624" i="2" s="1"/>
  <c r="AC624" i="2"/>
  <c r="AD624" i="2" s="1"/>
  <c r="C625" i="2"/>
  <c r="D625" i="2" s="1"/>
  <c r="E625" i="2"/>
  <c r="H625" i="2"/>
  <c r="I625" i="2" s="1"/>
  <c r="M625" i="2"/>
  <c r="N625" i="2" s="1"/>
  <c r="Q625" i="2"/>
  <c r="X625" i="2"/>
  <c r="Y625" i="2" s="1"/>
  <c r="AC625" i="2"/>
  <c r="AD625" i="2" s="1"/>
  <c r="C626" i="2"/>
  <c r="D626" i="2" s="1"/>
  <c r="E626" i="2"/>
  <c r="H626" i="2"/>
  <c r="I626" i="2" s="1"/>
  <c r="M626" i="2"/>
  <c r="N626" i="2" s="1"/>
  <c r="Q626" i="2"/>
  <c r="R626" i="2" s="1"/>
  <c r="X626" i="2"/>
  <c r="Y626" i="2" s="1"/>
  <c r="AC626" i="2"/>
  <c r="AD626" i="2" s="1"/>
  <c r="C627" i="2"/>
  <c r="D627" i="2" s="1"/>
  <c r="E627" i="2"/>
  <c r="H627" i="2"/>
  <c r="I627" i="2" s="1"/>
  <c r="M627" i="2"/>
  <c r="N627" i="2" s="1"/>
  <c r="Q627" i="2"/>
  <c r="X627" i="2"/>
  <c r="AC627" i="2"/>
  <c r="AD627" i="2" s="1"/>
  <c r="C628" i="2"/>
  <c r="D628" i="2" s="1"/>
  <c r="E628" i="2"/>
  <c r="H628" i="2"/>
  <c r="I628" i="2" s="1"/>
  <c r="M628" i="2"/>
  <c r="N628" i="2" s="1"/>
  <c r="Q628" i="2"/>
  <c r="S628" i="2" s="1"/>
  <c r="X628" i="2"/>
  <c r="Y628" i="2" s="1"/>
  <c r="AC628" i="2"/>
  <c r="AD628" i="2" s="1"/>
  <c r="C629" i="2"/>
  <c r="D629" i="2" s="1"/>
  <c r="E629" i="2"/>
  <c r="H629" i="2"/>
  <c r="I629" i="2" s="1"/>
  <c r="M629" i="2"/>
  <c r="N629" i="2" s="1"/>
  <c r="Q629" i="2"/>
  <c r="S629" i="2" s="1"/>
  <c r="X629" i="2"/>
  <c r="Y629" i="2" s="1"/>
  <c r="AC629" i="2"/>
  <c r="AD629" i="2" s="1"/>
  <c r="C630" i="2"/>
  <c r="D630" i="2" s="1"/>
  <c r="E630" i="2"/>
  <c r="H630" i="2"/>
  <c r="I630" i="2" s="1"/>
  <c r="M630" i="2"/>
  <c r="N630" i="2" s="1"/>
  <c r="Q630" i="2"/>
  <c r="X630" i="2"/>
  <c r="Y630" i="2" s="1"/>
  <c r="AC630" i="2"/>
  <c r="AD630" i="2" s="1"/>
  <c r="C631" i="2"/>
  <c r="D631" i="2" s="1"/>
  <c r="E631" i="2"/>
  <c r="H631" i="2"/>
  <c r="I631" i="2" s="1"/>
  <c r="M631" i="2"/>
  <c r="N631" i="2" s="1"/>
  <c r="Q631" i="2"/>
  <c r="S631" i="2" s="1"/>
  <c r="X631" i="2"/>
  <c r="AC631" i="2"/>
  <c r="AD631" i="2" s="1"/>
  <c r="C632" i="2"/>
  <c r="D632" i="2" s="1"/>
  <c r="E632" i="2"/>
  <c r="H632" i="2"/>
  <c r="I632" i="2" s="1"/>
  <c r="M632" i="2"/>
  <c r="N632" i="2" s="1"/>
  <c r="Q632" i="2"/>
  <c r="R632" i="2" s="1"/>
  <c r="X632" i="2"/>
  <c r="Y632" i="2" s="1"/>
  <c r="AC632" i="2"/>
  <c r="AD632" i="2" s="1"/>
  <c r="C633" i="2"/>
  <c r="D633" i="2" s="1"/>
  <c r="E633" i="2"/>
  <c r="H633" i="2"/>
  <c r="I633" i="2" s="1"/>
  <c r="M633" i="2"/>
  <c r="N633" i="2" s="1"/>
  <c r="Q633" i="2"/>
  <c r="S633" i="2" s="1"/>
  <c r="X633" i="2"/>
  <c r="Y633" i="2" s="1"/>
  <c r="AC633" i="2"/>
  <c r="AD633" i="2" s="1"/>
  <c r="C634" i="2"/>
  <c r="D634" i="2" s="1"/>
  <c r="E634" i="2"/>
  <c r="H634" i="2"/>
  <c r="I634" i="2" s="1"/>
  <c r="M634" i="2"/>
  <c r="N634" i="2" s="1"/>
  <c r="Q634" i="2"/>
  <c r="X634" i="2"/>
  <c r="Y634" i="2" s="1"/>
  <c r="AC634" i="2"/>
  <c r="AD634" i="2" s="1"/>
  <c r="C635" i="2"/>
  <c r="D635" i="2" s="1"/>
  <c r="E635" i="2"/>
  <c r="H635" i="2"/>
  <c r="I635" i="2" s="1"/>
  <c r="M635" i="2"/>
  <c r="N635" i="2" s="1"/>
  <c r="Q635" i="2"/>
  <c r="X635" i="2"/>
  <c r="AC635" i="2"/>
  <c r="AD635" i="2" s="1"/>
  <c r="C636" i="2"/>
  <c r="D636" i="2" s="1"/>
  <c r="E636" i="2"/>
  <c r="H636" i="2"/>
  <c r="I636" i="2" s="1"/>
  <c r="M636" i="2"/>
  <c r="N636" i="2" s="1"/>
  <c r="Q636" i="2"/>
  <c r="R636" i="2" s="1"/>
  <c r="X636" i="2"/>
  <c r="Y636" i="2" s="1"/>
  <c r="AC636" i="2"/>
  <c r="AD636" i="2" s="1"/>
  <c r="C637" i="2"/>
  <c r="D637" i="2" s="1"/>
  <c r="E637" i="2"/>
  <c r="H637" i="2"/>
  <c r="I637" i="2" s="1"/>
  <c r="M637" i="2"/>
  <c r="N637" i="2" s="1"/>
  <c r="Q637" i="2"/>
  <c r="X637" i="2"/>
  <c r="Y637" i="2" s="1"/>
  <c r="AC637" i="2"/>
  <c r="AD637" i="2" s="1"/>
  <c r="C638" i="2"/>
  <c r="D638" i="2" s="1"/>
  <c r="E638" i="2"/>
  <c r="H638" i="2"/>
  <c r="I638" i="2" s="1"/>
  <c r="M638" i="2"/>
  <c r="N638" i="2" s="1"/>
  <c r="Q638" i="2"/>
  <c r="X638" i="2"/>
  <c r="Y638" i="2" s="1"/>
  <c r="AC638" i="2"/>
  <c r="AD638" i="2" s="1"/>
  <c r="C639" i="2"/>
  <c r="D639" i="2" s="1"/>
  <c r="E639" i="2"/>
  <c r="H639" i="2"/>
  <c r="I639" i="2" s="1"/>
  <c r="M639" i="2"/>
  <c r="N639" i="2" s="1"/>
  <c r="Q639" i="2"/>
  <c r="S639" i="2" s="1"/>
  <c r="X639" i="2"/>
  <c r="AC639" i="2"/>
  <c r="AD639" i="2" s="1"/>
  <c r="C640" i="2"/>
  <c r="D640" i="2" s="1"/>
  <c r="E640" i="2"/>
  <c r="H640" i="2"/>
  <c r="I640" i="2" s="1"/>
  <c r="M640" i="2"/>
  <c r="N640" i="2" s="1"/>
  <c r="Q640" i="2"/>
  <c r="X640" i="2"/>
  <c r="Y640" i="2" s="1"/>
  <c r="AC640" i="2"/>
  <c r="AD640" i="2" s="1"/>
  <c r="C641" i="2"/>
  <c r="D641" i="2" s="1"/>
  <c r="E641" i="2"/>
  <c r="H641" i="2"/>
  <c r="I641" i="2" s="1"/>
  <c r="M641" i="2"/>
  <c r="N641" i="2" s="1"/>
  <c r="Q641" i="2"/>
  <c r="X641" i="2"/>
  <c r="Y641" i="2" s="1"/>
  <c r="AC641" i="2"/>
  <c r="AD641" i="2" s="1"/>
  <c r="C642" i="2"/>
  <c r="D642" i="2" s="1"/>
  <c r="E642" i="2"/>
  <c r="H642" i="2"/>
  <c r="I642" i="2" s="1"/>
  <c r="M642" i="2"/>
  <c r="N642" i="2" s="1"/>
  <c r="Q642" i="2"/>
  <c r="X642" i="2"/>
  <c r="Y642" i="2" s="1"/>
  <c r="AC642" i="2"/>
  <c r="AD642" i="2" s="1"/>
  <c r="C643" i="2"/>
  <c r="D643" i="2" s="1"/>
  <c r="E643" i="2"/>
  <c r="H643" i="2"/>
  <c r="I643" i="2" s="1"/>
  <c r="M643" i="2"/>
  <c r="N643" i="2" s="1"/>
  <c r="Q643" i="2"/>
  <c r="S643" i="2" s="1"/>
  <c r="X643" i="2"/>
  <c r="AC643" i="2"/>
  <c r="AD643" i="2" s="1"/>
  <c r="C644" i="2"/>
  <c r="D644" i="2" s="1"/>
  <c r="E644" i="2"/>
  <c r="H644" i="2"/>
  <c r="I644" i="2" s="1"/>
  <c r="M644" i="2"/>
  <c r="N644" i="2" s="1"/>
  <c r="Q644" i="2"/>
  <c r="R644" i="2" s="1"/>
  <c r="X644" i="2"/>
  <c r="Y644" i="2" s="1"/>
  <c r="AC644" i="2"/>
  <c r="AD644" i="2" s="1"/>
  <c r="C645" i="2"/>
  <c r="D645" i="2" s="1"/>
  <c r="E645" i="2"/>
  <c r="H645" i="2"/>
  <c r="I645" i="2" s="1"/>
  <c r="M645" i="2"/>
  <c r="N645" i="2" s="1"/>
  <c r="Q645" i="2"/>
  <c r="X645" i="2"/>
  <c r="Y645" i="2" s="1"/>
  <c r="AC645" i="2"/>
  <c r="AD645" i="2" s="1"/>
  <c r="C646" i="2"/>
  <c r="D646" i="2" s="1"/>
  <c r="E646" i="2"/>
  <c r="H646" i="2"/>
  <c r="I646" i="2" s="1"/>
  <c r="M646" i="2"/>
  <c r="N646" i="2" s="1"/>
  <c r="Q646" i="2"/>
  <c r="R646" i="2" s="1"/>
  <c r="X646" i="2"/>
  <c r="Y646" i="2" s="1"/>
  <c r="AC646" i="2"/>
  <c r="AD646" i="2" s="1"/>
  <c r="C647" i="2"/>
  <c r="D647" i="2" s="1"/>
  <c r="E647" i="2"/>
  <c r="H647" i="2"/>
  <c r="I647" i="2" s="1"/>
  <c r="M647" i="2"/>
  <c r="N647" i="2" s="1"/>
  <c r="Q647" i="2"/>
  <c r="S647" i="2" s="1"/>
  <c r="X647" i="2"/>
  <c r="AC647" i="2"/>
  <c r="AD647" i="2" s="1"/>
  <c r="C648" i="2"/>
  <c r="D648" i="2" s="1"/>
  <c r="E648" i="2"/>
  <c r="H648" i="2"/>
  <c r="I648" i="2" s="1"/>
  <c r="M648" i="2"/>
  <c r="N648" i="2" s="1"/>
  <c r="Q648" i="2"/>
  <c r="X648" i="2"/>
  <c r="Y648" i="2" s="1"/>
  <c r="AC648" i="2"/>
  <c r="AD648" i="2" s="1"/>
  <c r="C649" i="2"/>
  <c r="D649" i="2" s="1"/>
  <c r="E649" i="2"/>
  <c r="H649" i="2"/>
  <c r="I649" i="2" s="1"/>
  <c r="M649" i="2"/>
  <c r="N649" i="2" s="1"/>
  <c r="Q649" i="2"/>
  <c r="S649" i="2" s="1"/>
  <c r="X649" i="2"/>
  <c r="Y649" i="2" s="1"/>
  <c r="AC649" i="2"/>
  <c r="AD649" i="2" s="1"/>
  <c r="C650" i="2"/>
  <c r="D650" i="2" s="1"/>
  <c r="E650" i="2"/>
  <c r="H650" i="2"/>
  <c r="I650" i="2" s="1"/>
  <c r="M650" i="2"/>
  <c r="N650" i="2" s="1"/>
  <c r="Q650" i="2"/>
  <c r="X650" i="2"/>
  <c r="Y650" i="2" s="1"/>
  <c r="AC650" i="2"/>
  <c r="AD650" i="2" s="1"/>
  <c r="C651" i="2"/>
  <c r="D651" i="2" s="1"/>
  <c r="E651" i="2"/>
  <c r="H651" i="2"/>
  <c r="I651" i="2" s="1"/>
  <c r="M651" i="2"/>
  <c r="N651" i="2" s="1"/>
  <c r="Q651" i="2"/>
  <c r="X651" i="2"/>
  <c r="AC651" i="2"/>
  <c r="AD651" i="2" s="1"/>
  <c r="C652" i="2"/>
  <c r="D652" i="2" s="1"/>
  <c r="E652" i="2"/>
  <c r="H652" i="2"/>
  <c r="I652" i="2" s="1"/>
  <c r="M652" i="2"/>
  <c r="N652" i="2" s="1"/>
  <c r="Q652" i="2"/>
  <c r="R652" i="2" s="1"/>
  <c r="X652" i="2"/>
  <c r="Y652" i="2" s="1"/>
  <c r="AC652" i="2"/>
  <c r="AD652" i="2" s="1"/>
  <c r="C653" i="2"/>
  <c r="D653" i="2" s="1"/>
  <c r="E653" i="2"/>
  <c r="H653" i="2"/>
  <c r="I653" i="2" s="1"/>
  <c r="M653" i="2"/>
  <c r="N653" i="2" s="1"/>
  <c r="Q653" i="2"/>
  <c r="X653" i="2"/>
  <c r="Y653" i="2" s="1"/>
  <c r="AC653" i="2"/>
  <c r="AD653" i="2" s="1"/>
  <c r="C654" i="2"/>
  <c r="D654" i="2" s="1"/>
  <c r="E654" i="2"/>
  <c r="H654" i="2"/>
  <c r="I654" i="2" s="1"/>
  <c r="M654" i="2"/>
  <c r="N654" i="2" s="1"/>
  <c r="Q654" i="2"/>
  <c r="X654" i="2"/>
  <c r="Y654" i="2" s="1"/>
  <c r="AC654" i="2"/>
  <c r="AD654" i="2" s="1"/>
  <c r="C655" i="2"/>
  <c r="D655" i="2" s="1"/>
  <c r="E655" i="2"/>
  <c r="H655" i="2"/>
  <c r="I655" i="2" s="1"/>
  <c r="M655" i="2"/>
  <c r="N655" i="2" s="1"/>
  <c r="Q655" i="2"/>
  <c r="S655" i="2" s="1"/>
  <c r="X655" i="2"/>
  <c r="AC655" i="2"/>
  <c r="AD655" i="2" s="1"/>
  <c r="C656" i="2"/>
  <c r="D656" i="2" s="1"/>
  <c r="E656" i="2"/>
  <c r="H656" i="2"/>
  <c r="I656" i="2" s="1"/>
  <c r="M656" i="2"/>
  <c r="N656" i="2" s="1"/>
  <c r="Q656" i="2"/>
  <c r="X656" i="2"/>
  <c r="Y656" i="2" s="1"/>
  <c r="AC656" i="2"/>
  <c r="AD656" i="2" s="1"/>
  <c r="C657" i="2"/>
  <c r="D657" i="2" s="1"/>
  <c r="E657" i="2"/>
  <c r="H657" i="2"/>
  <c r="I657" i="2" s="1"/>
  <c r="M657" i="2"/>
  <c r="N657" i="2" s="1"/>
  <c r="Q657" i="2"/>
  <c r="X657" i="2"/>
  <c r="Y657" i="2" s="1"/>
  <c r="AC657" i="2"/>
  <c r="AD657" i="2" s="1"/>
  <c r="C658" i="2"/>
  <c r="D658" i="2" s="1"/>
  <c r="E658" i="2"/>
  <c r="H658" i="2"/>
  <c r="I658" i="2" s="1"/>
  <c r="M658" i="2"/>
  <c r="N658" i="2" s="1"/>
  <c r="Q658" i="2"/>
  <c r="X658" i="2"/>
  <c r="Y658" i="2" s="1"/>
  <c r="AC658" i="2"/>
  <c r="AD658" i="2" s="1"/>
  <c r="C659" i="2"/>
  <c r="D659" i="2" s="1"/>
  <c r="E659" i="2"/>
  <c r="H659" i="2"/>
  <c r="I659" i="2" s="1"/>
  <c r="M659" i="2"/>
  <c r="N659" i="2" s="1"/>
  <c r="Q659" i="2"/>
  <c r="S659" i="2" s="1"/>
  <c r="X659" i="2"/>
  <c r="AC659" i="2"/>
  <c r="AD659" i="2" s="1"/>
  <c r="C660" i="2"/>
  <c r="D660" i="2" s="1"/>
  <c r="E660" i="2"/>
  <c r="H660" i="2"/>
  <c r="I660" i="2" s="1"/>
  <c r="M660" i="2"/>
  <c r="N660" i="2" s="1"/>
  <c r="Q660" i="2"/>
  <c r="R660" i="2" s="1"/>
  <c r="X660" i="2"/>
  <c r="Y660" i="2" s="1"/>
  <c r="AC660" i="2"/>
  <c r="AD660" i="2" s="1"/>
  <c r="C661" i="2"/>
  <c r="D661" i="2" s="1"/>
  <c r="E661" i="2"/>
  <c r="H661" i="2"/>
  <c r="I661" i="2" s="1"/>
  <c r="M661" i="2"/>
  <c r="N661" i="2" s="1"/>
  <c r="Q661" i="2"/>
  <c r="X661" i="2"/>
  <c r="Y661" i="2" s="1"/>
  <c r="AC661" i="2"/>
  <c r="AD661" i="2" s="1"/>
  <c r="C662" i="2"/>
  <c r="D662" i="2" s="1"/>
  <c r="E662" i="2"/>
  <c r="H662" i="2"/>
  <c r="I662" i="2" s="1"/>
  <c r="M662" i="2"/>
  <c r="N662" i="2" s="1"/>
  <c r="Q662" i="2"/>
  <c r="X662" i="2"/>
  <c r="Y662" i="2" s="1"/>
  <c r="AC662" i="2"/>
  <c r="AD662" i="2" s="1"/>
  <c r="C663" i="2"/>
  <c r="D663" i="2" s="1"/>
  <c r="E663" i="2"/>
  <c r="H663" i="2"/>
  <c r="I663" i="2" s="1"/>
  <c r="M663" i="2"/>
  <c r="N663" i="2" s="1"/>
  <c r="Q663" i="2"/>
  <c r="S663" i="2" s="1"/>
  <c r="X663" i="2"/>
  <c r="AC663" i="2"/>
  <c r="AD663" i="2" s="1"/>
  <c r="C664" i="2"/>
  <c r="D664" i="2" s="1"/>
  <c r="E664" i="2"/>
  <c r="H664" i="2"/>
  <c r="I664" i="2" s="1"/>
  <c r="M664" i="2"/>
  <c r="N664" i="2" s="1"/>
  <c r="Q664" i="2"/>
  <c r="X664" i="2"/>
  <c r="Y664" i="2" s="1"/>
  <c r="AC664" i="2"/>
  <c r="AD664" i="2" s="1"/>
  <c r="C665" i="2"/>
  <c r="D665" i="2" s="1"/>
  <c r="E665" i="2"/>
  <c r="H665" i="2"/>
  <c r="I665" i="2" s="1"/>
  <c r="M665" i="2"/>
  <c r="N665" i="2" s="1"/>
  <c r="Q665" i="2"/>
  <c r="S665" i="2" s="1"/>
  <c r="X665" i="2"/>
  <c r="Y665" i="2" s="1"/>
  <c r="AC665" i="2"/>
  <c r="AD665" i="2" s="1"/>
  <c r="C666" i="2"/>
  <c r="D666" i="2" s="1"/>
  <c r="E666" i="2"/>
  <c r="H666" i="2"/>
  <c r="I666" i="2" s="1"/>
  <c r="M666" i="2"/>
  <c r="N666" i="2" s="1"/>
  <c r="Q666" i="2"/>
  <c r="X666" i="2"/>
  <c r="Y666" i="2" s="1"/>
  <c r="AC666" i="2"/>
  <c r="AD666" i="2" s="1"/>
  <c r="C667" i="2"/>
  <c r="D667" i="2" s="1"/>
  <c r="E667" i="2"/>
  <c r="H667" i="2"/>
  <c r="I667" i="2" s="1"/>
  <c r="M667" i="2"/>
  <c r="N667" i="2" s="1"/>
  <c r="Q667" i="2"/>
  <c r="X667" i="2"/>
  <c r="AC667" i="2"/>
  <c r="AD667" i="2" s="1"/>
  <c r="C668" i="2"/>
  <c r="D668" i="2" s="1"/>
  <c r="E668" i="2"/>
  <c r="H668" i="2"/>
  <c r="I668" i="2" s="1"/>
  <c r="M668" i="2"/>
  <c r="N668" i="2" s="1"/>
  <c r="Q668" i="2"/>
  <c r="R668" i="2" s="1"/>
  <c r="X668" i="2"/>
  <c r="Y668" i="2" s="1"/>
  <c r="AC668" i="2"/>
  <c r="AD668" i="2" s="1"/>
  <c r="C669" i="2"/>
  <c r="D669" i="2" s="1"/>
  <c r="E669" i="2"/>
  <c r="H669" i="2"/>
  <c r="I669" i="2" s="1"/>
  <c r="M669" i="2"/>
  <c r="N669" i="2" s="1"/>
  <c r="Q669" i="2"/>
  <c r="X669" i="2"/>
  <c r="Y669" i="2" s="1"/>
  <c r="AC669" i="2"/>
  <c r="AD669" i="2" s="1"/>
  <c r="C670" i="2"/>
  <c r="D670" i="2" s="1"/>
  <c r="E670" i="2"/>
  <c r="H670" i="2"/>
  <c r="I670" i="2" s="1"/>
  <c r="M670" i="2"/>
  <c r="N670" i="2" s="1"/>
  <c r="Q670" i="2"/>
  <c r="X670" i="2"/>
  <c r="Y670" i="2" s="1"/>
  <c r="AC670" i="2"/>
  <c r="AD670" i="2" s="1"/>
  <c r="C671" i="2"/>
  <c r="D671" i="2" s="1"/>
  <c r="E671" i="2"/>
  <c r="H671" i="2"/>
  <c r="I671" i="2" s="1"/>
  <c r="M671" i="2"/>
  <c r="N671" i="2" s="1"/>
  <c r="Q671" i="2"/>
  <c r="S671" i="2" s="1"/>
  <c r="X671" i="2"/>
  <c r="AC671" i="2"/>
  <c r="AD671" i="2" s="1"/>
  <c r="C672" i="2"/>
  <c r="D672" i="2" s="1"/>
  <c r="E672" i="2"/>
  <c r="H672" i="2"/>
  <c r="I672" i="2" s="1"/>
  <c r="M672" i="2"/>
  <c r="N672" i="2" s="1"/>
  <c r="Q672" i="2"/>
  <c r="R672" i="2" s="1"/>
  <c r="X672" i="2"/>
  <c r="Y672" i="2" s="1"/>
  <c r="AC672" i="2"/>
  <c r="AD672" i="2" s="1"/>
  <c r="C673" i="2"/>
  <c r="D673" i="2" s="1"/>
  <c r="E673" i="2"/>
  <c r="H673" i="2"/>
  <c r="I673" i="2" s="1"/>
  <c r="M673" i="2"/>
  <c r="N673" i="2" s="1"/>
  <c r="Q673" i="2"/>
  <c r="S673" i="2" s="1"/>
  <c r="X673" i="2"/>
  <c r="Y673" i="2" s="1"/>
  <c r="AC673" i="2"/>
  <c r="AD673" i="2" s="1"/>
  <c r="C674" i="2"/>
  <c r="D674" i="2" s="1"/>
  <c r="E674" i="2"/>
  <c r="H674" i="2"/>
  <c r="I674" i="2" s="1"/>
  <c r="M674" i="2"/>
  <c r="N674" i="2" s="1"/>
  <c r="Q674" i="2"/>
  <c r="X674" i="2"/>
  <c r="Y674" i="2" s="1"/>
  <c r="AC674" i="2"/>
  <c r="AD674" i="2" s="1"/>
  <c r="C675" i="2"/>
  <c r="D675" i="2" s="1"/>
  <c r="E675" i="2"/>
  <c r="H675" i="2"/>
  <c r="I675" i="2" s="1"/>
  <c r="M675" i="2"/>
  <c r="N675" i="2" s="1"/>
  <c r="Q675" i="2"/>
  <c r="S675" i="2" s="1"/>
  <c r="X675" i="2"/>
  <c r="AC675" i="2"/>
  <c r="AD675" i="2" s="1"/>
  <c r="C676" i="2"/>
  <c r="D676" i="2" s="1"/>
  <c r="E676" i="2"/>
  <c r="H676" i="2"/>
  <c r="I676" i="2" s="1"/>
  <c r="M676" i="2"/>
  <c r="N676" i="2" s="1"/>
  <c r="Q676" i="2"/>
  <c r="R676" i="2" s="1"/>
  <c r="X676" i="2"/>
  <c r="Y676" i="2" s="1"/>
  <c r="AC676" i="2"/>
  <c r="AD676" i="2" s="1"/>
  <c r="C677" i="2"/>
  <c r="D677" i="2" s="1"/>
  <c r="E677" i="2"/>
  <c r="H677" i="2"/>
  <c r="I677" i="2" s="1"/>
  <c r="M677" i="2"/>
  <c r="N677" i="2" s="1"/>
  <c r="Q677" i="2"/>
  <c r="X677" i="2"/>
  <c r="Y677" i="2" s="1"/>
  <c r="AC677" i="2"/>
  <c r="AD677" i="2" s="1"/>
  <c r="C678" i="2"/>
  <c r="D678" i="2" s="1"/>
  <c r="E678" i="2"/>
  <c r="H678" i="2"/>
  <c r="I678" i="2" s="1"/>
  <c r="M678" i="2"/>
  <c r="N678" i="2" s="1"/>
  <c r="Q678" i="2"/>
  <c r="X678" i="2"/>
  <c r="Y678" i="2" s="1"/>
  <c r="AC678" i="2"/>
  <c r="AD678" i="2" s="1"/>
  <c r="C679" i="2"/>
  <c r="D679" i="2" s="1"/>
  <c r="E679" i="2"/>
  <c r="H679" i="2"/>
  <c r="I679" i="2" s="1"/>
  <c r="M679" i="2"/>
  <c r="N679" i="2" s="1"/>
  <c r="Q679" i="2"/>
  <c r="S679" i="2" s="1"/>
  <c r="X679" i="2"/>
  <c r="AC679" i="2"/>
  <c r="AD679" i="2" s="1"/>
  <c r="C680" i="2"/>
  <c r="D680" i="2" s="1"/>
  <c r="E680" i="2"/>
  <c r="H680" i="2"/>
  <c r="I680" i="2" s="1"/>
  <c r="M680" i="2"/>
  <c r="N680" i="2" s="1"/>
  <c r="Q680" i="2"/>
  <c r="X680" i="2"/>
  <c r="Y680" i="2" s="1"/>
  <c r="AC680" i="2"/>
  <c r="AD680" i="2" s="1"/>
  <c r="C681" i="2"/>
  <c r="D681" i="2" s="1"/>
  <c r="E681" i="2"/>
  <c r="H681" i="2"/>
  <c r="I681" i="2" s="1"/>
  <c r="M681" i="2"/>
  <c r="N681" i="2" s="1"/>
  <c r="Q681" i="2"/>
  <c r="S681" i="2" s="1"/>
  <c r="X681" i="2"/>
  <c r="Y681" i="2" s="1"/>
  <c r="AC681" i="2"/>
  <c r="AD681" i="2" s="1"/>
  <c r="C682" i="2"/>
  <c r="D682" i="2" s="1"/>
  <c r="E682" i="2"/>
  <c r="H682" i="2"/>
  <c r="I682" i="2" s="1"/>
  <c r="M682" i="2"/>
  <c r="N682" i="2" s="1"/>
  <c r="Q682" i="2"/>
  <c r="X682" i="2"/>
  <c r="Y682" i="2" s="1"/>
  <c r="AC682" i="2"/>
  <c r="AD682" i="2" s="1"/>
  <c r="C683" i="2"/>
  <c r="D683" i="2" s="1"/>
  <c r="E683" i="2"/>
  <c r="H683" i="2"/>
  <c r="I683" i="2" s="1"/>
  <c r="M683" i="2"/>
  <c r="N683" i="2" s="1"/>
  <c r="Q683" i="2"/>
  <c r="X683" i="2"/>
  <c r="AC683" i="2"/>
  <c r="AD683" i="2" s="1"/>
  <c r="C684" i="2"/>
  <c r="D684" i="2" s="1"/>
  <c r="E684" i="2"/>
  <c r="H684" i="2"/>
  <c r="I684" i="2" s="1"/>
  <c r="M684" i="2"/>
  <c r="N684" i="2" s="1"/>
  <c r="Q684" i="2"/>
  <c r="R684" i="2" s="1"/>
  <c r="X684" i="2"/>
  <c r="Y684" i="2" s="1"/>
  <c r="AC684" i="2"/>
  <c r="AD684" i="2" s="1"/>
  <c r="C685" i="2"/>
  <c r="D685" i="2" s="1"/>
  <c r="E685" i="2"/>
  <c r="H685" i="2"/>
  <c r="I685" i="2" s="1"/>
  <c r="M685" i="2"/>
  <c r="N685" i="2" s="1"/>
  <c r="Q685" i="2"/>
  <c r="X685" i="2"/>
  <c r="Y685" i="2" s="1"/>
  <c r="AC685" i="2"/>
  <c r="AD685" i="2" s="1"/>
  <c r="C686" i="2"/>
  <c r="D686" i="2" s="1"/>
  <c r="E686" i="2"/>
  <c r="H686" i="2"/>
  <c r="I686" i="2" s="1"/>
  <c r="M686" i="2"/>
  <c r="N686" i="2" s="1"/>
  <c r="Q686" i="2"/>
  <c r="X686" i="2"/>
  <c r="Y686" i="2" s="1"/>
  <c r="AC686" i="2"/>
  <c r="AD686" i="2" s="1"/>
  <c r="C687" i="2"/>
  <c r="D687" i="2" s="1"/>
  <c r="E687" i="2"/>
  <c r="H687" i="2"/>
  <c r="I687" i="2" s="1"/>
  <c r="M687" i="2"/>
  <c r="N687" i="2" s="1"/>
  <c r="Q687" i="2"/>
  <c r="S687" i="2" s="1"/>
  <c r="X687" i="2"/>
  <c r="AC687" i="2"/>
  <c r="AD687" i="2" s="1"/>
  <c r="C688" i="2"/>
  <c r="D688" i="2" s="1"/>
  <c r="E688" i="2"/>
  <c r="H688" i="2"/>
  <c r="I688" i="2" s="1"/>
  <c r="M688" i="2"/>
  <c r="N688" i="2" s="1"/>
  <c r="Q688" i="2"/>
  <c r="R688" i="2" s="1"/>
  <c r="X688" i="2"/>
  <c r="Y688" i="2" s="1"/>
  <c r="AC688" i="2"/>
  <c r="AD688" i="2" s="1"/>
  <c r="C689" i="2"/>
  <c r="D689" i="2" s="1"/>
  <c r="E689" i="2"/>
  <c r="H689" i="2"/>
  <c r="I689" i="2" s="1"/>
  <c r="M689" i="2"/>
  <c r="N689" i="2" s="1"/>
  <c r="Q689" i="2"/>
  <c r="S689" i="2" s="1"/>
  <c r="X689" i="2"/>
  <c r="Y689" i="2" s="1"/>
  <c r="AC689" i="2"/>
  <c r="AD689" i="2" s="1"/>
  <c r="C690" i="2"/>
  <c r="D690" i="2" s="1"/>
  <c r="E690" i="2"/>
  <c r="H690" i="2"/>
  <c r="I690" i="2" s="1"/>
  <c r="M690" i="2"/>
  <c r="N690" i="2" s="1"/>
  <c r="Q690" i="2"/>
  <c r="X690" i="2"/>
  <c r="Y690" i="2" s="1"/>
  <c r="AC690" i="2"/>
  <c r="AD690" i="2" s="1"/>
  <c r="C691" i="2"/>
  <c r="D691" i="2" s="1"/>
  <c r="E691" i="2"/>
  <c r="H691" i="2"/>
  <c r="I691" i="2" s="1"/>
  <c r="M691" i="2"/>
  <c r="N691" i="2" s="1"/>
  <c r="Q691" i="2"/>
  <c r="S691" i="2" s="1"/>
  <c r="X691" i="2"/>
  <c r="AC691" i="2"/>
  <c r="AD691" i="2" s="1"/>
  <c r="C692" i="2"/>
  <c r="D692" i="2" s="1"/>
  <c r="E692" i="2"/>
  <c r="H692" i="2"/>
  <c r="I692" i="2" s="1"/>
  <c r="M692" i="2"/>
  <c r="N692" i="2" s="1"/>
  <c r="Q692" i="2"/>
  <c r="R692" i="2" s="1"/>
  <c r="X692" i="2"/>
  <c r="Y692" i="2" s="1"/>
  <c r="AC692" i="2"/>
  <c r="AD692" i="2" s="1"/>
  <c r="C693" i="2"/>
  <c r="D693" i="2" s="1"/>
  <c r="E693" i="2"/>
  <c r="H693" i="2"/>
  <c r="I693" i="2" s="1"/>
  <c r="M693" i="2"/>
  <c r="N693" i="2" s="1"/>
  <c r="Q693" i="2"/>
  <c r="X693" i="2"/>
  <c r="Y693" i="2" s="1"/>
  <c r="AC693" i="2"/>
  <c r="AD693" i="2" s="1"/>
  <c r="C694" i="2"/>
  <c r="D694" i="2" s="1"/>
  <c r="E694" i="2"/>
  <c r="H694" i="2"/>
  <c r="I694" i="2" s="1"/>
  <c r="M694" i="2"/>
  <c r="N694" i="2" s="1"/>
  <c r="Q694" i="2"/>
  <c r="R694" i="2" s="1"/>
  <c r="X694" i="2"/>
  <c r="Y694" i="2" s="1"/>
  <c r="AC694" i="2"/>
  <c r="AD694" i="2" s="1"/>
  <c r="C695" i="2"/>
  <c r="D695" i="2" s="1"/>
  <c r="E695" i="2"/>
  <c r="H695" i="2"/>
  <c r="I695" i="2" s="1"/>
  <c r="M695" i="2"/>
  <c r="N695" i="2" s="1"/>
  <c r="Q695" i="2"/>
  <c r="S695" i="2" s="1"/>
  <c r="X695" i="2"/>
  <c r="AC695" i="2"/>
  <c r="AD695" i="2" s="1"/>
  <c r="C696" i="2"/>
  <c r="D696" i="2" s="1"/>
  <c r="E696" i="2"/>
  <c r="H696" i="2"/>
  <c r="I696" i="2" s="1"/>
  <c r="M696" i="2"/>
  <c r="N696" i="2" s="1"/>
  <c r="Q696" i="2"/>
  <c r="X696" i="2"/>
  <c r="Y696" i="2" s="1"/>
  <c r="AC696" i="2"/>
  <c r="AD696" i="2" s="1"/>
  <c r="C697" i="2"/>
  <c r="D697" i="2" s="1"/>
  <c r="E697" i="2"/>
  <c r="H697" i="2"/>
  <c r="I697" i="2" s="1"/>
  <c r="M697" i="2"/>
  <c r="N697" i="2" s="1"/>
  <c r="Q697" i="2"/>
  <c r="S697" i="2" s="1"/>
  <c r="X697" i="2"/>
  <c r="Y697" i="2" s="1"/>
  <c r="AC697" i="2"/>
  <c r="AD697" i="2" s="1"/>
  <c r="C698" i="2"/>
  <c r="D698" i="2" s="1"/>
  <c r="E698" i="2"/>
  <c r="H698" i="2"/>
  <c r="I698" i="2" s="1"/>
  <c r="M698" i="2"/>
  <c r="N698" i="2" s="1"/>
  <c r="Q698" i="2"/>
  <c r="X698" i="2"/>
  <c r="Y698" i="2" s="1"/>
  <c r="AC698" i="2"/>
  <c r="AD698" i="2" s="1"/>
  <c r="C699" i="2"/>
  <c r="D699" i="2" s="1"/>
  <c r="E699" i="2"/>
  <c r="H699" i="2"/>
  <c r="I699" i="2" s="1"/>
  <c r="M699" i="2"/>
  <c r="N699" i="2" s="1"/>
  <c r="Q699" i="2"/>
  <c r="X699" i="2"/>
  <c r="AC699" i="2"/>
  <c r="AD699" i="2" s="1"/>
  <c r="C700" i="2"/>
  <c r="D700" i="2" s="1"/>
  <c r="E700" i="2"/>
  <c r="H700" i="2"/>
  <c r="I700" i="2" s="1"/>
  <c r="M700" i="2"/>
  <c r="N700" i="2" s="1"/>
  <c r="Q700" i="2"/>
  <c r="R700" i="2" s="1"/>
  <c r="X700" i="2"/>
  <c r="Y700" i="2" s="1"/>
  <c r="AC700" i="2"/>
  <c r="AD700" i="2" s="1"/>
  <c r="C701" i="2"/>
  <c r="D701" i="2" s="1"/>
  <c r="E701" i="2"/>
  <c r="H701" i="2"/>
  <c r="I701" i="2" s="1"/>
  <c r="M701" i="2"/>
  <c r="N701" i="2" s="1"/>
  <c r="Q701" i="2"/>
  <c r="X701" i="2"/>
  <c r="Y701" i="2" s="1"/>
  <c r="AC701" i="2"/>
  <c r="AD701" i="2" s="1"/>
  <c r="C702" i="2"/>
  <c r="D702" i="2" s="1"/>
  <c r="E702" i="2"/>
  <c r="H702" i="2"/>
  <c r="I702" i="2" s="1"/>
  <c r="M702" i="2"/>
  <c r="N702" i="2" s="1"/>
  <c r="Q702" i="2"/>
  <c r="S702" i="2" s="1"/>
  <c r="X702" i="2"/>
  <c r="Y702" i="2" s="1"/>
  <c r="AC702" i="2"/>
  <c r="AD702" i="2" s="1"/>
  <c r="C703" i="2"/>
  <c r="D703" i="2" s="1"/>
  <c r="E703" i="2"/>
  <c r="H703" i="2"/>
  <c r="I703" i="2" s="1"/>
  <c r="M703" i="2"/>
  <c r="N703" i="2" s="1"/>
  <c r="Q703" i="2"/>
  <c r="S703" i="2" s="1"/>
  <c r="X703" i="2"/>
  <c r="AC703" i="2"/>
  <c r="AD703" i="2" s="1"/>
  <c r="C704" i="2"/>
  <c r="D704" i="2" s="1"/>
  <c r="E704" i="2"/>
  <c r="H704" i="2"/>
  <c r="I704" i="2" s="1"/>
  <c r="M704" i="2"/>
  <c r="N704" i="2" s="1"/>
  <c r="Q704" i="2"/>
  <c r="X704" i="2"/>
  <c r="Y704" i="2" s="1"/>
  <c r="AC704" i="2"/>
  <c r="AD704" i="2" s="1"/>
  <c r="C705" i="2"/>
  <c r="D705" i="2" s="1"/>
  <c r="E705" i="2"/>
  <c r="H705" i="2"/>
  <c r="I705" i="2" s="1"/>
  <c r="M705" i="2"/>
  <c r="N705" i="2" s="1"/>
  <c r="Q705" i="2"/>
  <c r="X705" i="2"/>
  <c r="Y705" i="2" s="1"/>
  <c r="AC705" i="2"/>
  <c r="AD705" i="2" s="1"/>
  <c r="C706" i="2"/>
  <c r="D706" i="2" s="1"/>
  <c r="E706" i="2"/>
  <c r="H706" i="2"/>
  <c r="I706" i="2" s="1"/>
  <c r="M706" i="2"/>
  <c r="N706" i="2" s="1"/>
  <c r="Q706" i="2"/>
  <c r="X706" i="2"/>
  <c r="Y706" i="2" s="1"/>
  <c r="AC706" i="2"/>
  <c r="AD706" i="2" s="1"/>
  <c r="C707" i="2"/>
  <c r="D707" i="2" s="1"/>
  <c r="E707" i="2"/>
  <c r="H707" i="2"/>
  <c r="I707" i="2" s="1"/>
  <c r="M707" i="2"/>
  <c r="N707" i="2" s="1"/>
  <c r="Q707" i="2"/>
  <c r="S707" i="2" s="1"/>
  <c r="X707" i="2"/>
  <c r="AC707" i="2"/>
  <c r="AD707" i="2" s="1"/>
  <c r="C708" i="2"/>
  <c r="D708" i="2" s="1"/>
  <c r="E708" i="2"/>
  <c r="H708" i="2"/>
  <c r="I708" i="2" s="1"/>
  <c r="M708" i="2"/>
  <c r="N708" i="2" s="1"/>
  <c r="Q708" i="2"/>
  <c r="R708" i="2" s="1"/>
  <c r="X708" i="2"/>
  <c r="Y708" i="2" s="1"/>
  <c r="AC708" i="2"/>
  <c r="AD708" i="2" s="1"/>
  <c r="C709" i="2"/>
  <c r="D709" i="2" s="1"/>
  <c r="E709" i="2"/>
  <c r="H709" i="2"/>
  <c r="I709" i="2" s="1"/>
  <c r="M709" i="2"/>
  <c r="N709" i="2" s="1"/>
  <c r="Q709" i="2"/>
  <c r="X709" i="2"/>
  <c r="Y709" i="2" s="1"/>
  <c r="AC709" i="2"/>
  <c r="AD709" i="2" s="1"/>
  <c r="C710" i="2"/>
  <c r="D710" i="2" s="1"/>
  <c r="E710" i="2"/>
  <c r="H710" i="2"/>
  <c r="I710" i="2" s="1"/>
  <c r="M710" i="2"/>
  <c r="N710" i="2" s="1"/>
  <c r="Q710" i="2"/>
  <c r="X710" i="2"/>
  <c r="Y710" i="2" s="1"/>
  <c r="AC710" i="2"/>
  <c r="AD710" i="2" s="1"/>
  <c r="C711" i="2"/>
  <c r="D711" i="2" s="1"/>
  <c r="E711" i="2"/>
  <c r="H711" i="2"/>
  <c r="I711" i="2" s="1"/>
  <c r="M711" i="2"/>
  <c r="N711" i="2" s="1"/>
  <c r="Q711" i="2"/>
  <c r="S711" i="2" s="1"/>
  <c r="X711" i="2"/>
  <c r="AC711" i="2"/>
  <c r="AD711" i="2" s="1"/>
  <c r="C712" i="2"/>
  <c r="D712" i="2" s="1"/>
  <c r="E712" i="2"/>
  <c r="H712" i="2"/>
  <c r="I712" i="2" s="1"/>
  <c r="M712" i="2"/>
  <c r="N712" i="2" s="1"/>
  <c r="Q712" i="2"/>
  <c r="X712" i="2"/>
  <c r="Y712" i="2" s="1"/>
  <c r="AC712" i="2"/>
  <c r="AD712" i="2" s="1"/>
  <c r="C713" i="2"/>
  <c r="D713" i="2" s="1"/>
  <c r="E713" i="2"/>
  <c r="H713" i="2"/>
  <c r="I713" i="2" s="1"/>
  <c r="M713" i="2"/>
  <c r="N713" i="2" s="1"/>
  <c r="Q713" i="2"/>
  <c r="S713" i="2" s="1"/>
  <c r="X713" i="2"/>
  <c r="Y713" i="2" s="1"/>
  <c r="AC713" i="2"/>
  <c r="AD713" i="2" s="1"/>
  <c r="C714" i="2"/>
  <c r="D714" i="2" s="1"/>
  <c r="E714" i="2"/>
  <c r="H714" i="2"/>
  <c r="I714" i="2" s="1"/>
  <c r="M714" i="2"/>
  <c r="N714" i="2" s="1"/>
  <c r="Q714" i="2"/>
  <c r="S714" i="2" s="1"/>
  <c r="X714" i="2"/>
  <c r="Y714" i="2" s="1"/>
  <c r="AC714" i="2"/>
  <c r="AD714" i="2" s="1"/>
  <c r="C715" i="2"/>
  <c r="D715" i="2" s="1"/>
  <c r="E715" i="2"/>
  <c r="H715" i="2"/>
  <c r="I715" i="2" s="1"/>
  <c r="M715" i="2"/>
  <c r="N715" i="2" s="1"/>
  <c r="Q715" i="2"/>
  <c r="S715" i="2" s="1"/>
  <c r="X715" i="2"/>
  <c r="AC715" i="2"/>
  <c r="AD715" i="2" s="1"/>
  <c r="C716" i="2"/>
  <c r="D716" i="2" s="1"/>
  <c r="E716" i="2"/>
  <c r="H716" i="2"/>
  <c r="I716" i="2" s="1"/>
  <c r="M716" i="2"/>
  <c r="N716" i="2" s="1"/>
  <c r="Q716" i="2"/>
  <c r="X716" i="2"/>
  <c r="Y716" i="2" s="1"/>
  <c r="AC716" i="2"/>
  <c r="AD716" i="2" s="1"/>
  <c r="C717" i="2"/>
  <c r="D717" i="2" s="1"/>
  <c r="E717" i="2"/>
  <c r="H717" i="2"/>
  <c r="I717" i="2" s="1"/>
  <c r="M717" i="2"/>
  <c r="N717" i="2" s="1"/>
  <c r="Q717" i="2"/>
  <c r="S717" i="2" s="1"/>
  <c r="X717" i="2"/>
  <c r="Y717" i="2" s="1"/>
  <c r="AC717" i="2"/>
  <c r="AD717" i="2" s="1"/>
  <c r="C718" i="2"/>
  <c r="D718" i="2" s="1"/>
  <c r="E718" i="2"/>
  <c r="H718" i="2"/>
  <c r="I718" i="2" s="1"/>
  <c r="M718" i="2"/>
  <c r="N718" i="2" s="1"/>
  <c r="Q718" i="2"/>
  <c r="X718" i="2"/>
  <c r="Y718" i="2" s="1"/>
  <c r="AC718" i="2"/>
  <c r="AD718" i="2" s="1"/>
  <c r="C719" i="2"/>
  <c r="D719" i="2" s="1"/>
  <c r="E719" i="2"/>
  <c r="H719" i="2"/>
  <c r="I719" i="2" s="1"/>
  <c r="M719" i="2"/>
  <c r="N719" i="2" s="1"/>
  <c r="Q719" i="2"/>
  <c r="X719" i="2"/>
  <c r="AC719" i="2"/>
  <c r="AD719" i="2" s="1"/>
  <c r="C720" i="2"/>
  <c r="D720" i="2" s="1"/>
  <c r="E720" i="2"/>
  <c r="H720" i="2"/>
  <c r="I720" i="2" s="1"/>
  <c r="M720" i="2"/>
  <c r="N720" i="2" s="1"/>
  <c r="Q720" i="2"/>
  <c r="R720" i="2" s="1"/>
  <c r="X720" i="2"/>
  <c r="Y720" i="2" s="1"/>
  <c r="AC720" i="2"/>
  <c r="AD720" i="2" s="1"/>
  <c r="C721" i="2"/>
  <c r="D721" i="2" s="1"/>
  <c r="E721" i="2"/>
  <c r="H721" i="2"/>
  <c r="I721" i="2" s="1"/>
  <c r="M721" i="2"/>
  <c r="N721" i="2" s="1"/>
  <c r="Q721" i="2"/>
  <c r="S721" i="2" s="1"/>
  <c r="X721" i="2"/>
  <c r="Y721" i="2" s="1"/>
  <c r="AC721" i="2"/>
  <c r="AD721" i="2" s="1"/>
  <c r="C722" i="2"/>
  <c r="D722" i="2" s="1"/>
  <c r="E722" i="2"/>
  <c r="H722" i="2"/>
  <c r="I722" i="2" s="1"/>
  <c r="M722" i="2"/>
  <c r="N722" i="2" s="1"/>
  <c r="Q722" i="2"/>
  <c r="S722" i="2" s="1"/>
  <c r="X722" i="2"/>
  <c r="Y722" i="2" s="1"/>
  <c r="AC722" i="2"/>
  <c r="AD722" i="2" s="1"/>
  <c r="C723" i="2"/>
  <c r="D723" i="2" s="1"/>
  <c r="E723" i="2"/>
  <c r="H723" i="2"/>
  <c r="I723" i="2" s="1"/>
  <c r="M723" i="2"/>
  <c r="N723" i="2" s="1"/>
  <c r="Q723" i="2"/>
  <c r="X723" i="2"/>
  <c r="AC723" i="2"/>
  <c r="AD723" i="2" s="1"/>
  <c r="C724" i="2"/>
  <c r="D724" i="2" s="1"/>
  <c r="E724" i="2"/>
  <c r="H724" i="2"/>
  <c r="I724" i="2" s="1"/>
  <c r="M724" i="2"/>
  <c r="N724" i="2" s="1"/>
  <c r="Q724" i="2"/>
  <c r="X724" i="2"/>
  <c r="Y724" i="2" s="1"/>
  <c r="AC724" i="2"/>
  <c r="AD724" i="2" s="1"/>
  <c r="C725" i="2"/>
  <c r="D725" i="2" s="1"/>
  <c r="E725" i="2"/>
  <c r="H725" i="2"/>
  <c r="I725" i="2" s="1"/>
  <c r="M725" i="2"/>
  <c r="N725" i="2" s="1"/>
  <c r="Q725" i="2"/>
  <c r="S725" i="2" s="1"/>
  <c r="X725" i="2"/>
  <c r="Y725" i="2" s="1"/>
  <c r="AC725" i="2"/>
  <c r="AD725" i="2" s="1"/>
  <c r="C726" i="2"/>
  <c r="D726" i="2" s="1"/>
  <c r="E726" i="2"/>
  <c r="H726" i="2"/>
  <c r="I726" i="2" s="1"/>
  <c r="M726" i="2"/>
  <c r="N726" i="2" s="1"/>
  <c r="Q726" i="2"/>
  <c r="X726" i="2"/>
  <c r="Y726" i="2" s="1"/>
  <c r="AC726" i="2"/>
  <c r="AD726" i="2" s="1"/>
  <c r="C727" i="2"/>
  <c r="D727" i="2" s="1"/>
  <c r="E727" i="2"/>
  <c r="H727" i="2"/>
  <c r="I727" i="2" s="1"/>
  <c r="M727" i="2"/>
  <c r="N727" i="2" s="1"/>
  <c r="Q727" i="2"/>
  <c r="X727" i="2"/>
  <c r="AC727" i="2"/>
  <c r="AD727" i="2" s="1"/>
  <c r="C728" i="2"/>
  <c r="D728" i="2" s="1"/>
  <c r="E728" i="2"/>
  <c r="H728" i="2"/>
  <c r="I728" i="2" s="1"/>
  <c r="M728" i="2"/>
  <c r="N728" i="2" s="1"/>
  <c r="Q728" i="2"/>
  <c r="X728" i="2"/>
  <c r="Y728" i="2" s="1"/>
  <c r="AC728" i="2"/>
  <c r="AD728" i="2" s="1"/>
  <c r="C729" i="2"/>
  <c r="D729" i="2" s="1"/>
  <c r="E729" i="2"/>
  <c r="H729" i="2"/>
  <c r="I729" i="2" s="1"/>
  <c r="M729" i="2"/>
  <c r="N729" i="2" s="1"/>
  <c r="Q729" i="2"/>
  <c r="X729" i="2"/>
  <c r="Y729" i="2" s="1"/>
  <c r="AC729" i="2"/>
  <c r="AD729" i="2" s="1"/>
  <c r="C730" i="2"/>
  <c r="D730" i="2" s="1"/>
  <c r="E730" i="2"/>
  <c r="H730" i="2"/>
  <c r="I730" i="2" s="1"/>
  <c r="M730" i="2"/>
  <c r="N730" i="2" s="1"/>
  <c r="Q730" i="2"/>
  <c r="S730" i="2" s="1"/>
  <c r="X730" i="2"/>
  <c r="Y730" i="2" s="1"/>
  <c r="AC730" i="2"/>
  <c r="AD730" i="2" s="1"/>
  <c r="C731" i="2"/>
  <c r="D731" i="2" s="1"/>
  <c r="E731" i="2"/>
  <c r="H731" i="2"/>
  <c r="I731" i="2" s="1"/>
  <c r="M731" i="2"/>
  <c r="N731" i="2" s="1"/>
  <c r="Q731" i="2"/>
  <c r="S731" i="2" s="1"/>
  <c r="X731" i="2"/>
  <c r="AC731" i="2"/>
  <c r="AD731" i="2" s="1"/>
  <c r="C732" i="2"/>
  <c r="D732" i="2" s="1"/>
  <c r="E732" i="2"/>
  <c r="H732" i="2"/>
  <c r="I732" i="2" s="1"/>
  <c r="M732" i="2"/>
  <c r="N732" i="2" s="1"/>
  <c r="Q732" i="2"/>
  <c r="X732" i="2"/>
  <c r="Y732" i="2" s="1"/>
  <c r="AC732" i="2"/>
  <c r="AD732" i="2" s="1"/>
  <c r="C733" i="2"/>
  <c r="D733" i="2" s="1"/>
  <c r="E733" i="2"/>
  <c r="H733" i="2"/>
  <c r="I733" i="2" s="1"/>
  <c r="M733" i="2"/>
  <c r="N733" i="2" s="1"/>
  <c r="Q733" i="2"/>
  <c r="X733" i="2"/>
  <c r="Y733" i="2" s="1"/>
  <c r="AC733" i="2"/>
  <c r="AD733" i="2" s="1"/>
  <c r="C734" i="2"/>
  <c r="D734" i="2" s="1"/>
  <c r="E734" i="2"/>
  <c r="H734" i="2"/>
  <c r="I734" i="2" s="1"/>
  <c r="M734" i="2"/>
  <c r="N734" i="2" s="1"/>
  <c r="Q734" i="2"/>
  <c r="R734" i="2" s="1"/>
  <c r="X734" i="2"/>
  <c r="Y734" i="2" s="1"/>
  <c r="AC734" i="2"/>
  <c r="AD734" i="2" s="1"/>
  <c r="C735" i="2"/>
  <c r="D735" i="2" s="1"/>
  <c r="E735" i="2"/>
  <c r="H735" i="2"/>
  <c r="I735" i="2" s="1"/>
  <c r="M735" i="2"/>
  <c r="N735" i="2" s="1"/>
  <c r="Q735" i="2"/>
  <c r="X735" i="2"/>
  <c r="AC735" i="2"/>
  <c r="AD735" i="2" s="1"/>
  <c r="C736" i="2"/>
  <c r="D736" i="2" s="1"/>
  <c r="E736" i="2"/>
  <c r="H736" i="2"/>
  <c r="I736" i="2" s="1"/>
  <c r="M736" i="2"/>
  <c r="N736" i="2" s="1"/>
  <c r="Q736" i="2"/>
  <c r="R736" i="2" s="1"/>
  <c r="X736" i="2"/>
  <c r="Y736" i="2" s="1"/>
  <c r="AC736" i="2"/>
  <c r="AD736" i="2" s="1"/>
  <c r="C737" i="2"/>
  <c r="D737" i="2" s="1"/>
  <c r="E737" i="2"/>
  <c r="H737" i="2"/>
  <c r="I737" i="2" s="1"/>
  <c r="M737" i="2"/>
  <c r="N737" i="2" s="1"/>
  <c r="Q737" i="2"/>
  <c r="S737" i="2" s="1"/>
  <c r="X737" i="2"/>
  <c r="Y737" i="2" s="1"/>
  <c r="AC737" i="2"/>
  <c r="AD737" i="2" s="1"/>
  <c r="C738" i="2"/>
  <c r="D738" i="2" s="1"/>
  <c r="E738" i="2"/>
  <c r="H738" i="2"/>
  <c r="I738" i="2" s="1"/>
  <c r="M738" i="2"/>
  <c r="N738" i="2" s="1"/>
  <c r="Q738" i="2"/>
  <c r="S738" i="2" s="1"/>
  <c r="X738" i="2"/>
  <c r="Y738" i="2" s="1"/>
  <c r="AC738" i="2"/>
  <c r="AD738" i="2" s="1"/>
  <c r="C739" i="2"/>
  <c r="D739" i="2" s="1"/>
  <c r="E739" i="2"/>
  <c r="H739" i="2"/>
  <c r="I739" i="2" s="1"/>
  <c r="M739" i="2"/>
  <c r="N739" i="2" s="1"/>
  <c r="Q739" i="2"/>
  <c r="S739" i="2" s="1"/>
  <c r="X739" i="2"/>
  <c r="AC739" i="2"/>
  <c r="AD739" i="2" s="1"/>
  <c r="C740" i="2"/>
  <c r="D740" i="2" s="1"/>
  <c r="E740" i="2"/>
  <c r="H740" i="2"/>
  <c r="I740" i="2" s="1"/>
  <c r="M740" i="2"/>
  <c r="N740" i="2" s="1"/>
  <c r="Q740" i="2"/>
  <c r="X740" i="2"/>
  <c r="Y740" i="2" s="1"/>
  <c r="AC740" i="2"/>
  <c r="AD740" i="2" s="1"/>
  <c r="C741" i="2"/>
  <c r="D741" i="2" s="1"/>
  <c r="E741" i="2"/>
  <c r="H741" i="2"/>
  <c r="I741" i="2" s="1"/>
  <c r="M741" i="2"/>
  <c r="N741" i="2" s="1"/>
  <c r="Q741" i="2"/>
  <c r="X741" i="2"/>
  <c r="Y741" i="2" s="1"/>
  <c r="AC741" i="2"/>
  <c r="AD741" i="2" s="1"/>
  <c r="C742" i="2"/>
  <c r="D742" i="2" s="1"/>
  <c r="E742" i="2"/>
  <c r="H742" i="2"/>
  <c r="I742" i="2" s="1"/>
  <c r="M742" i="2"/>
  <c r="N742" i="2" s="1"/>
  <c r="Q742" i="2"/>
  <c r="X742" i="2"/>
  <c r="Y742" i="2" s="1"/>
  <c r="AC742" i="2"/>
  <c r="AD742" i="2" s="1"/>
  <c r="C743" i="2"/>
  <c r="D743" i="2" s="1"/>
  <c r="E743" i="2"/>
  <c r="H743" i="2"/>
  <c r="I743" i="2" s="1"/>
  <c r="M743" i="2"/>
  <c r="N743" i="2" s="1"/>
  <c r="Q743" i="2"/>
  <c r="X743" i="2"/>
  <c r="AC743" i="2"/>
  <c r="AD743" i="2" s="1"/>
  <c r="C744" i="2"/>
  <c r="D744" i="2" s="1"/>
  <c r="E744" i="2"/>
  <c r="H744" i="2"/>
  <c r="I744" i="2" s="1"/>
  <c r="M744" i="2"/>
  <c r="N744" i="2" s="1"/>
  <c r="Q744" i="2"/>
  <c r="X744" i="2"/>
  <c r="Y744" i="2" s="1"/>
  <c r="AC744" i="2"/>
  <c r="AD744" i="2" s="1"/>
  <c r="C745" i="2"/>
  <c r="D745" i="2" s="1"/>
  <c r="E745" i="2"/>
  <c r="H745" i="2"/>
  <c r="I745" i="2" s="1"/>
  <c r="M745" i="2"/>
  <c r="N745" i="2" s="1"/>
  <c r="Q745" i="2"/>
  <c r="X745" i="2"/>
  <c r="Y745" i="2" s="1"/>
  <c r="AC745" i="2"/>
  <c r="AD745" i="2" s="1"/>
  <c r="C746" i="2"/>
  <c r="D746" i="2" s="1"/>
  <c r="E746" i="2"/>
  <c r="H746" i="2"/>
  <c r="I746" i="2" s="1"/>
  <c r="M746" i="2"/>
  <c r="N746" i="2" s="1"/>
  <c r="Q746" i="2"/>
  <c r="S746" i="2" s="1"/>
  <c r="X746" i="2"/>
  <c r="Y746" i="2" s="1"/>
  <c r="AC746" i="2"/>
  <c r="AD746" i="2" s="1"/>
  <c r="C747" i="2"/>
  <c r="D747" i="2" s="1"/>
  <c r="E747" i="2"/>
  <c r="H747" i="2"/>
  <c r="I747" i="2" s="1"/>
  <c r="M747" i="2"/>
  <c r="N747" i="2" s="1"/>
  <c r="Q747" i="2"/>
  <c r="X747" i="2"/>
  <c r="AC747" i="2"/>
  <c r="AD747" i="2" s="1"/>
  <c r="C748" i="2"/>
  <c r="D748" i="2" s="1"/>
  <c r="E748" i="2"/>
  <c r="H748" i="2"/>
  <c r="I748" i="2" s="1"/>
  <c r="M748" i="2"/>
  <c r="N748" i="2" s="1"/>
  <c r="Q748" i="2"/>
  <c r="X748" i="2"/>
  <c r="Y748" i="2" s="1"/>
  <c r="AC748" i="2"/>
  <c r="AD748" i="2" s="1"/>
  <c r="C749" i="2"/>
  <c r="D749" i="2" s="1"/>
  <c r="E749" i="2"/>
  <c r="H749" i="2"/>
  <c r="I749" i="2" s="1"/>
  <c r="M749" i="2"/>
  <c r="N749" i="2" s="1"/>
  <c r="Q749" i="2"/>
  <c r="S749" i="2" s="1"/>
  <c r="X749" i="2"/>
  <c r="AC749" i="2"/>
  <c r="AD749" i="2" s="1"/>
  <c r="C750" i="2"/>
  <c r="D750" i="2" s="1"/>
  <c r="E750" i="2"/>
  <c r="H750" i="2"/>
  <c r="I750" i="2" s="1"/>
  <c r="M750" i="2"/>
  <c r="N750" i="2" s="1"/>
  <c r="Q750" i="2"/>
  <c r="X750" i="2"/>
  <c r="Y750" i="2" s="1"/>
  <c r="AC750" i="2"/>
  <c r="AD750" i="2" s="1"/>
  <c r="C751" i="2"/>
  <c r="D751" i="2" s="1"/>
  <c r="E751" i="2"/>
  <c r="H751" i="2"/>
  <c r="I751" i="2" s="1"/>
  <c r="M751" i="2"/>
  <c r="N751" i="2" s="1"/>
  <c r="Q751" i="2"/>
  <c r="X751" i="2"/>
  <c r="AC751" i="2"/>
  <c r="AD751" i="2" s="1"/>
  <c r="C752" i="2"/>
  <c r="D752" i="2" s="1"/>
  <c r="E752" i="2"/>
  <c r="H752" i="2"/>
  <c r="I752" i="2" s="1"/>
  <c r="M752" i="2"/>
  <c r="N752" i="2" s="1"/>
  <c r="Q752" i="2"/>
  <c r="R752" i="2" s="1"/>
  <c r="X752" i="2"/>
  <c r="Y752" i="2" s="1"/>
  <c r="AC752" i="2"/>
  <c r="AD752" i="2" s="1"/>
  <c r="C753" i="2"/>
  <c r="D753" i="2" s="1"/>
  <c r="E753" i="2"/>
  <c r="H753" i="2"/>
  <c r="I753" i="2" s="1"/>
  <c r="M753" i="2"/>
  <c r="N753" i="2" s="1"/>
  <c r="Q753" i="2"/>
  <c r="X753" i="2"/>
  <c r="AC753" i="2"/>
  <c r="AD753" i="2" s="1"/>
  <c r="C754" i="2"/>
  <c r="D754" i="2" s="1"/>
  <c r="E754" i="2"/>
  <c r="H754" i="2"/>
  <c r="I754" i="2" s="1"/>
  <c r="M754" i="2"/>
  <c r="N754" i="2" s="1"/>
  <c r="Q754" i="2"/>
  <c r="S754" i="2" s="1"/>
  <c r="X754" i="2"/>
  <c r="Y754" i="2" s="1"/>
  <c r="AC754" i="2"/>
  <c r="AD754" i="2" s="1"/>
  <c r="C755" i="2"/>
  <c r="D755" i="2" s="1"/>
  <c r="E755" i="2"/>
  <c r="H755" i="2"/>
  <c r="I755" i="2" s="1"/>
  <c r="M755" i="2"/>
  <c r="N755" i="2" s="1"/>
  <c r="Q755" i="2"/>
  <c r="X755" i="2"/>
  <c r="AC755" i="2"/>
  <c r="AD755" i="2" s="1"/>
  <c r="C756" i="2"/>
  <c r="D756" i="2" s="1"/>
  <c r="E756" i="2"/>
  <c r="H756" i="2"/>
  <c r="I756" i="2" s="1"/>
  <c r="M756" i="2"/>
  <c r="N756" i="2" s="1"/>
  <c r="Q756" i="2"/>
  <c r="R756" i="2" s="1"/>
  <c r="X756" i="2"/>
  <c r="Y756" i="2" s="1"/>
  <c r="AC756" i="2"/>
  <c r="AD756" i="2" s="1"/>
  <c r="C757" i="2"/>
  <c r="D757" i="2" s="1"/>
  <c r="E757" i="2"/>
  <c r="H757" i="2"/>
  <c r="I757" i="2" s="1"/>
  <c r="M757" i="2"/>
  <c r="N757" i="2" s="1"/>
  <c r="Q757" i="2"/>
  <c r="X757" i="2"/>
  <c r="AC757" i="2"/>
  <c r="AD757" i="2" s="1"/>
  <c r="C758" i="2"/>
  <c r="D758" i="2" s="1"/>
  <c r="E758" i="2"/>
  <c r="H758" i="2"/>
  <c r="I758" i="2" s="1"/>
  <c r="M758" i="2"/>
  <c r="N758" i="2" s="1"/>
  <c r="Q758" i="2"/>
  <c r="R758" i="2" s="1"/>
  <c r="X758" i="2"/>
  <c r="Y758" i="2" s="1"/>
  <c r="AC758" i="2"/>
  <c r="AD758" i="2" s="1"/>
  <c r="C759" i="2"/>
  <c r="D759" i="2" s="1"/>
  <c r="E759" i="2"/>
  <c r="H759" i="2"/>
  <c r="I759" i="2" s="1"/>
  <c r="M759" i="2"/>
  <c r="N759" i="2" s="1"/>
  <c r="Q759" i="2"/>
  <c r="X759" i="2"/>
  <c r="AC759" i="2"/>
  <c r="AD759" i="2" s="1"/>
  <c r="C760" i="2"/>
  <c r="D760" i="2" s="1"/>
  <c r="E760" i="2"/>
  <c r="H760" i="2"/>
  <c r="I760" i="2" s="1"/>
  <c r="M760" i="2"/>
  <c r="N760" i="2" s="1"/>
  <c r="Q760" i="2"/>
  <c r="S760" i="2" s="1"/>
  <c r="X760" i="2"/>
  <c r="Y760" i="2" s="1"/>
  <c r="AC760" i="2"/>
  <c r="AD760" i="2" s="1"/>
  <c r="C761" i="2"/>
  <c r="D761" i="2" s="1"/>
  <c r="E761" i="2"/>
  <c r="H761" i="2"/>
  <c r="I761" i="2" s="1"/>
  <c r="M761" i="2"/>
  <c r="N761" i="2" s="1"/>
  <c r="Q761" i="2"/>
  <c r="S761" i="2" s="1"/>
  <c r="X761" i="2"/>
  <c r="AC761" i="2"/>
  <c r="AD761" i="2" s="1"/>
  <c r="C762" i="2"/>
  <c r="D762" i="2" s="1"/>
  <c r="E762" i="2"/>
  <c r="H762" i="2"/>
  <c r="I762" i="2" s="1"/>
  <c r="M762" i="2"/>
  <c r="N762" i="2" s="1"/>
  <c r="Q762" i="2"/>
  <c r="X762" i="2"/>
  <c r="Y762" i="2" s="1"/>
  <c r="AC762" i="2"/>
  <c r="AD762" i="2" s="1"/>
  <c r="C763" i="2"/>
  <c r="D763" i="2" s="1"/>
  <c r="E763" i="2"/>
  <c r="H763" i="2"/>
  <c r="I763" i="2" s="1"/>
  <c r="M763" i="2"/>
  <c r="N763" i="2" s="1"/>
  <c r="Q763" i="2"/>
  <c r="S763" i="2" s="1"/>
  <c r="X763" i="2"/>
  <c r="AC763" i="2"/>
  <c r="AD763" i="2" s="1"/>
  <c r="C764" i="2"/>
  <c r="D764" i="2" s="1"/>
  <c r="E764" i="2"/>
  <c r="H764" i="2"/>
  <c r="I764" i="2" s="1"/>
  <c r="M764" i="2"/>
  <c r="N764" i="2" s="1"/>
  <c r="Q764" i="2"/>
  <c r="R764" i="2" s="1"/>
  <c r="X764" i="2"/>
  <c r="Y764" i="2" s="1"/>
  <c r="AC764" i="2"/>
  <c r="AD764" i="2" s="1"/>
  <c r="C765" i="2"/>
  <c r="D765" i="2" s="1"/>
  <c r="E765" i="2"/>
  <c r="H765" i="2"/>
  <c r="I765" i="2" s="1"/>
  <c r="M765" i="2"/>
  <c r="N765" i="2" s="1"/>
  <c r="Q765" i="2"/>
  <c r="X765" i="2"/>
  <c r="AC765" i="2"/>
  <c r="AD765" i="2" s="1"/>
  <c r="C766" i="2"/>
  <c r="D766" i="2" s="1"/>
  <c r="E766" i="2"/>
  <c r="H766" i="2"/>
  <c r="I766" i="2" s="1"/>
  <c r="M766" i="2"/>
  <c r="N766" i="2" s="1"/>
  <c r="Q766" i="2"/>
  <c r="R766" i="2" s="1"/>
  <c r="X766" i="2"/>
  <c r="Y766" i="2" s="1"/>
  <c r="AC766" i="2"/>
  <c r="AD766" i="2" s="1"/>
  <c r="C767" i="2"/>
  <c r="D767" i="2" s="1"/>
  <c r="E767" i="2"/>
  <c r="H767" i="2"/>
  <c r="I767" i="2" s="1"/>
  <c r="M767" i="2"/>
  <c r="N767" i="2" s="1"/>
  <c r="Q767" i="2"/>
  <c r="X767" i="2"/>
  <c r="AC767" i="2"/>
  <c r="AD767" i="2" s="1"/>
  <c r="C768" i="2"/>
  <c r="D768" i="2" s="1"/>
  <c r="E768" i="2"/>
  <c r="H768" i="2"/>
  <c r="I768" i="2" s="1"/>
  <c r="M768" i="2"/>
  <c r="N768" i="2" s="1"/>
  <c r="Q768" i="2"/>
  <c r="X768" i="2"/>
  <c r="Y768" i="2" s="1"/>
  <c r="AC768" i="2"/>
  <c r="AD768" i="2" s="1"/>
  <c r="C769" i="2"/>
  <c r="D769" i="2" s="1"/>
  <c r="E769" i="2"/>
  <c r="H769" i="2"/>
  <c r="I769" i="2" s="1"/>
  <c r="M769" i="2"/>
  <c r="N769" i="2" s="1"/>
  <c r="Q769" i="2"/>
  <c r="S769" i="2" s="1"/>
  <c r="X769" i="2"/>
  <c r="AC769" i="2"/>
  <c r="AD769" i="2" s="1"/>
  <c r="C770" i="2"/>
  <c r="D770" i="2" s="1"/>
  <c r="E770" i="2"/>
  <c r="H770" i="2"/>
  <c r="I770" i="2" s="1"/>
  <c r="M770" i="2"/>
  <c r="N770" i="2" s="1"/>
  <c r="Q770" i="2"/>
  <c r="S770" i="2" s="1"/>
  <c r="X770" i="2"/>
  <c r="Y770" i="2" s="1"/>
  <c r="AC770" i="2"/>
  <c r="AD770" i="2" s="1"/>
  <c r="C771" i="2"/>
  <c r="D771" i="2" s="1"/>
  <c r="E771" i="2"/>
  <c r="H771" i="2"/>
  <c r="I771" i="2" s="1"/>
  <c r="M771" i="2"/>
  <c r="N771" i="2" s="1"/>
  <c r="Q771" i="2"/>
  <c r="S771" i="2" s="1"/>
  <c r="X771" i="2"/>
  <c r="AC771" i="2"/>
  <c r="AD771" i="2" s="1"/>
  <c r="C772" i="2"/>
  <c r="D772" i="2" s="1"/>
  <c r="E772" i="2"/>
  <c r="H772" i="2"/>
  <c r="I772" i="2" s="1"/>
  <c r="M772" i="2"/>
  <c r="N772" i="2" s="1"/>
  <c r="Q772" i="2"/>
  <c r="R772" i="2" s="1"/>
  <c r="X772" i="2"/>
  <c r="Y772" i="2" s="1"/>
  <c r="AC772" i="2"/>
  <c r="AD772" i="2" s="1"/>
  <c r="C773" i="2"/>
  <c r="D773" i="2" s="1"/>
  <c r="E773" i="2"/>
  <c r="H773" i="2"/>
  <c r="I773" i="2" s="1"/>
  <c r="M773" i="2"/>
  <c r="N773" i="2" s="1"/>
  <c r="Q773" i="2"/>
  <c r="S773" i="2" s="1"/>
  <c r="X773" i="2"/>
  <c r="AC773" i="2"/>
  <c r="AD773" i="2" s="1"/>
  <c r="C774" i="2"/>
  <c r="D774" i="2" s="1"/>
  <c r="E774" i="2"/>
  <c r="H774" i="2"/>
  <c r="I774" i="2" s="1"/>
  <c r="M774" i="2"/>
  <c r="N774" i="2" s="1"/>
  <c r="Q774" i="2"/>
  <c r="S774" i="2" s="1"/>
  <c r="X774" i="2"/>
  <c r="Y774" i="2" s="1"/>
  <c r="AC774" i="2"/>
  <c r="AD774" i="2" s="1"/>
  <c r="C775" i="2"/>
  <c r="D775" i="2" s="1"/>
  <c r="E775" i="2"/>
  <c r="H775" i="2"/>
  <c r="I775" i="2" s="1"/>
  <c r="M775" i="2"/>
  <c r="N775" i="2" s="1"/>
  <c r="Q775" i="2"/>
  <c r="S775" i="2" s="1"/>
  <c r="X775" i="2"/>
  <c r="AC775" i="2"/>
  <c r="AD775" i="2" s="1"/>
  <c r="C776" i="2"/>
  <c r="D776" i="2" s="1"/>
  <c r="E776" i="2"/>
  <c r="H776" i="2"/>
  <c r="I776" i="2" s="1"/>
  <c r="M776" i="2"/>
  <c r="N776" i="2" s="1"/>
  <c r="Q776" i="2"/>
  <c r="X776" i="2"/>
  <c r="Y776" i="2" s="1"/>
  <c r="AC776" i="2"/>
  <c r="AD776" i="2" s="1"/>
  <c r="C777" i="2"/>
  <c r="D777" i="2" s="1"/>
  <c r="E777" i="2"/>
  <c r="H777" i="2"/>
  <c r="I777" i="2" s="1"/>
  <c r="M777" i="2"/>
  <c r="N777" i="2" s="1"/>
  <c r="Q777" i="2"/>
  <c r="X777" i="2"/>
  <c r="AC777" i="2"/>
  <c r="AD777" i="2" s="1"/>
  <c r="C778" i="2"/>
  <c r="D778" i="2" s="1"/>
  <c r="E778" i="2"/>
  <c r="H778" i="2"/>
  <c r="I778" i="2" s="1"/>
  <c r="M778" i="2"/>
  <c r="N778" i="2" s="1"/>
  <c r="Q778" i="2"/>
  <c r="R778" i="2" s="1"/>
  <c r="X778" i="2"/>
  <c r="Y778" i="2" s="1"/>
  <c r="AC778" i="2"/>
  <c r="AD778" i="2" s="1"/>
  <c r="C779" i="2"/>
  <c r="D779" i="2" s="1"/>
  <c r="E779" i="2"/>
  <c r="H779" i="2"/>
  <c r="I779" i="2" s="1"/>
  <c r="M779" i="2"/>
  <c r="N779" i="2" s="1"/>
  <c r="Q779" i="2"/>
  <c r="X779" i="2"/>
  <c r="AC779" i="2"/>
  <c r="AD779" i="2" s="1"/>
  <c r="C780" i="2"/>
  <c r="D780" i="2" s="1"/>
  <c r="E780" i="2"/>
  <c r="H780" i="2"/>
  <c r="I780" i="2" s="1"/>
  <c r="M780" i="2"/>
  <c r="N780" i="2" s="1"/>
  <c r="Q780" i="2"/>
  <c r="X780" i="2"/>
  <c r="Y780" i="2" s="1"/>
  <c r="AC780" i="2"/>
  <c r="AD780" i="2" s="1"/>
  <c r="C781" i="2"/>
  <c r="D781" i="2" s="1"/>
  <c r="E781" i="2"/>
  <c r="H781" i="2"/>
  <c r="I781" i="2" s="1"/>
  <c r="M781" i="2"/>
  <c r="N781" i="2" s="1"/>
  <c r="Q781" i="2"/>
  <c r="S781" i="2" s="1"/>
  <c r="X781" i="2"/>
  <c r="AC781" i="2"/>
  <c r="AD781" i="2" s="1"/>
  <c r="C782" i="2"/>
  <c r="D782" i="2" s="1"/>
  <c r="E782" i="2"/>
  <c r="H782" i="2"/>
  <c r="I782" i="2" s="1"/>
  <c r="M782" i="2"/>
  <c r="N782" i="2" s="1"/>
  <c r="Q782" i="2"/>
  <c r="S782" i="2" s="1"/>
  <c r="X782" i="2"/>
  <c r="Y782" i="2" s="1"/>
  <c r="AC782" i="2"/>
  <c r="AD782" i="2" s="1"/>
  <c r="C783" i="2"/>
  <c r="D783" i="2" s="1"/>
  <c r="E783" i="2"/>
  <c r="H783" i="2"/>
  <c r="I783" i="2" s="1"/>
  <c r="M783" i="2"/>
  <c r="N783" i="2" s="1"/>
  <c r="Q783" i="2"/>
  <c r="S783" i="2" s="1"/>
  <c r="X783" i="2"/>
  <c r="AC783" i="2"/>
  <c r="AD783" i="2" s="1"/>
  <c r="C784" i="2"/>
  <c r="D784" i="2" s="1"/>
  <c r="E784" i="2"/>
  <c r="H784" i="2"/>
  <c r="I784" i="2" s="1"/>
  <c r="M784" i="2"/>
  <c r="N784" i="2" s="1"/>
  <c r="Q784" i="2"/>
  <c r="X784" i="2"/>
  <c r="Y784" i="2" s="1"/>
  <c r="AC784" i="2"/>
  <c r="AD784" i="2" s="1"/>
  <c r="C785" i="2"/>
  <c r="D785" i="2" s="1"/>
  <c r="E785" i="2"/>
  <c r="H785" i="2"/>
  <c r="I785" i="2" s="1"/>
  <c r="M785" i="2"/>
  <c r="N785" i="2" s="1"/>
  <c r="Q785" i="2"/>
  <c r="X785" i="2"/>
  <c r="AC785" i="2"/>
  <c r="AD785" i="2" s="1"/>
  <c r="C786" i="2"/>
  <c r="D786" i="2" s="1"/>
  <c r="E786" i="2"/>
  <c r="H786" i="2"/>
  <c r="I786" i="2" s="1"/>
  <c r="M786" i="2"/>
  <c r="N786" i="2" s="1"/>
  <c r="Q786" i="2"/>
  <c r="S786" i="2" s="1"/>
  <c r="X786" i="2"/>
  <c r="Y786" i="2" s="1"/>
  <c r="AC786" i="2"/>
  <c r="AD786" i="2" s="1"/>
  <c r="C787" i="2"/>
  <c r="D787" i="2" s="1"/>
  <c r="E787" i="2"/>
  <c r="H787" i="2"/>
  <c r="I787" i="2" s="1"/>
  <c r="M787" i="2"/>
  <c r="N787" i="2" s="1"/>
  <c r="Q787" i="2"/>
  <c r="S787" i="2" s="1"/>
  <c r="X787" i="2"/>
  <c r="AC787" i="2"/>
  <c r="AD787" i="2" s="1"/>
  <c r="C788" i="2"/>
  <c r="D788" i="2" s="1"/>
  <c r="E788" i="2"/>
  <c r="H788" i="2"/>
  <c r="I788" i="2" s="1"/>
  <c r="M788" i="2"/>
  <c r="N788" i="2" s="1"/>
  <c r="Q788" i="2"/>
  <c r="X788" i="2"/>
  <c r="Y788" i="2" s="1"/>
  <c r="AC788" i="2"/>
  <c r="AD788" i="2" s="1"/>
  <c r="C789" i="2"/>
  <c r="D789" i="2" s="1"/>
  <c r="E789" i="2"/>
  <c r="H789" i="2"/>
  <c r="I789" i="2" s="1"/>
  <c r="M789" i="2"/>
  <c r="N789" i="2" s="1"/>
  <c r="Q789" i="2"/>
  <c r="R789" i="2" s="1"/>
  <c r="X789" i="2"/>
  <c r="AC789" i="2"/>
  <c r="AD789" i="2" s="1"/>
  <c r="C790" i="2"/>
  <c r="D790" i="2" s="1"/>
  <c r="E790" i="2"/>
  <c r="H790" i="2"/>
  <c r="I790" i="2" s="1"/>
  <c r="M790" i="2"/>
  <c r="N790" i="2" s="1"/>
  <c r="Q790" i="2"/>
  <c r="S790" i="2" s="1"/>
  <c r="X790" i="2"/>
  <c r="Y790" i="2" s="1"/>
  <c r="AC790" i="2"/>
  <c r="AD790" i="2" s="1"/>
  <c r="C791" i="2"/>
  <c r="D791" i="2" s="1"/>
  <c r="E791" i="2"/>
  <c r="H791" i="2"/>
  <c r="I791" i="2" s="1"/>
  <c r="M791" i="2"/>
  <c r="N791" i="2" s="1"/>
  <c r="Q791" i="2"/>
  <c r="R791" i="2" s="1"/>
  <c r="X791" i="2"/>
  <c r="AC791" i="2"/>
  <c r="AD791" i="2" s="1"/>
  <c r="C792" i="2"/>
  <c r="D792" i="2" s="1"/>
  <c r="E792" i="2"/>
  <c r="H792" i="2"/>
  <c r="I792" i="2" s="1"/>
  <c r="M792" i="2"/>
  <c r="N792" i="2" s="1"/>
  <c r="Q792" i="2"/>
  <c r="S792" i="2" s="1"/>
  <c r="X792" i="2"/>
  <c r="Y792" i="2" s="1"/>
  <c r="AC792" i="2"/>
  <c r="AD792" i="2" s="1"/>
  <c r="C793" i="2"/>
  <c r="D793" i="2" s="1"/>
  <c r="E793" i="2"/>
  <c r="H793" i="2"/>
  <c r="I793" i="2" s="1"/>
  <c r="M793" i="2"/>
  <c r="N793" i="2" s="1"/>
  <c r="Q793" i="2"/>
  <c r="X793" i="2"/>
  <c r="AC793" i="2"/>
  <c r="AD793" i="2" s="1"/>
  <c r="C794" i="2"/>
  <c r="D794" i="2" s="1"/>
  <c r="E794" i="2"/>
  <c r="H794" i="2"/>
  <c r="I794" i="2" s="1"/>
  <c r="M794" i="2"/>
  <c r="N794" i="2" s="1"/>
  <c r="Q794" i="2"/>
  <c r="X794" i="2"/>
  <c r="Y794" i="2" s="1"/>
  <c r="AC794" i="2"/>
  <c r="AD794" i="2" s="1"/>
  <c r="C795" i="2"/>
  <c r="D795" i="2" s="1"/>
  <c r="E795" i="2"/>
  <c r="H795" i="2"/>
  <c r="I795" i="2" s="1"/>
  <c r="M795" i="2"/>
  <c r="N795" i="2" s="1"/>
  <c r="Q795" i="2"/>
  <c r="S795" i="2" s="1"/>
  <c r="X795" i="2"/>
  <c r="AC795" i="2"/>
  <c r="AD795" i="2" s="1"/>
  <c r="C796" i="2"/>
  <c r="D796" i="2" s="1"/>
  <c r="E796" i="2"/>
  <c r="H796" i="2"/>
  <c r="I796" i="2" s="1"/>
  <c r="M796" i="2"/>
  <c r="N796" i="2" s="1"/>
  <c r="Q796" i="2"/>
  <c r="X796" i="2"/>
  <c r="Y796" i="2" s="1"/>
  <c r="AC796" i="2"/>
  <c r="AD796" i="2" s="1"/>
  <c r="C797" i="2"/>
  <c r="D797" i="2" s="1"/>
  <c r="E797" i="2"/>
  <c r="H797" i="2"/>
  <c r="I797" i="2" s="1"/>
  <c r="M797" i="2"/>
  <c r="N797" i="2" s="1"/>
  <c r="Q797" i="2"/>
  <c r="X797" i="2"/>
  <c r="AC797" i="2"/>
  <c r="AD797" i="2" s="1"/>
  <c r="C798" i="2"/>
  <c r="D798" i="2" s="1"/>
  <c r="E798" i="2"/>
  <c r="H798" i="2"/>
  <c r="I798" i="2" s="1"/>
  <c r="M798" i="2"/>
  <c r="N798" i="2" s="1"/>
  <c r="Q798" i="2"/>
  <c r="S798" i="2" s="1"/>
  <c r="X798" i="2"/>
  <c r="Y798" i="2" s="1"/>
  <c r="AC798" i="2"/>
  <c r="AD798" i="2" s="1"/>
  <c r="C799" i="2"/>
  <c r="D799" i="2" s="1"/>
  <c r="E799" i="2"/>
  <c r="H799" i="2"/>
  <c r="I799" i="2" s="1"/>
  <c r="M799" i="2"/>
  <c r="N799" i="2" s="1"/>
  <c r="Q799" i="2"/>
  <c r="X799" i="2"/>
  <c r="AC799" i="2"/>
  <c r="AD799" i="2" s="1"/>
  <c r="C800" i="2"/>
  <c r="D800" i="2" s="1"/>
  <c r="E800" i="2"/>
  <c r="H800" i="2"/>
  <c r="I800" i="2" s="1"/>
  <c r="M800" i="2"/>
  <c r="N800" i="2" s="1"/>
  <c r="Q800" i="2"/>
  <c r="S800" i="2" s="1"/>
  <c r="X800" i="2"/>
  <c r="Y800" i="2" s="1"/>
  <c r="AC800" i="2"/>
  <c r="AD800" i="2" s="1"/>
  <c r="C801" i="2"/>
  <c r="D801" i="2" s="1"/>
  <c r="E801" i="2"/>
  <c r="H801" i="2"/>
  <c r="I801" i="2" s="1"/>
  <c r="M801" i="2"/>
  <c r="N801" i="2" s="1"/>
  <c r="Q801" i="2"/>
  <c r="X801" i="2"/>
  <c r="AC801" i="2"/>
  <c r="AD801" i="2" s="1"/>
  <c r="C802" i="2"/>
  <c r="D802" i="2" s="1"/>
  <c r="E802" i="2"/>
  <c r="H802" i="2"/>
  <c r="I802" i="2" s="1"/>
  <c r="M802" i="2"/>
  <c r="N802" i="2" s="1"/>
  <c r="Q802" i="2"/>
  <c r="S802" i="2" s="1"/>
  <c r="X802" i="2"/>
  <c r="Y802" i="2" s="1"/>
  <c r="AC802" i="2"/>
  <c r="AD802" i="2" s="1"/>
  <c r="C803" i="2"/>
  <c r="D803" i="2" s="1"/>
  <c r="E803" i="2"/>
  <c r="H803" i="2"/>
  <c r="I803" i="2" s="1"/>
  <c r="M803" i="2"/>
  <c r="N803" i="2" s="1"/>
  <c r="Q803" i="2"/>
  <c r="S803" i="2" s="1"/>
  <c r="X803" i="2"/>
  <c r="AC803" i="2"/>
  <c r="AD803" i="2" s="1"/>
  <c r="C804" i="2"/>
  <c r="D804" i="2" s="1"/>
  <c r="E804" i="2"/>
  <c r="H804" i="2"/>
  <c r="I804" i="2" s="1"/>
  <c r="M804" i="2"/>
  <c r="N804" i="2" s="1"/>
  <c r="Q804" i="2"/>
  <c r="X804" i="2"/>
  <c r="Y804" i="2" s="1"/>
  <c r="AC804" i="2"/>
  <c r="AD804" i="2" s="1"/>
  <c r="C805" i="2"/>
  <c r="D805" i="2" s="1"/>
  <c r="E805" i="2"/>
  <c r="H805" i="2"/>
  <c r="I805" i="2" s="1"/>
  <c r="M805" i="2"/>
  <c r="N805" i="2" s="1"/>
  <c r="Q805" i="2"/>
  <c r="R805" i="2" s="1"/>
  <c r="X805" i="2"/>
  <c r="AC805" i="2"/>
  <c r="AD805" i="2" s="1"/>
  <c r="C806" i="2"/>
  <c r="D806" i="2" s="1"/>
  <c r="E806" i="2"/>
  <c r="H806" i="2"/>
  <c r="I806" i="2" s="1"/>
  <c r="M806" i="2"/>
  <c r="N806" i="2" s="1"/>
  <c r="Q806" i="2"/>
  <c r="S806" i="2" s="1"/>
  <c r="X806" i="2"/>
  <c r="Y806" i="2" s="1"/>
  <c r="AC806" i="2"/>
  <c r="AD806" i="2" s="1"/>
  <c r="C807" i="2"/>
  <c r="D807" i="2" s="1"/>
  <c r="E807" i="2"/>
  <c r="H807" i="2"/>
  <c r="I807" i="2" s="1"/>
  <c r="M807" i="2"/>
  <c r="N807" i="2" s="1"/>
  <c r="Q807" i="2"/>
  <c r="S807" i="2" s="1"/>
  <c r="X807" i="2"/>
  <c r="AC807" i="2"/>
  <c r="AD807" i="2" s="1"/>
  <c r="C808" i="2"/>
  <c r="D808" i="2" s="1"/>
  <c r="E808" i="2"/>
  <c r="H808" i="2"/>
  <c r="I808" i="2" s="1"/>
  <c r="M808" i="2"/>
  <c r="N808" i="2" s="1"/>
  <c r="Q808" i="2"/>
  <c r="S808" i="2" s="1"/>
  <c r="X808" i="2"/>
  <c r="Y808" i="2" s="1"/>
  <c r="AC808" i="2"/>
  <c r="AD808" i="2" s="1"/>
  <c r="C809" i="2"/>
  <c r="D809" i="2" s="1"/>
  <c r="E809" i="2"/>
  <c r="H809" i="2"/>
  <c r="I809" i="2" s="1"/>
  <c r="M809" i="2"/>
  <c r="N809" i="2" s="1"/>
  <c r="Q809" i="2"/>
  <c r="X809" i="2"/>
  <c r="AC809" i="2"/>
  <c r="AD809" i="2" s="1"/>
  <c r="C810" i="2"/>
  <c r="D810" i="2" s="1"/>
  <c r="E810" i="2"/>
  <c r="H810" i="2"/>
  <c r="I810" i="2" s="1"/>
  <c r="M810" i="2"/>
  <c r="N810" i="2" s="1"/>
  <c r="Q810" i="2"/>
  <c r="S810" i="2" s="1"/>
  <c r="X810" i="2"/>
  <c r="Y810" i="2" s="1"/>
  <c r="AC810" i="2"/>
  <c r="AD810" i="2" s="1"/>
  <c r="C811" i="2"/>
  <c r="D811" i="2" s="1"/>
  <c r="E811" i="2"/>
  <c r="H811" i="2"/>
  <c r="I811" i="2" s="1"/>
  <c r="M811" i="2"/>
  <c r="N811" i="2" s="1"/>
  <c r="Q811" i="2"/>
  <c r="S811" i="2" s="1"/>
  <c r="X811" i="2"/>
  <c r="AC811" i="2"/>
  <c r="AD811" i="2" s="1"/>
  <c r="C812" i="2"/>
  <c r="D812" i="2" s="1"/>
  <c r="E812" i="2"/>
  <c r="H812" i="2"/>
  <c r="I812" i="2" s="1"/>
  <c r="M812" i="2"/>
  <c r="N812" i="2" s="1"/>
  <c r="Q812" i="2"/>
  <c r="X812" i="2"/>
  <c r="Y812" i="2" s="1"/>
  <c r="AC812" i="2"/>
  <c r="AD812" i="2" s="1"/>
  <c r="C813" i="2"/>
  <c r="D813" i="2" s="1"/>
  <c r="E813" i="2"/>
  <c r="H813" i="2"/>
  <c r="I813" i="2" s="1"/>
  <c r="M813" i="2"/>
  <c r="N813" i="2" s="1"/>
  <c r="Q813" i="2"/>
  <c r="R813" i="2" s="1"/>
  <c r="X813" i="2"/>
  <c r="AC813" i="2"/>
  <c r="AD813" i="2" s="1"/>
  <c r="C814" i="2"/>
  <c r="D814" i="2" s="1"/>
  <c r="E814" i="2"/>
  <c r="H814" i="2"/>
  <c r="I814" i="2" s="1"/>
  <c r="M814" i="2"/>
  <c r="N814" i="2" s="1"/>
  <c r="Q814" i="2"/>
  <c r="S814" i="2" s="1"/>
  <c r="X814" i="2"/>
  <c r="Y814" i="2" s="1"/>
  <c r="AC814" i="2"/>
  <c r="AD814" i="2" s="1"/>
  <c r="C815" i="2"/>
  <c r="D815" i="2" s="1"/>
  <c r="E815" i="2"/>
  <c r="H815" i="2"/>
  <c r="I815" i="2" s="1"/>
  <c r="M815" i="2"/>
  <c r="N815" i="2" s="1"/>
  <c r="Q815" i="2"/>
  <c r="X815" i="2"/>
  <c r="AC815" i="2"/>
  <c r="AD815" i="2" s="1"/>
  <c r="C816" i="2"/>
  <c r="D816" i="2" s="1"/>
  <c r="E816" i="2"/>
  <c r="H816" i="2"/>
  <c r="I816" i="2" s="1"/>
  <c r="M816" i="2"/>
  <c r="N816" i="2" s="1"/>
  <c r="Q816" i="2"/>
  <c r="S816" i="2" s="1"/>
  <c r="X816" i="2"/>
  <c r="Y816" i="2" s="1"/>
  <c r="AC816" i="2"/>
  <c r="AD816" i="2" s="1"/>
  <c r="C817" i="2"/>
  <c r="D817" i="2" s="1"/>
  <c r="E817" i="2"/>
  <c r="H817" i="2"/>
  <c r="I817" i="2" s="1"/>
  <c r="M817" i="2"/>
  <c r="N817" i="2" s="1"/>
  <c r="Q817" i="2"/>
  <c r="X817" i="2"/>
  <c r="AC817" i="2"/>
  <c r="AD817" i="2" s="1"/>
  <c r="C818" i="2"/>
  <c r="D818" i="2" s="1"/>
  <c r="E818" i="2"/>
  <c r="H818" i="2"/>
  <c r="I818" i="2" s="1"/>
  <c r="M818" i="2"/>
  <c r="N818" i="2" s="1"/>
  <c r="Q818" i="2"/>
  <c r="S818" i="2" s="1"/>
  <c r="X818" i="2"/>
  <c r="Y818" i="2" s="1"/>
  <c r="AC818" i="2"/>
  <c r="AD818" i="2" s="1"/>
  <c r="C819" i="2"/>
  <c r="D819" i="2" s="1"/>
  <c r="E819" i="2"/>
  <c r="H819" i="2"/>
  <c r="I819" i="2" s="1"/>
  <c r="M819" i="2"/>
  <c r="N819" i="2" s="1"/>
  <c r="Q819" i="2"/>
  <c r="S819" i="2" s="1"/>
  <c r="X819" i="2"/>
  <c r="AC819" i="2"/>
  <c r="AD819" i="2" s="1"/>
  <c r="C820" i="2"/>
  <c r="D820" i="2" s="1"/>
  <c r="E820" i="2"/>
  <c r="H820" i="2"/>
  <c r="I820" i="2" s="1"/>
  <c r="M820" i="2"/>
  <c r="N820" i="2" s="1"/>
  <c r="Q820" i="2"/>
  <c r="X820" i="2"/>
  <c r="Y820" i="2" s="1"/>
  <c r="AC820" i="2"/>
  <c r="AD820" i="2" s="1"/>
  <c r="C821" i="2"/>
  <c r="D821" i="2" s="1"/>
  <c r="E821" i="2"/>
  <c r="H821" i="2"/>
  <c r="I821" i="2" s="1"/>
  <c r="M821" i="2"/>
  <c r="N821" i="2" s="1"/>
  <c r="Q821" i="2"/>
  <c r="R821" i="2" s="1"/>
  <c r="X821" i="2"/>
  <c r="AC821" i="2"/>
  <c r="AD821" i="2" s="1"/>
  <c r="C822" i="2"/>
  <c r="D822" i="2" s="1"/>
  <c r="E822" i="2"/>
  <c r="H822" i="2"/>
  <c r="I822" i="2" s="1"/>
  <c r="M822" i="2"/>
  <c r="N822" i="2" s="1"/>
  <c r="Q822" i="2"/>
  <c r="S822" i="2" s="1"/>
  <c r="X822" i="2"/>
  <c r="Y822" i="2" s="1"/>
  <c r="AC822" i="2"/>
  <c r="AD822" i="2" s="1"/>
  <c r="C823" i="2"/>
  <c r="D823" i="2" s="1"/>
  <c r="E823" i="2"/>
  <c r="H823" i="2"/>
  <c r="I823" i="2" s="1"/>
  <c r="M823" i="2"/>
  <c r="N823" i="2" s="1"/>
  <c r="Q823" i="2"/>
  <c r="R823" i="2" s="1"/>
  <c r="X823" i="2"/>
  <c r="AC823" i="2"/>
  <c r="AD823" i="2" s="1"/>
  <c r="C824" i="2"/>
  <c r="D824" i="2" s="1"/>
  <c r="E824" i="2"/>
  <c r="H824" i="2"/>
  <c r="I824" i="2" s="1"/>
  <c r="M824" i="2"/>
  <c r="N824" i="2" s="1"/>
  <c r="Q824" i="2"/>
  <c r="S824" i="2" s="1"/>
  <c r="X824" i="2"/>
  <c r="Y824" i="2" s="1"/>
  <c r="AC824" i="2"/>
  <c r="AD824" i="2" s="1"/>
  <c r="C825" i="2"/>
  <c r="D825" i="2" s="1"/>
  <c r="E825" i="2"/>
  <c r="H825" i="2"/>
  <c r="I825" i="2" s="1"/>
  <c r="M825" i="2"/>
  <c r="N825" i="2" s="1"/>
  <c r="Q825" i="2"/>
  <c r="R825" i="2" s="1"/>
  <c r="X825" i="2"/>
  <c r="AC825" i="2"/>
  <c r="AD825" i="2" s="1"/>
  <c r="C826" i="2"/>
  <c r="D826" i="2" s="1"/>
  <c r="E826" i="2"/>
  <c r="H826" i="2"/>
  <c r="I826" i="2" s="1"/>
  <c r="M826" i="2"/>
  <c r="N826" i="2" s="1"/>
  <c r="Q826" i="2"/>
  <c r="X826" i="2"/>
  <c r="Y826" i="2" s="1"/>
  <c r="AC826" i="2"/>
  <c r="AD826" i="2" s="1"/>
  <c r="C827" i="2"/>
  <c r="D827" i="2" s="1"/>
  <c r="E827" i="2"/>
  <c r="H827" i="2"/>
  <c r="I827" i="2" s="1"/>
  <c r="M827" i="2"/>
  <c r="N827" i="2" s="1"/>
  <c r="Q827" i="2"/>
  <c r="S827" i="2" s="1"/>
  <c r="X827" i="2"/>
  <c r="AC827" i="2"/>
  <c r="AD827" i="2" s="1"/>
  <c r="C828" i="2"/>
  <c r="D828" i="2" s="1"/>
  <c r="E828" i="2"/>
  <c r="H828" i="2"/>
  <c r="I828" i="2" s="1"/>
  <c r="M828" i="2"/>
  <c r="N828" i="2" s="1"/>
  <c r="Q828" i="2"/>
  <c r="X828" i="2"/>
  <c r="Y828" i="2" s="1"/>
  <c r="AC828" i="2"/>
  <c r="AD828" i="2" s="1"/>
  <c r="C829" i="2"/>
  <c r="D829" i="2" s="1"/>
  <c r="E829" i="2"/>
  <c r="H829" i="2"/>
  <c r="I829" i="2" s="1"/>
  <c r="M829" i="2"/>
  <c r="N829" i="2" s="1"/>
  <c r="Q829" i="2"/>
  <c r="R829" i="2" s="1"/>
  <c r="X829" i="2"/>
  <c r="AC829" i="2"/>
  <c r="AD829" i="2" s="1"/>
  <c r="C830" i="2"/>
  <c r="D830" i="2" s="1"/>
  <c r="E830" i="2"/>
  <c r="H830" i="2"/>
  <c r="I830" i="2" s="1"/>
  <c r="M830" i="2"/>
  <c r="N830" i="2" s="1"/>
  <c r="Q830" i="2"/>
  <c r="S830" i="2" s="1"/>
  <c r="X830" i="2"/>
  <c r="Y830" i="2" s="1"/>
  <c r="AC830" i="2"/>
  <c r="AD830" i="2" s="1"/>
  <c r="C831" i="2"/>
  <c r="D831" i="2" s="1"/>
  <c r="E831" i="2"/>
  <c r="H831" i="2"/>
  <c r="I831" i="2" s="1"/>
  <c r="M831" i="2"/>
  <c r="N831" i="2" s="1"/>
  <c r="Q831" i="2"/>
  <c r="X831" i="2"/>
  <c r="AC831" i="2"/>
  <c r="AD831" i="2" s="1"/>
  <c r="C832" i="2"/>
  <c r="D832" i="2" s="1"/>
  <c r="E832" i="2"/>
  <c r="H832" i="2"/>
  <c r="I832" i="2" s="1"/>
  <c r="M832" i="2"/>
  <c r="N832" i="2" s="1"/>
  <c r="Q832" i="2"/>
  <c r="X832" i="2"/>
  <c r="Y832" i="2" s="1"/>
  <c r="AC832" i="2"/>
  <c r="AD832" i="2" s="1"/>
  <c r="C833" i="2"/>
  <c r="D833" i="2" s="1"/>
  <c r="E833" i="2"/>
  <c r="H833" i="2"/>
  <c r="I833" i="2" s="1"/>
  <c r="M833" i="2"/>
  <c r="N833" i="2" s="1"/>
  <c r="Q833" i="2"/>
  <c r="R833" i="2" s="1"/>
  <c r="X833" i="2"/>
  <c r="AC833" i="2"/>
  <c r="AD833" i="2" s="1"/>
  <c r="C834" i="2"/>
  <c r="D834" i="2" s="1"/>
  <c r="E834" i="2"/>
  <c r="H834" i="2"/>
  <c r="I834" i="2" s="1"/>
  <c r="M834" i="2"/>
  <c r="N834" i="2" s="1"/>
  <c r="Q834" i="2"/>
  <c r="S834" i="2" s="1"/>
  <c r="X834" i="2"/>
  <c r="Y834" i="2" s="1"/>
  <c r="AC834" i="2"/>
  <c r="AD834" i="2" s="1"/>
  <c r="C835" i="2"/>
  <c r="D835" i="2" s="1"/>
  <c r="E835" i="2"/>
  <c r="H835" i="2"/>
  <c r="I835" i="2" s="1"/>
  <c r="M835" i="2"/>
  <c r="N835" i="2" s="1"/>
  <c r="Q835" i="2"/>
  <c r="S835" i="2" s="1"/>
  <c r="X835" i="2"/>
  <c r="AC835" i="2"/>
  <c r="AD835" i="2" s="1"/>
  <c r="C836" i="2"/>
  <c r="D836" i="2" s="1"/>
  <c r="E836" i="2"/>
  <c r="H836" i="2"/>
  <c r="I836" i="2" s="1"/>
  <c r="M836" i="2"/>
  <c r="N836" i="2" s="1"/>
  <c r="Q836" i="2"/>
  <c r="X836" i="2"/>
  <c r="Y836" i="2" s="1"/>
  <c r="AC836" i="2"/>
  <c r="AD836" i="2" s="1"/>
  <c r="C837" i="2"/>
  <c r="D837" i="2" s="1"/>
  <c r="E837" i="2"/>
  <c r="H837" i="2"/>
  <c r="I837" i="2" s="1"/>
  <c r="M837" i="2"/>
  <c r="N837" i="2" s="1"/>
  <c r="Q837" i="2"/>
  <c r="R837" i="2" s="1"/>
  <c r="X837" i="2"/>
  <c r="AC837" i="2"/>
  <c r="AD837" i="2" s="1"/>
  <c r="C838" i="2"/>
  <c r="D838" i="2" s="1"/>
  <c r="E838" i="2"/>
  <c r="H838" i="2"/>
  <c r="I838" i="2" s="1"/>
  <c r="M838" i="2"/>
  <c r="N838" i="2" s="1"/>
  <c r="Q838" i="2"/>
  <c r="S838" i="2" s="1"/>
  <c r="X838" i="2"/>
  <c r="Y838" i="2" s="1"/>
  <c r="AC838" i="2"/>
  <c r="AD838" i="2" s="1"/>
  <c r="C839" i="2"/>
  <c r="D839" i="2" s="1"/>
  <c r="E839" i="2"/>
  <c r="H839" i="2"/>
  <c r="I839" i="2" s="1"/>
  <c r="M839" i="2"/>
  <c r="N839" i="2" s="1"/>
  <c r="Q839" i="2"/>
  <c r="R839" i="2" s="1"/>
  <c r="X839" i="2"/>
  <c r="AC839" i="2"/>
  <c r="AD839" i="2" s="1"/>
  <c r="C840" i="2"/>
  <c r="D840" i="2" s="1"/>
  <c r="E840" i="2"/>
  <c r="H840" i="2"/>
  <c r="I840" i="2" s="1"/>
  <c r="M840" i="2"/>
  <c r="N840" i="2" s="1"/>
  <c r="Q840" i="2"/>
  <c r="X840" i="2"/>
  <c r="Y840" i="2" s="1"/>
  <c r="AC840" i="2"/>
  <c r="AD840" i="2" s="1"/>
  <c r="C841" i="2"/>
  <c r="D841" i="2" s="1"/>
  <c r="E841" i="2"/>
  <c r="H841" i="2"/>
  <c r="I841" i="2" s="1"/>
  <c r="M841" i="2"/>
  <c r="N841" i="2" s="1"/>
  <c r="Q841" i="2"/>
  <c r="R841" i="2" s="1"/>
  <c r="X841" i="2"/>
  <c r="AC841" i="2"/>
  <c r="AD841" i="2" s="1"/>
  <c r="C842" i="2"/>
  <c r="D842" i="2" s="1"/>
  <c r="E842" i="2"/>
  <c r="H842" i="2"/>
  <c r="I842" i="2" s="1"/>
  <c r="M842" i="2"/>
  <c r="N842" i="2" s="1"/>
  <c r="Q842" i="2"/>
  <c r="X842" i="2"/>
  <c r="Y842" i="2" s="1"/>
  <c r="AC842" i="2"/>
  <c r="AD842" i="2" s="1"/>
  <c r="C843" i="2"/>
  <c r="D843" i="2" s="1"/>
  <c r="E843" i="2"/>
  <c r="H843" i="2"/>
  <c r="I843" i="2" s="1"/>
  <c r="M843" i="2"/>
  <c r="N843" i="2" s="1"/>
  <c r="Q843" i="2"/>
  <c r="S843" i="2" s="1"/>
  <c r="X843" i="2"/>
  <c r="AC843" i="2"/>
  <c r="AD843" i="2" s="1"/>
  <c r="C844" i="2"/>
  <c r="D844" i="2" s="1"/>
  <c r="E844" i="2"/>
  <c r="H844" i="2"/>
  <c r="I844" i="2" s="1"/>
  <c r="M844" i="2"/>
  <c r="N844" i="2" s="1"/>
  <c r="Q844" i="2"/>
  <c r="X844" i="2"/>
  <c r="Y844" i="2" s="1"/>
  <c r="AC844" i="2"/>
  <c r="AD844" i="2" s="1"/>
  <c r="C845" i="2"/>
  <c r="D845" i="2" s="1"/>
  <c r="E845" i="2"/>
  <c r="H845" i="2"/>
  <c r="I845" i="2" s="1"/>
  <c r="M845" i="2"/>
  <c r="N845" i="2" s="1"/>
  <c r="Q845" i="2"/>
  <c r="R845" i="2" s="1"/>
  <c r="X845" i="2"/>
  <c r="AC845" i="2"/>
  <c r="AD845" i="2" s="1"/>
  <c r="C846" i="2"/>
  <c r="D846" i="2" s="1"/>
  <c r="E846" i="2"/>
  <c r="H846" i="2"/>
  <c r="I846" i="2" s="1"/>
  <c r="M846" i="2"/>
  <c r="N846" i="2" s="1"/>
  <c r="Q846" i="2"/>
  <c r="S846" i="2" s="1"/>
  <c r="X846" i="2"/>
  <c r="Y846" i="2" s="1"/>
  <c r="AC846" i="2"/>
  <c r="AD846" i="2" s="1"/>
  <c r="C847" i="2"/>
  <c r="D847" i="2" s="1"/>
  <c r="E847" i="2"/>
  <c r="H847" i="2"/>
  <c r="I847" i="2" s="1"/>
  <c r="M847" i="2"/>
  <c r="N847" i="2" s="1"/>
  <c r="Q847" i="2"/>
  <c r="X847" i="2"/>
  <c r="AC847" i="2"/>
  <c r="AD847" i="2" s="1"/>
  <c r="C848" i="2"/>
  <c r="D848" i="2" s="1"/>
  <c r="E848" i="2"/>
  <c r="H848" i="2"/>
  <c r="I848" i="2" s="1"/>
  <c r="M848" i="2"/>
  <c r="N848" i="2" s="1"/>
  <c r="Q848" i="2"/>
  <c r="X848" i="2"/>
  <c r="Y848" i="2" s="1"/>
  <c r="AC848" i="2"/>
  <c r="AD848" i="2" s="1"/>
  <c r="C849" i="2"/>
  <c r="D849" i="2" s="1"/>
  <c r="E849" i="2"/>
  <c r="H849" i="2"/>
  <c r="I849" i="2" s="1"/>
  <c r="M849" i="2"/>
  <c r="N849" i="2" s="1"/>
  <c r="Q849" i="2"/>
  <c r="R849" i="2" s="1"/>
  <c r="X849" i="2"/>
  <c r="AC849" i="2"/>
  <c r="AD849" i="2" s="1"/>
  <c r="C850" i="2"/>
  <c r="D850" i="2" s="1"/>
  <c r="E850" i="2"/>
  <c r="H850" i="2"/>
  <c r="I850" i="2" s="1"/>
  <c r="M850" i="2"/>
  <c r="N850" i="2" s="1"/>
  <c r="Q850" i="2"/>
  <c r="S850" i="2" s="1"/>
  <c r="X850" i="2"/>
  <c r="Y850" i="2" s="1"/>
  <c r="AC850" i="2"/>
  <c r="AD850" i="2" s="1"/>
  <c r="C851" i="2"/>
  <c r="D851" i="2" s="1"/>
  <c r="E851" i="2"/>
  <c r="H851" i="2"/>
  <c r="I851" i="2" s="1"/>
  <c r="M851" i="2"/>
  <c r="N851" i="2" s="1"/>
  <c r="Q851" i="2"/>
  <c r="S851" i="2" s="1"/>
  <c r="X851" i="2"/>
  <c r="AC851" i="2"/>
  <c r="AD851" i="2" s="1"/>
  <c r="C852" i="2"/>
  <c r="D852" i="2" s="1"/>
  <c r="E852" i="2"/>
  <c r="H852" i="2"/>
  <c r="I852" i="2" s="1"/>
  <c r="M852" i="2"/>
  <c r="N852" i="2" s="1"/>
  <c r="Q852" i="2"/>
  <c r="X852" i="2"/>
  <c r="Y852" i="2" s="1"/>
  <c r="AC852" i="2"/>
  <c r="AD852" i="2" s="1"/>
  <c r="C853" i="2"/>
  <c r="D853" i="2" s="1"/>
  <c r="E853" i="2"/>
  <c r="H853" i="2"/>
  <c r="I853" i="2" s="1"/>
  <c r="M853" i="2"/>
  <c r="N853" i="2" s="1"/>
  <c r="Q853" i="2"/>
  <c r="R853" i="2" s="1"/>
  <c r="X853" i="2"/>
  <c r="AC853" i="2"/>
  <c r="AD853" i="2" s="1"/>
  <c r="C854" i="2"/>
  <c r="D854" i="2" s="1"/>
  <c r="E854" i="2"/>
  <c r="H854" i="2"/>
  <c r="I854" i="2" s="1"/>
  <c r="M854" i="2"/>
  <c r="N854" i="2" s="1"/>
  <c r="Q854" i="2"/>
  <c r="S854" i="2" s="1"/>
  <c r="X854" i="2"/>
  <c r="Y854" i="2" s="1"/>
  <c r="AC854" i="2"/>
  <c r="AD854" i="2" s="1"/>
  <c r="C855" i="2"/>
  <c r="D855" i="2" s="1"/>
  <c r="E855" i="2"/>
  <c r="H855" i="2"/>
  <c r="I855" i="2" s="1"/>
  <c r="M855" i="2"/>
  <c r="N855" i="2" s="1"/>
  <c r="Q855" i="2"/>
  <c r="S855" i="2" s="1"/>
  <c r="X855" i="2"/>
  <c r="AC855" i="2"/>
  <c r="AD855" i="2" s="1"/>
  <c r="C856" i="2"/>
  <c r="D856" i="2" s="1"/>
  <c r="E856" i="2"/>
  <c r="H856" i="2"/>
  <c r="I856" i="2" s="1"/>
  <c r="M856" i="2"/>
  <c r="N856" i="2" s="1"/>
  <c r="Q856" i="2"/>
  <c r="X856" i="2"/>
  <c r="Y856" i="2" s="1"/>
  <c r="AC856" i="2"/>
  <c r="AD856" i="2" s="1"/>
  <c r="C857" i="2"/>
  <c r="D857" i="2" s="1"/>
  <c r="E857" i="2"/>
  <c r="H857" i="2"/>
  <c r="I857" i="2" s="1"/>
  <c r="M857" i="2"/>
  <c r="N857" i="2" s="1"/>
  <c r="Q857" i="2"/>
  <c r="R857" i="2" s="1"/>
  <c r="X857" i="2"/>
  <c r="AC857" i="2"/>
  <c r="AD857" i="2" s="1"/>
  <c r="C858" i="2"/>
  <c r="D858" i="2" s="1"/>
  <c r="E858" i="2"/>
  <c r="H858" i="2"/>
  <c r="I858" i="2" s="1"/>
  <c r="M858" i="2"/>
  <c r="N858" i="2" s="1"/>
  <c r="Q858" i="2"/>
  <c r="S858" i="2" s="1"/>
  <c r="X858" i="2"/>
  <c r="Y858" i="2" s="1"/>
  <c r="AC858" i="2"/>
  <c r="AD858" i="2" s="1"/>
  <c r="C859" i="2"/>
  <c r="D859" i="2" s="1"/>
  <c r="E859" i="2"/>
  <c r="H859" i="2"/>
  <c r="I859" i="2" s="1"/>
  <c r="M859" i="2"/>
  <c r="N859" i="2" s="1"/>
  <c r="Q859" i="2"/>
  <c r="S859" i="2" s="1"/>
  <c r="X859" i="2"/>
  <c r="AC859" i="2"/>
  <c r="AD859" i="2" s="1"/>
  <c r="C860" i="2"/>
  <c r="D860" i="2" s="1"/>
  <c r="E860" i="2"/>
  <c r="H860" i="2"/>
  <c r="I860" i="2" s="1"/>
  <c r="M860" i="2"/>
  <c r="N860" i="2" s="1"/>
  <c r="Q860" i="2"/>
  <c r="X860" i="2"/>
  <c r="Y860" i="2" s="1"/>
  <c r="AC860" i="2"/>
  <c r="AD860" i="2" s="1"/>
  <c r="C861" i="2"/>
  <c r="D861" i="2" s="1"/>
  <c r="E861" i="2"/>
  <c r="H861" i="2"/>
  <c r="I861" i="2" s="1"/>
  <c r="M861" i="2"/>
  <c r="N861" i="2" s="1"/>
  <c r="Q861" i="2"/>
  <c r="X861" i="2"/>
  <c r="AC861" i="2"/>
  <c r="AD861" i="2" s="1"/>
  <c r="C862" i="2"/>
  <c r="D862" i="2" s="1"/>
  <c r="E862" i="2"/>
  <c r="H862" i="2"/>
  <c r="I862" i="2" s="1"/>
  <c r="M862" i="2"/>
  <c r="N862" i="2" s="1"/>
  <c r="Q862" i="2"/>
  <c r="X862" i="2"/>
  <c r="Y862" i="2" s="1"/>
  <c r="AC862" i="2"/>
  <c r="AD862" i="2" s="1"/>
  <c r="C863" i="2"/>
  <c r="D863" i="2" s="1"/>
  <c r="E863" i="2"/>
  <c r="H863" i="2"/>
  <c r="I863" i="2" s="1"/>
  <c r="M863" i="2"/>
  <c r="N863" i="2" s="1"/>
  <c r="Q863" i="2"/>
  <c r="S863" i="2" s="1"/>
  <c r="X863" i="2"/>
  <c r="AC863" i="2"/>
  <c r="AD863" i="2" s="1"/>
  <c r="C864" i="2"/>
  <c r="D864" i="2" s="1"/>
  <c r="E864" i="2"/>
  <c r="H864" i="2"/>
  <c r="I864" i="2" s="1"/>
  <c r="M864" i="2"/>
  <c r="N864" i="2" s="1"/>
  <c r="Q864" i="2"/>
  <c r="X864" i="2"/>
  <c r="Y864" i="2" s="1"/>
  <c r="AC864" i="2"/>
  <c r="AD864" i="2" s="1"/>
  <c r="C865" i="2"/>
  <c r="D865" i="2" s="1"/>
  <c r="E865" i="2"/>
  <c r="H865" i="2"/>
  <c r="I865" i="2" s="1"/>
  <c r="M865" i="2"/>
  <c r="N865" i="2" s="1"/>
  <c r="Q865" i="2"/>
  <c r="X865" i="2"/>
  <c r="AC865" i="2"/>
  <c r="AD865" i="2" s="1"/>
  <c r="C866" i="2"/>
  <c r="D866" i="2" s="1"/>
  <c r="E866" i="2"/>
  <c r="H866" i="2"/>
  <c r="I866" i="2" s="1"/>
  <c r="M866" i="2"/>
  <c r="N866" i="2" s="1"/>
  <c r="Q866" i="2"/>
  <c r="X866" i="2"/>
  <c r="Y866" i="2" s="1"/>
  <c r="AC866" i="2"/>
  <c r="AD866" i="2" s="1"/>
  <c r="C867" i="2"/>
  <c r="D867" i="2" s="1"/>
  <c r="E867" i="2"/>
  <c r="H867" i="2"/>
  <c r="I867" i="2" s="1"/>
  <c r="M867" i="2"/>
  <c r="N867" i="2" s="1"/>
  <c r="Q867" i="2"/>
  <c r="S867" i="2" s="1"/>
  <c r="X867" i="2"/>
  <c r="AC867" i="2"/>
  <c r="AD867" i="2" s="1"/>
  <c r="C868" i="2"/>
  <c r="D868" i="2" s="1"/>
  <c r="E868" i="2"/>
  <c r="H868" i="2"/>
  <c r="I868" i="2" s="1"/>
  <c r="M868" i="2"/>
  <c r="N868" i="2" s="1"/>
  <c r="Q868" i="2"/>
  <c r="X868" i="2"/>
  <c r="Y868" i="2" s="1"/>
  <c r="AC868" i="2"/>
  <c r="AD868" i="2" s="1"/>
  <c r="C869" i="2"/>
  <c r="D869" i="2" s="1"/>
  <c r="E869" i="2"/>
  <c r="H869" i="2"/>
  <c r="I869" i="2" s="1"/>
  <c r="M869" i="2"/>
  <c r="N869" i="2" s="1"/>
  <c r="Q869" i="2"/>
  <c r="R869" i="2" s="1"/>
  <c r="X869" i="2"/>
  <c r="AC869" i="2"/>
  <c r="AD869" i="2" s="1"/>
  <c r="C870" i="2"/>
  <c r="D870" i="2" s="1"/>
  <c r="E870" i="2"/>
  <c r="H870" i="2"/>
  <c r="I870" i="2" s="1"/>
  <c r="M870" i="2"/>
  <c r="N870" i="2" s="1"/>
  <c r="Q870" i="2"/>
  <c r="S870" i="2" s="1"/>
  <c r="X870" i="2"/>
  <c r="Y870" i="2" s="1"/>
  <c r="AC870" i="2"/>
  <c r="AD870" i="2" s="1"/>
  <c r="C871" i="2"/>
  <c r="D871" i="2" s="1"/>
  <c r="E871" i="2"/>
  <c r="H871" i="2"/>
  <c r="I871" i="2" s="1"/>
  <c r="M871" i="2"/>
  <c r="N871" i="2" s="1"/>
  <c r="Q871" i="2"/>
  <c r="X871" i="2"/>
  <c r="AC871" i="2"/>
  <c r="AD871" i="2" s="1"/>
  <c r="C872" i="2"/>
  <c r="D872" i="2" s="1"/>
  <c r="E872" i="2"/>
  <c r="H872" i="2"/>
  <c r="I872" i="2" s="1"/>
  <c r="M872" i="2"/>
  <c r="N872" i="2" s="1"/>
  <c r="Q872" i="2"/>
  <c r="X872" i="2"/>
  <c r="Y872" i="2" s="1"/>
  <c r="AC872" i="2"/>
  <c r="AD872" i="2" s="1"/>
  <c r="C873" i="2"/>
  <c r="D873" i="2" s="1"/>
  <c r="E873" i="2"/>
  <c r="H873" i="2"/>
  <c r="I873" i="2" s="1"/>
  <c r="M873" i="2"/>
  <c r="N873" i="2" s="1"/>
  <c r="Q873" i="2"/>
  <c r="R873" i="2" s="1"/>
  <c r="X873" i="2"/>
  <c r="AC873" i="2"/>
  <c r="AD873" i="2" s="1"/>
  <c r="C874" i="2"/>
  <c r="D874" i="2" s="1"/>
  <c r="E874" i="2"/>
  <c r="H874" i="2"/>
  <c r="I874" i="2" s="1"/>
  <c r="M874" i="2"/>
  <c r="N874" i="2" s="1"/>
  <c r="Q874" i="2"/>
  <c r="S874" i="2" s="1"/>
  <c r="X874" i="2"/>
  <c r="Y874" i="2" s="1"/>
  <c r="AC874" i="2"/>
  <c r="AD874" i="2" s="1"/>
  <c r="C875" i="2"/>
  <c r="D875" i="2" s="1"/>
  <c r="E875" i="2"/>
  <c r="H875" i="2"/>
  <c r="I875" i="2" s="1"/>
  <c r="M875" i="2"/>
  <c r="N875" i="2" s="1"/>
  <c r="Q875" i="2"/>
  <c r="X875" i="2"/>
  <c r="AC875" i="2"/>
  <c r="AD875" i="2" s="1"/>
  <c r="C876" i="2"/>
  <c r="D876" i="2" s="1"/>
  <c r="E876" i="2"/>
  <c r="H876" i="2"/>
  <c r="I876" i="2" s="1"/>
  <c r="M876" i="2"/>
  <c r="N876" i="2" s="1"/>
  <c r="Q876" i="2"/>
  <c r="X876" i="2"/>
  <c r="Y876" i="2" s="1"/>
  <c r="AC876" i="2"/>
  <c r="AD876" i="2" s="1"/>
  <c r="C877" i="2"/>
  <c r="D877" i="2" s="1"/>
  <c r="E877" i="2"/>
  <c r="H877" i="2"/>
  <c r="I877" i="2" s="1"/>
  <c r="M877" i="2"/>
  <c r="N877" i="2" s="1"/>
  <c r="Q877" i="2"/>
  <c r="R877" i="2" s="1"/>
  <c r="X877" i="2"/>
  <c r="AC877" i="2"/>
  <c r="AD877" i="2" s="1"/>
  <c r="C878" i="2"/>
  <c r="D878" i="2" s="1"/>
  <c r="E878" i="2"/>
  <c r="H878" i="2"/>
  <c r="I878" i="2" s="1"/>
  <c r="M878" i="2"/>
  <c r="N878" i="2" s="1"/>
  <c r="Q878" i="2"/>
  <c r="X878" i="2"/>
  <c r="Y878" i="2" s="1"/>
  <c r="AC878" i="2"/>
  <c r="AD878" i="2" s="1"/>
  <c r="C879" i="2"/>
  <c r="D879" i="2" s="1"/>
  <c r="E879" i="2"/>
  <c r="H879" i="2"/>
  <c r="I879" i="2" s="1"/>
  <c r="M879" i="2"/>
  <c r="N879" i="2" s="1"/>
  <c r="Q879" i="2"/>
  <c r="X879" i="2"/>
  <c r="AC879" i="2"/>
  <c r="AD879" i="2" s="1"/>
  <c r="C880" i="2"/>
  <c r="D880" i="2" s="1"/>
  <c r="E880" i="2"/>
  <c r="H880" i="2"/>
  <c r="I880" i="2" s="1"/>
  <c r="M880" i="2"/>
  <c r="N880" i="2" s="1"/>
  <c r="Q880" i="2"/>
  <c r="X880" i="2"/>
  <c r="Y880" i="2" s="1"/>
  <c r="AC880" i="2"/>
  <c r="AD880" i="2" s="1"/>
  <c r="C881" i="2"/>
  <c r="D881" i="2" s="1"/>
  <c r="E881" i="2"/>
  <c r="H881" i="2"/>
  <c r="I881" i="2" s="1"/>
  <c r="M881" i="2"/>
  <c r="N881" i="2" s="1"/>
  <c r="Q881" i="2"/>
  <c r="R881" i="2" s="1"/>
  <c r="X881" i="2"/>
  <c r="AC881" i="2"/>
  <c r="AD881" i="2" s="1"/>
  <c r="C882" i="2"/>
  <c r="D882" i="2" s="1"/>
  <c r="E882" i="2"/>
  <c r="H882" i="2"/>
  <c r="I882" i="2" s="1"/>
  <c r="M882" i="2"/>
  <c r="N882" i="2" s="1"/>
  <c r="Q882" i="2"/>
  <c r="X882" i="2"/>
  <c r="Y882" i="2" s="1"/>
  <c r="AC882" i="2"/>
  <c r="AD882" i="2" s="1"/>
  <c r="C883" i="2"/>
  <c r="D883" i="2" s="1"/>
  <c r="E883" i="2"/>
  <c r="H883" i="2"/>
  <c r="I883" i="2" s="1"/>
  <c r="M883" i="2"/>
  <c r="N883" i="2" s="1"/>
  <c r="Q883" i="2"/>
  <c r="X883" i="2"/>
  <c r="AC883" i="2"/>
  <c r="AD883" i="2" s="1"/>
  <c r="C884" i="2"/>
  <c r="D884" i="2" s="1"/>
  <c r="E884" i="2"/>
  <c r="H884" i="2"/>
  <c r="I884" i="2" s="1"/>
  <c r="M884" i="2"/>
  <c r="N884" i="2" s="1"/>
  <c r="Q884" i="2"/>
  <c r="X884" i="2"/>
  <c r="Y884" i="2" s="1"/>
  <c r="AC884" i="2"/>
  <c r="AD884" i="2" s="1"/>
  <c r="C885" i="2"/>
  <c r="D885" i="2" s="1"/>
  <c r="E885" i="2"/>
  <c r="H885" i="2"/>
  <c r="I885" i="2" s="1"/>
  <c r="M885" i="2"/>
  <c r="N885" i="2" s="1"/>
  <c r="Q885" i="2"/>
  <c r="R885" i="2" s="1"/>
  <c r="X885" i="2"/>
  <c r="AC885" i="2"/>
  <c r="AD885" i="2" s="1"/>
  <c r="C886" i="2"/>
  <c r="D886" i="2" s="1"/>
  <c r="E886" i="2"/>
  <c r="H886" i="2"/>
  <c r="I886" i="2" s="1"/>
  <c r="M886" i="2"/>
  <c r="N886" i="2" s="1"/>
  <c r="Q886" i="2"/>
  <c r="X886" i="2"/>
  <c r="Y886" i="2" s="1"/>
  <c r="AC886" i="2"/>
  <c r="AD886" i="2" s="1"/>
  <c r="C887" i="2"/>
  <c r="D887" i="2" s="1"/>
  <c r="E887" i="2"/>
  <c r="H887" i="2"/>
  <c r="I887" i="2" s="1"/>
  <c r="M887" i="2"/>
  <c r="N887" i="2" s="1"/>
  <c r="Q887" i="2"/>
  <c r="X887" i="2"/>
  <c r="AC887" i="2"/>
  <c r="AD887" i="2" s="1"/>
  <c r="C888" i="2"/>
  <c r="D888" i="2" s="1"/>
  <c r="E888" i="2"/>
  <c r="H888" i="2"/>
  <c r="I888" i="2" s="1"/>
  <c r="M888" i="2"/>
  <c r="N888" i="2" s="1"/>
  <c r="Q888" i="2"/>
  <c r="X888" i="2"/>
  <c r="Y888" i="2" s="1"/>
  <c r="AC888" i="2"/>
  <c r="AD888" i="2" s="1"/>
  <c r="C889" i="2"/>
  <c r="D889" i="2" s="1"/>
  <c r="E889" i="2"/>
  <c r="H889" i="2"/>
  <c r="I889" i="2" s="1"/>
  <c r="M889" i="2"/>
  <c r="N889" i="2" s="1"/>
  <c r="Q889" i="2"/>
  <c r="R889" i="2" s="1"/>
  <c r="X889" i="2"/>
  <c r="AC889" i="2"/>
  <c r="AD889" i="2" s="1"/>
  <c r="C890" i="2"/>
  <c r="D890" i="2" s="1"/>
  <c r="E890" i="2"/>
  <c r="H890" i="2"/>
  <c r="I890" i="2" s="1"/>
  <c r="M890" i="2"/>
  <c r="N890" i="2" s="1"/>
  <c r="Q890" i="2"/>
  <c r="X890" i="2"/>
  <c r="Y890" i="2" s="1"/>
  <c r="AC890" i="2"/>
  <c r="AD890" i="2" s="1"/>
  <c r="C891" i="2"/>
  <c r="D891" i="2" s="1"/>
  <c r="E891" i="2"/>
  <c r="H891" i="2"/>
  <c r="I891" i="2" s="1"/>
  <c r="M891" i="2"/>
  <c r="N891" i="2" s="1"/>
  <c r="Q891" i="2"/>
  <c r="S891" i="2" s="1"/>
  <c r="X891" i="2"/>
  <c r="AC891" i="2"/>
  <c r="AD891" i="2" s="1"/>
  <c r="C892" i="2"/>
  <c r="D892" i="2" s="1"/>
  <c r="E892" i="2"/>
  <c r="H892" i="2"/>
  <c r="I892" i="2" s="1"/>
  <c r="M892" i="2"/>
  <c r="N892" i="2" s="1"/>
  <c r="Q892" i="2"/>
  <c r="X892" i="2"/>
  <c r="Y892" i="2" s="1"/>
  <c r="AC892" i="2"/>
  <c r="AD892" i="2" s="1"/>
  <c r="C893" i="2"/>
  <c r="D893" i="2" s="1"/>
  <c r="E893" i="2"/>
  <c r="H893" i="2"/>
  <c r="I893" i="2" s="1"/>
  <c r="M893" i="2"/>
  <c r="N893" i="2" s="1"/>
  <c r="Q893" i="2"/>
  <c r="X893" i="2"/>
  <c r="AC893" i="2"/>
  <c r="AD893" i="2" s="1"/>
  <c r="C894" i="2"/>
  <c r="D894" i="2" s="1"/>
  <c r="E894" i="2"/>
  <c r="H894" i="2"/>
  <c r="I894" i="2" s="1"/>
  <c r="M894" i="2"/>
  <c r="N894" i="2" s="1"/>
  <c r="Q894" i="2"/>
  <c r="S894" i="2" s="1"/>
  <c r="X894" i="2"/>
  <c r="Y894" i="2" s="1"/>
  <c r="AC894" i="2"/>
  <c r="AD894" i="2" s="1"/>
  <c r="C895" i="2"/>
  <c r="D895" i="2" s="1"/>
  <c r="E895" i="2"/>
  <c r="H895" i="2"/>
  <c r="I895" i="2" s="1"/>
  <c r="M895" i="2"/>
  <c r="N895" i="2" s="1"/>
  <c r="Q895" i="2"/>
  <c r="X895" i="2"/>
  <c r="AC895" i="2"/>
  <c r="AD895" i="2" s="1"/>
  <c r="C896" i="2"/>
  <c r="D896" i="2" s="1"/>
  <c r="E896" i="2"/>
  <c r="H896" i="2"/>
  <c r="I896" i="2" s="1"/>
  <c r="M896" i="2"/>
  <c r="N896" i="2" s="1"/>
  <c r="Q896" i="2"/>
  <c r="X896" i="2"/>
  <c r="Y896" i="2" s="1"/>
  <c r="AC896" i="2"/>
  <c r="AD896" i="2" s="1"/>
  <c r="C897" i="2"/>
  <c r="D897" i="2" s="1"/>
  <c r="E897" i="2"/>
  <c r="H897" i="2"/>
  <c r="I897" i="2" s="1"/>
  <c r="M897" i="2"/>
  <c r="N897" i="2" s="1"/>
  <c r="Q897" i="2"/>
  <c r="X897" i="2"/>
  <c r="AC897" i="2"/>
  <c r="AD897" i="2" s="1"/>
  <c r="C898" i="2"/>
  <c r="D898" i="2" s="1"/>
  <c r="E898" i="2"/>
  <c r="H898" i="2"/>
  <c r="I898" i="2" s="1"/>
  <c r="M898" i="2"/>
  <c r="N898" i="2" s="1"/>
  <c r="Q898" i="2"/>
  <c r="S898" i="2" s="1"/>
  <c r="X898" i="2"/>
  <c r="Y898" i="2" s="1"/>
  <c r="AC898" i="2"/>
  <c r="AD898" i="2" s="1"/>
  <c r="C899" i="2"/>
  <c r="D899" i="2" s="1"/>
  <c r="E899" i="2"/>
  <c r="H899" i="2"/>
  <c r="I899" i="2" s="1"/>
  <c r="M899" i="2"/>
  <c r="N899" i="2" s="1"/>
  <c r="Q899" i="2"/>
  <c r="X899" i="2"/>
  <c r="AC899" i="2"/>
  <c r="AD899" i="2" s="1"/>
  <c r="C900" i="2"/>
  <c r="D900" i="2" s="1"/>
  <c r="E900" i="2"/>
  <c r="H900" i="2"/>
  <c r="I900" i="2" s="1"/>
  <c r="M900" i="2"/>
  <c r="N900" i="2" s="1"/>
  <c r="Q900" i="2"/>
  <c r="X900" i="2"/>
  <c r="Y900" i="2" s="1"/>
  <c r="AC900" i="2"/>
  <c r="AD900" i="2" s="1"/>
  <c r="C901" i="2"/>
  <c r="D901" i="2" s="1"/>
  <c r="E901" i="2"/>
  <c r="H901" i="2"/>
  <c r="I901" i="2" s="1"/>
  <c r="M901" i="2"/>
  <c r="N901" i="2" s="1"/>
  <c r="Q901" i="2"/>
  <c r="R901" i="2" s="1"/>
  <c r="X901" i="2"/>
  <c r="AC901" i="2"/>
  <c r="AD901" i="2" s="1"/>
  <c r="C902" i="2"/>
  <c r="D902" i="2" s="1"/>
  <c r="E902" i="2"/>
  <c r="H902" i="2"/>
  <c r="I902" i="2" s="1"/>
  <c r="M902" i="2"/>
  <c r="N902" i="2" s="1"/>
  <c r="Q902" i="2"/>
  <c r="X902" i="2"/>
  <c r="Y902" i="2" s="1"/>
  <c r="AC902" i="2"/>
  <c r="AD902" i="2" s="1"/>
  <c r="C903" i="2"/>
  <c r="D903" i="2" s="1"/>
  <c r="E903" i="2"/>
  <c r="H903" i="2"/>
  <c r="I903" i="2" s="1"/>
  <c r="M903" i="2"/>
  <c r="N903" i="2" s="1"/>
  <c r="Q903" i="2"/>
  <c r="S903" i="2" s="1"/>
  <c r="X903" i="2"/>
  <c r="AC903" i="2"/>
  <c r="AD903" i="2" s="1"/>
  <c r="C904" i="2"/>
  <c r="D904" i="2" s="1"/>
  <c r="E904" i="2"/>
  <c r="H904" i="2"/>
  <c r="I904" i="2" s="1"/>
  <c r="M904" i="2"/>
  <c r="N904" i="2" s="1"/>
  <c r="Q904" i="2"/>
  <c r="X904" i="2"/>
  <c r="Y904" i="2" s="1"/>
  <c r="AC904" i="2"/>
  <c r="AD904" i="2" s="1"/>
  <c r="C905" i="2"/>
  <c r="D905" i="2" s="1"/>
  <c r="E905" i="2"/>
  <c r="H905" i="2"/>
  <c r="I905" i="2" s="1"/>
  <c r="M905" i="2"/>
  <c r="N905" i="2" s="1"/>
  <c r="Q905" i="2"/>
  <c r="R905" i="2" s="1"/>
  <c r="X905" i="2"/>
  <c r="AC905" i="2"/>
  <c r="AD905" i="2" s="1"/>
  <c r="C906" i="2"/>
  <c r="D906" i="2" s="1"/>
  <c r="E906" i="2"/>
  <c r="H906" i="2"/>
  <c r="I906" i="2" s="1"/>
  <c r="M906" i="2"/>
  <c r="N906" i="2" s="1"/>
  <c r="Q906" i="2"/>
  <c r="S906" i="2" s="1"/>
  <c r="X906" i="2"/>
  <c r="Y906" i="2" s="1"/>
  <c r="AC906" i="2"/>
  <c r="AD906" i="2" s="1"/>
  <c r="C907" i="2"/>
  <c r="D907" i="2" s="1"/>
  <c r="E907" i="2"/>
  <c r="H907" i="2"/>
  <c r="I907" i="2" s="1"/>
  <c r="M907" i="2"/>
  <c r="N907" i="2" s="1"/>
  <c r="Q907" i="2"/>
  <c r="S907" i="2" s="1"/>
  <c r="X907" i="2"/>
  <c r="AC907" i="2"/>
  <c r="AD907" i="2" s="1"/>
  <c r="C908" i="2"/>
  <c r="D908" i="2" s="1"/>
  <c r="E908" i="2"/>
  <c r="H908" i="2"/>
  <c r="I908" i="2" s="1"/>
  <c r="M908" i="2"/>
  <c r="N908" i="2" s="1"/>
  <c r="Q908" i="2"/>
  <c r="X908" i="2"/>
  <c r="Y908" i="2" s="1"/>
  <c r="AC908" i="2"/>
  <c r="AD908" i="2" s="1"/>
  <c r="C909" i="2"/>
  <c r="D909" i="2" s="1"/>
  <c r="E909" i="2"/>
  <c r="H909" i="2"/>
  <c r="I909" i="2" s="1"/>
  <c r="M909" i="2"/>
  <c r="N909" i="2" s="1"/>
  <c r="Q909" i="2"/>
  <c r="R909" i="2" s="1"/>
  <c r="X909" i="2"/>
  <c r="AC909" i="2"/>
  <c r="AD909" i="2" s="1"/>
  <c r="C910" i="2"/>
  <c r="D910" i="2" s="1"/>
  <c r="E910" i="2"/>
  <c r="H910" i="2"/>
  <c r="I910" i="2" s="1"/>
  <c r="M910" i="2"/>
  <c r="N910" i="2" s="1"/>
  <c r="Q910" i="2"/>
  <c r="S910" i="2" s="1"/>
  <c r="X910" i="2"/>
  <c r="Y910" i="2" s="1"/>
  <c r="AC910" i="2"/>
  <c r="AD910" i="2" s="1"/>
  <c r="C911" i="2"/>
  <c r="D911" i="2" s="1"/>
  <c r="E911" i="2"/>
  <c r="H911" i="2"/>
  <c r="I911" i="2" s="1"/>
  <c r="M911" i="2"/>
  <c r="N911" i="2" s="1"/>
  <c r="Q911" i="2"/>
  <c r="R911" i="2" s="1"/>
  <c r="X911" i="2"/>
  <c r="AC911" i="2"/>
  <c r="AD911" i="2" s="1"/>
  <c r="C912" i="2"/>
  <c r="D912" i="2" s="1"/>
  <c r="E912" i="2"/>
  <c r="H912" i="2"/>
  <c r="I912" i="2" s="1"/>
  <c r="M912" i="2"/>
  <c r="N912" i="2" s="1"/>
  <c r="Q912" i="2"/>
  <c r="X912" i="2"/>
  <c r="Y912" i="2" s="1"/>
  <c r="AC912" i="2"/>
  <c r="AD912" i="2" s="1"/>
  <c r="C913" i="2"/>
  <c r="D913" i="2" s="1"/>
  <c r="E913" i="2"/>
  <c r="H913" i="2"/>
  <c r="I913" i="2" s="1"/>
  <c r="M913" i="2"/>
  <c r="N913" i="2" s="1"/>
  <c r="Q913" i="2"/>
  <c r="R913" i="2" s="1"/>
  <c r="X913" i="2"/>
  <c r="AC913" i="2"/>
  <c r="AD913" i="2" s="1"/>
  <c r="C914" i="2"/>
  <c r="D914" i="2" s="1"/>
  <c r="E914" i="2"/>
  <c r="H914" i="2"/>
  <c r="I914" i="2" s="1"/>
  <c r="M914" i="2"/>
  <c r="N914" i="2" s="1"/>
  <c r="Q914" i="2"/>
  <c r="S914" i="2" s="1"/>
  <c r="X914" i="2"/>
  <c r="Y914" i="2" s="1"/>
  <c r="AC914" i="2"/>
  <c r="AD914" i="2" s="1"/>
  <c r="C915" i="2"/>
  <c r="D915" i="2" s="1"/>
  <c r="E915" i="2"/>
  <c r="H915" i="2"/>
  <c r="I915" i="2" s="1"/>
  <c r="M915" i="2"/>
  <c r="N915" i="2" s="1"/>
  <c r="Q915" i="2"/>
  <c r="S915" i="2" s="1"/>
  <c r="X915" i="2"/>
  <c r="AC915" i="2"/>
  <c r="AD915" i="2" s="1"/>
  <c r="C916" i="2"/>
  <c r="D916" i="2" s="1"/>
  <c r="E916" i="2"/>
  <c r="H916" i="2"/>
  <c r="I916" i="2" s="1"/>
  <c r="M916" i="2"/>
  <c r="N916" i="2" s="1"/>
  <c r="Q916" i="2"/>
  <c r="X916" i="2"/>
  <c r="Y916" i="2" s="1"/>
  <c r="AC916" i="2"/>
  <c r="AD916" i="2" s="1"/>
  <c r="C917" i="2"/>
  <c r="D917" i="2" s="1"/>
  <c r="E917" i="2"/>
  <c r="H917" i="2"/>
  <c r="I917" i="2" s="1"/>
  <c r="M917" i="2"/>
  <c r="N917" i="2" s="1"/>
  <c r="Q917" i="2"/>
  <c r="R917" i="2" s="1"/>
  <c r="X917" i="2"/>
  <c r="AC917" i="2"/>
  <c r="AD917" i="2" s="1"/>
  <c r="C918" i="2"/>
  <c r="D918" i="2" s="1"/>
  <c r="E918" i="2"/>
  <c r="H918" i="2"/>
  <c r="I918" i="2" s="1"/>
  <c r="M918" i="2"/>
  <c r="N918" i="2" s="1"/>
  <c r="Q918" i="2"/>
  <c r="X918" i="2"/>
  <c r="Y918" i="2" s="1"/>
  <c r="AC918" i="2"/>
  <c r="AD918" i="2" s="1"/>
  <c r="C919" i="2"/>
  <c r="D919" i="2" s="1"/>
  <c r="E919" i="2"/>
  <c r="H919" i="2"/>
  <c r="I919" i="2" s="1"/>
  <c r="M919" i="2"/>
  <c r="N919" i="2" s="1"/>
  <c r="Q919" i="2"/>
  <c r="S919" i="2" s="1"/>
  <c r="X919" i="2"/>
  <c r="AC919" i="2"/>
  <c r="AD919" i="2" s="1"/>
  <c r="C920" i="2"/>
  <c r="D920" i="2" s="1"/>
  <c r="E920" i="2"/>
  <c r="H920" i="2"/>
  <c r="I920" i="2" s="1"/>
  <c r="M920" i="2"/>
  <c r="N920" i="2" s="1"/>
  <c r="Q920" i="2"/>
  <c r="X920" i="2"/>
  <c r="Y920" i="2" s="1"/>
  <c r="AC920" i="2"/>
  <c r="AD920" i="2" s="1"/>
  <c r="C921" i="2"/>
  <c r="D921" i="2" s="1"/>
  <c r="E921" i="2"/>
  <c r="H921" i="2"/>
  <c r="I921" i="2" s="1"/>
  <c r="M921" i="2"/>
  <c r="N921" i="2" s="1"/>
  <c r="Q921" i="2"/>
  <c r="R921" i="2" s="1"/>
  <c r="X921" i="2"/>
  <c r="AC921" i="2"/>
  <c r="AD921" i="2" s="1"/>
  <c r="C922" i="2"/>
  <c r="D922" i="2" s="1"/>
  <c r="E922" i="2"/>
  <c r="H922" i="2"/>
  <c r="I922" i="2" s="1"/>
  <c r="M922" i="2"/>
  <c r="N922" i="2" s="1"/>
  <c r="Q922" i="2"/>
  <c r="S922" i="2" s="1"/>
  <c r="X922" i="2"/>
  <c r="Y922" i="2" s="1"/>
  <c r="AC922" i="2"/>
  <c r="AD922" i="2" s="1"/>
  <c r="C923" i="2"/>
  <c r="D923" i="2" s="1"/>
  <c r="E923" i="2"/>
  <c r="H923" i="2"/>
  <c r="I923" i="2" s="1"/>
  <c r="M923" i="2"/>
  <c r="N923" i="2" s="1"/>
  <c r="Q923" i="2"/>
  <c r="S923" i="2" s="1"/>
  <c r="X923" i="2"/>
  <c r="AC923" i="2"/>
  <c r="AD923" i="2" s="1"/>
  <c r="C924" i="2"/>
  <c r="D924" i="2" s="1"/>
  <c r="E924" i="2"/>
  <c r="H924" i="2"/>
  <c r="I924" i="2" s="1"/>
  <c r="M924" i="2"/>
  <c r="N924" i="2" s="1"/>
  <c r="Q924" i="2"/>
  <c r="X924" i="2"/>
  <c r="Y924" i="2" s="1"/>
  <c r="AC924" i="2"/>
  <c r="AD924" i="2" s="1"/>
  <c r="C925" i="2"/>
  <c r="D925" i="2" s="1"/>
  <c r="E925" i="2"/>
  <c r="H925" i="2"/>
  <c r="I925" i="2" s="1"/>
  <c r="M925" i="2"/>
  <c r="N925" i="2" s="1"/>
  <c r="Q925" i="2"/>
  <c r="X925" i="2"/>
  <c r="AC925" i="2"/>
  <c r="AD925" i="2" s="1"/>
  <c r="C926" i="2"/>
  <c r="D926" i="2" s="1"/>
  <c r="E926" i="2"/>
  <c r="H926" i="2"/>
  <c r="I926" i="2" s="1"/>
  <c r="M926" i="2"/>
  <c r="N926" i="2" s="1"/>
  <c r="Q926" i="2"/>
  <c r="X926" i="2"/>
  <c r="Y926" i="2" s="1"/>
  <c r="AC926" i="2"/>
  <c r="AD926" i="2" s="1"/>
  <c r="C927" i="2"/>
  <c r="D927" i="2" s="1"/>
  <c r="E927" i="2"/>
  <c r="H927" i="2"/>
  <c r="I927" i="2" s="1"/>
  <c r="M927" i="2"/>
  <c r="N927" i="2" s="1"/>
  <c r="Q927" i="2"/>
  <c r="X927" i="2"/>
  <c r="AC927" i="2"/>
  <c r="AD927" i="2" s="1"/>
  <c r="C928" i="2"/>
  <c r="D928" i="2" s="1"/>
  <c r="E928" i="2"/>
  <c r="H928" i="2"/>
  <c r="I928" i="2" s="1"/>
  <c r="M928" i="2"/>
  <c r="N928" i="2" s="1"/>
  <c r="Q928" i="2"/>
  <c r="X928" i="2"/>
  <c r="Y928" i="2" s="1"/>
  <c r="AC928" i="2"/>
  <c r="AD928" i="2" s="1"/>
  <c r="C929" i="2"/>
  <c r="D929" i="2" s="1"/>
  <c r="E929" i="2"/>
  <c r="H929" i="2"/>
  <c r="I929" i="2" s="1"/>
  <c r="M929" i="2"/>
  <c r="N929" i="2" s="1"/>
  <c r="Q929" i="2"/>
  <c r="R929" i="2" s="1"/>
  <c r="X929" i="2"/>
  <c r="AC929" i="2"/>
  <c r="AD929" i="2" s="1"/>
  <c r="C930" i="2"/>
  <c r="D930" i="2" s="1"/>
  <c r="E930" i="2"/>
  <c r="H930" i="2"/>
  <c r="I930" i="2" s="1"/>
  <c r="M930" i="2"/>
  <c r="N930" i="2" s="1"/>
  <c r="Q930" i="2"/>
  <c r="X930" i="2"/>
  <c r="Y930" i="2" s="1"/>
  <c r="AC930" i="2"/>
  <c r="AD930" i="2" s="1"/>
  <c r="C931" i="2"/>
  <c r="D931" i="2" s="1"/>
  <c r="E931" i="2"/>
  <c r="H931" i="2"/>
  <c r="I931" i="2" s="1"/>
  <c r="M931" i="2"/>
  <c r="N931" i="2" s="1"/>
  <c r="Q931" i="2"/>
  <c r="S931" i="2" s="1"/>
  <c r="X931" i="2"/>
  <c r="AC931" i="2"/>
  <c r="AD931" i="2" s="1"/>
  <c r="C932" i="2"/>
  <c r="D932" i="2" s="1"/>
  <c r="E932" i="2"/>
  <c r="H932" i="2"/>
  <c r="I932" i="2" s="1"/>
  <c r="M932" i="2"/>
  <c r="N932" i="2" s="1"/>
  <c r="Q932" i="2"/>
  <c r="S932" i="2" s="1"/>
  <c r="X932" i="2"/>
  <c r="Y932" i="2" s="1"/>
  <c r="AC932" i="2"/>
  <c r="AD932" i="2" s="1"/>
  <c r="C933" i="2"/>
  <c r="D933" i="2" s="1"/>
  <c r="E933" i="2"/>
  <c r="H933" i="2"/>
  <c r="I933" i="2" s="1"/>
  <c r="M933" i="2"/>
  <c r="N933" i="2" s="1"/>
  <c r="Q933" i="2"/>
  <c r="R933" i="2" s="1"/>
  <c r="X933" i="2"/>
  <c r="AC933" i="2"/>
  <c r="AD933" i="2" s="1"/>
  <c r="C934" i="2"/>
  <c r="D934" i="2" s="1"/>
  <c r="E934" i="2"/>
  <c r="H934" i="2"/>
  <c r="I934" i="2" s="1"/>
  <c r="M934" i="2"/>
  <c r="N934" i="2" s="1"/>
  <c r="Q934" i="2"/>
  <c r="S934" i="2" s="1"/>
  <c r="X934" i="2"/>
  <c r="Y934" i="2" s="1"/>
  <c r="AC934" i="2"/>
  <c r="AD934" i="2" s="1"/>
  <c r="C935" i="2"/>
  <c r="D935" i="2" s="1"/>
  <c r="E935" i="2"/>
  <c r="H935" i="2"/>
  <c r="I935" i="2" s="1"/>
  <c r="M935" i="2"/>
  <c r="N935" i="2" s="1"/>
  <c r="Q935" i="2"/>
  <c r="R935" i="2" s="1"/>
  <c r="X935" i="2"/>
  <c r="AC935" i="2"/>
  <c r="AD935" i="2" s="1"/>
  <c r="C936" i="2"/>
  <c r="D936" i="2" s="1"/>
  <c r="E936" i="2"/>
  <c r="H936" i="2"/>
  <c r="I936" i="2" s="1"/>
  <c r="M936" i="2"/>
  <c r="N936" i="2" s="1"/>
  <c r="Q936" i="2"/>
  <c r="S936" i="2" s="1"/>
  <c r="X936" i="2"/>
  <c r="Y936" i="2" s="1"/>
  <c r="AC936" i="2"/>
  <c r="AD936" i="2" s="1"/>
  <c r="C937" i="2"/>
  <c r="D937" i="2" s="1"/>
  <c r="E937" i="2"/>
  <c r="H937" i="2"/>
  <c r="I937" i="2" s="1"/>
  <c r="M937" i="2"/>
  <c r="N937" i="2" s="1"/>
  <c r="Q937" i="2"/>
  <c r="R937" i="2" s="1"/>
  <c r="X937" i="2"/>
  <c r="AC937" i="2"/>
  <c r="AD937" i="2" s="1"/>
  <c r="C938" i="2"/>
  <c r="D938" i="2" s="1"/>
  <c r="E938" i="2"/>
  <c r="H938" i="2"/>
  <c r="I938" i="2" s="1"/>
  <c r="M938" i="2"/>
  <c r="N938" i="2" s="1"/>
  <c r="Q938" i="2"/>
  <c r="S938" i="2" s="1"/>
  <c r="X938" i="2"/>
  <c r="Y938" i="2" s="1"/>
  <c r="AC938" i="2"/>
  <c r="AD938" i="2" s="1"/>
  <c r="C939" i="2"/>
  <c r="D939" i="2" s="1"/>
  <c r="E939" i="2"/>
  <c r="H939" i="2"/>
  <c r="I939" i="2" s="1"/>
  <c r="M939" i="2"/>
  <c r="N939" i="2" s="1"/>
  <c r="Q939" i="2"/>
  <c r="S939" i="2" s="1"/>
  <c r="X939" i="2"/>
  <c r="AC939" i="2"/>
  <c r="AD939" i="2" s="1"/>
  <c r="C940" i="2"/>
  <c r="D940" i="2" s="1"/>
  <c r="E940" i="2"/>
  <c r="H940" i="2"/>
  <c r="I940" i="2" s="1"/>
  <c r="M940" i="2"/>
  <c r="N940" i="2" s="1"/>
  <c r="Q940" i="2"/>
  <c r="S940" i="2" s="1"/>
  <c r="X940" i="2"/>
  <c r="Y940" i="2" s="1"/>
  <c r="AC940" i="2"/>
  <c r="AD940" i="2" s="1"/>
  <c r="C941" i="2"/>
  <c r="D941" i="2" s="1"/>
  <c r="E941" i="2"/>
  <c r="H941" i="2"/>
  <c r="I941" i="2" s="1"/>
  <c r="M941" i="2"/>
  <c r="N941" i="2" s="1"/>
  <c r="Q941" i="2"/>
  <c r="R941" i="2" s="1"/>
  <c r="X941" i="2"/>
  <c r="AC941" i="2"/>
  <c r="AD941" i="2" s="1"/>
  <c r="C942" i="2"/>
  <c r="D942" i="2" s="1"/>
  <c r="E942" i="2"/>
  <c r="H942" i="2"/>
  <c r="I942" i="2" s="1"/>
  <c r="M942" i="2"/>
  <c r="N942" i="2" s="1"/>
  <c r="Q942" i="2"/>
  <c r="S942" i="2" s="1"/>
  <c r="X942" i="2"/>
  <c r="Y942" i="2" s="1"/>
  <c r="AC942" i="2"/>
  <c r="AD942" i="2" s="1"/>
  <c r="C943" i="2"/>
  <c r="D943" i="2" s="1"/>
  <c r="E943" i="2"/>
  <c r="H943" i="2"/>
  <c r="I943" i="2" s="1"/>
  <c r="M943" i="2"/>
  <c r="N943" i="2" s="1"/>
  <c r="Q943" i="2"/>
  <c r="X943" i="2"/>
  <c r="AC943" i="2"/>
  <c r="AD943" i="2" s="1"/>
  <c r="C944" i="2"/>
  <c r="D944" i="2" s="1"/>
  <c r="E944" i="2"/>
  <c r="H944" i="2"/>
  <c r="I944" i="2" s="1"/>
  <c r="M944" i="2"/>
  <c r="N944" i="2" s="1"/>
  <c r="Q944" i="2"/>
  <c r="S944" i="2" s="1"/>
  <c r="X944" i="2"/>
  <c r="Y944" i="2" s="1"/>
  <c r="AC944" i="2"/>
  <c r="AD944" i="2" s="1"/>
  <c r="C945" i="2"/>
  <c r="D945" i="2" s="1"/>
  <c r="E945" i="2"/>
  <c r="H945" i="2"/>
  <c r="I945" i="2" s="1"/>
  <c r="M945" i="2"/>
  <c r="N945" i="2" s="1"/>
  <c r="Q945" i="2"/>
  <c r="R945" i="2" s="1"/>
  <c r="X945" i="2"/>
  <c r="AC945" i="2"/>
  <c r="AD945" i="2" s="1"/>
  <c r="C946" i="2"/>
  <c r="D946" i="2" s="1"/>
  <c r="E946" i="2"/>
  <c r="H946" i="2"/>
  <c r="I946" i="2" s="1"/>
  <c r="M946" i="2"/>
  <c r="N946" i="2" s="1"/>
  <c r="Q946" i="2"/>
  <c r="S946" i="2" s="1"/>
  <c r="X946" i="2"/>
  <c r="Y946" i="2" s="1"/>
  <c r="AC946" i="2"/>
  <c r="AD946" i="2" s="1"/>
  <c r="C947" i="2"/>
  <c r="D947" i="2" s="1"/>
  <c r="E947" i="2"/>
  <c r="H947" i="2"/>
  <c r="I947" i="2" s="1"/>
  <c r="M947" i="2"/>
  <c r="N947" i="2" s="1"/>
  <c r="Q947" i="2"/>
  <c r="S947" i="2" s="1"/>
  <c r="X947" i="2"/>
  <c r="AC947" i="2"/>
  <c r="AD947" i="2" s="1"/>
  <c r="C948" i="2"/>
  <c r="D948" i="2" s="1"/>
  <c r="E948" i="2"/>
  <c r="H948" i="2"/>
  <c r="I948" i="2" s="1"/>
  <c r="M948" i="2"/>
  <c r="N948" i="2" s="1"/>
  <c r="Q948" i="2"/>
  <c r="S948" i="2" s="1"/>
  <c r="X948" i="2"/>
  <c r="Y948" i="2" s="1"/>
  <c r="AC948" i="2"/>
  <c r="AD948" i="2" s="1"/>
  <c r="C949" i="2"/>
  <c r="D949" i="2" s="1"/>
  <c r="E949" i="2"/>
  <c r="H949" i="2"/>
  <c r="I949" i="2" s="1"/>
  <c r="M949" i="2"/>
  <c r="N949" i="2" s="1"/>
  <c r="Q949" i="2"/>
  <c r="R949" i="2" s="1"/>
  <c r="X949" i="2"/>
  <c r="AC949" i="2"/>
  <c r="AD949" i="2" s="1"/>
  <c r="C950" i="2"/>
  <c r="D950" i="2" s="1"/>
  <c r="E950" i="2"/>
  <c r="H950" i="2"/>
  <c r="I950" i="2" s="1"/>
  <c r="M950" i="2"/>
  <c r="N950" i="2" s="1"/>
  <c r="Q950" i="2"/>
  <c r="S950" i="2" s="1"/>
  <c r="X950" i="2"/>
  <c r="Y950" i="2" s="1"/>
  <c r="AC950" i="2"/>
  <c r="AD950" i="2" s="1"/>
  <c r="C951" i="2"/>
  <c r="D951" i="2" s="1"/>
  <c r="E951" i="2"/>
  <c r="H951" i="2"/>
  <c r="I951" i="2" s="1"/>
  <c r="M951" i="2"/>
  <c r="N951" i="2" s="1"/>
  <c r="Q951" i="2"/>
  <c r="R951" i="2" s="1"/>
  <c r="X951" i="2"/>
  <c r="AC951" i="2"/>
  <c r="AD951" i="2" s="1"/>
  <c r="C952" i="2"/>
  <c r="D952" i="2" s="1"/>
  <c r="E952" i="2"/>
  <c r="H952" i="2"/>
  <c r="I952" i="2" s="1"/>
  <c r="M952" i="2"/>
  <c r="N952" i="2" s="1"/>
  <c r="Q952" i="2"/>
  <c r="S952" i="2" s="1"/>
  <c r="X952" i="2"/>
  <c r="Y952" i="2" s="1"/>
  <c r="AC952" i="2"/>
  <c r="AD952" i="2" s="1"/>
  <c r="C953" i="2"/>
  <c r="D953" i="2" s="1"/>
  <c r="E953" i="2"/>
  <c r="H953" i="2"/>
  <c r="I953" i="2" s="1"/>
  <c r="M953" i="2"/>
  <c r="N953" i="2" s="1"/>
  <c r="Q953" i="2"/>
  <c r="R953" i="2" s="1"/>
  <c r="X953" i="2"/>
  <c r="AC953" i="2"/>
  <c r="AD953" i="2" s="1"/>
  <c r="C954" i="2"/>
  <c r="D954" i="2" s="1"/>
  <c r="E954" i="2"/>
  <c r="H954" i="2"/>
  <c r="I954" i="2" s="1"/>
  <c r="M954" i="2"/>
  <c r="N954" i="2" s="1"/>
  <c r="Q954" i="2"/>
  <c r="S954" i="2" s="1"/>
  <c r="X954" i="2"/>
  <c r="Y954" i="2" s="1"/>
  <c r="AC954" i="2"/>
  <c r="AD954" i="2" s="1"/>
  <c r="C955" i="2"/>
  <c r="D955" i="2" s="1"/>
  <c r="E955" i="2"/>
  <c r="H955" i="2"/>
  <c r="I955" i="2" s="1"/>
  <c r="M955" i="2"/>
  <c r="N955" i="2" s="1"/>
  <c r="Q955" i="2"/>
  <c r="X955" i="2"/>
  <c r="AC955" i="2"/>
  <c r="AD955" i="2" s="1"/>
  <c r="C956" i="2"/>
  <c r="D956" i="2" s="1"/>
  <c r="E956" i="2"/>
  <c r="H956" i="2"/>
  <c r="I956" i="2" s="1"/>
  <c r="M956" i="2"/>
  <c r="N956" i="2" s="1"/>
  <c r="Q956" i="2"/>
  <c r="S956" i="2" s="1"/>
  <c r="X956" i="2"/>
  <c r="Y956" i="2" s="1"/>
  <c r="AC956" i="2"/>
  <c r="AD956" i="2" s="1"/>
  <c r="C957" i="2"/>
  <c r="D957" i="2" s="1"/>
  <c r="E957" i="2"/>
  <c r="H957" i="2"/>
  <c r="I957" i="2" s="1"/>
  <c r="M957" i="2"/>
  <c r="N957" i="2" s="1"/>
  <c r="Q957" i="2"/>
  <c r="R957" i="2" s="1"/>
  <c r="X957" i="2"/>
  <c r="AC957" i="2"/>
  <c r="AD957" i="2" s="1"/>
  <c r="C958" i="2"/>
  <c r="D958" i="2" s="1"/>
  <c r="E958" i="2"/>
  <c r="H958" i="2"/>
  <c r="I958" i="2" s="1"/>
  <c r="M958" i="2"/>
  <c r="N958" i="2" s="1"/>
  <c r="Q958" i="2"/>
  <c r="S958" i="2" s="1"/>
  <c r="X958" i="2"/>
  <c r="Y958" i="2" s="1"/>
  <c r="AC958" i="2"/>
  <c r="AD958" i="2" s="1"/>
  <c r="C959" i="2"/>
  <c r="D959" i="2" s="1"/>
  <c r="E959" i="2"/>
  <c r="H959" i="2"/>
  <c r="I959" i="2" s="1"/>
  <c r="M959" i="2"/>
  <c r="N959" i="2" s="1"/>
  <c r="Q959" i="2"/>
  <c r="S959" i="2" s="1"/>
  <c r="X959" i="2"/>
  <c r="AC959" i="2"/>
  <c r="AD959" i="2" s="1"/>
  <c r="C960" i="2"/>
  <c r="D960" i="2" s="1"/>
  <c r="E960" i="2"/>
  <c r="H960" i="2"/>
  <c r="I960" i="2" s="1"/>
  <c r="M960" i="2"/>
  <c r="N960" i="2" s="1"/>
  <c r="Q960" i="2"/>
  <c r="S960" i="2" s="1"/>
  <c r="X960" i="2"/>
  <c r="Y960" i="2" s="1"/>
  <c r="AC960" i="2"/>
  <c r="AD960" i="2" s="1"/>
  <c r="C961" i="2"/>
  <c r="D961" i="2" s="1"/>
  <c r="E961" i="2"/>
  <c r="H961" i="2"/>
  <c r="I961" i="2" s="1"/>
  <c r="M961" i="2"/>
  <c r="N961" i="2" s="1"/>
  <c r="Q961" i="2"/>
  <c r="R961" i="2" s="1"/>
  <c r="X961" i="2"/>
  <c r="AC961" i="2"/>
  <c r="AD961" i="2" s="1"/>
  <c r="C962" i="2"/>
  <c r="D962" i="2" s="1"/>
  <c r="E962" i="2"/>
  <c r="H962" i="2"/>
  <c r="I962" i="2" s="1"/>
  <c r="M962" i="2"/>
  <c r="N962" i="2" s="1"/>
  <c r="Q962" i="2"/>
  <c r="S962" i="2" s="1"/>
  <c r="X962" i="2"/>
  <c r="Y962" i="2" s="1"/>
  <c r="AC962" i="2"/>
  <c r="AD962" i="2" s="1"/>
  <c r="C963" i="2"/>
  <c r="D963" i="2" s="1"/>
  <c r="E963" i="2"/>
  <c r="H963" i="2"/>
  <c r="I963" i="2" s="1"/>
  <c r="M963" i="2"/>
  <c r="N963" i="2" s="1"/>
  <c r="Q963" i="2"/>
  <c r="S963" i="2" s="1"/>
  <c r="X963" i="2"/>
  <c r="AC963" i="2"/>
  <c r="AD963" i="2" s="1"/>
  <c r="C964" i="2"/>
  <c r="D964" i="2" s="1"/>
  <c r="E964" i="2"/>
  <c r="H964" i="2"/>
  <c r="I964" i="2" s="1"/>
  <c r="M964" i="2"/>
  <c r="N964" i="2" s="1"/>
  <c r="Q964" i="2"/>
  <c r="S964" i="2" s="1"/>
  <c r="X964" i="2"/>
  <c r="Y964" i="2" s="1"/>
  <c r="AC964" i="2"/>
  <c r="AD964" i="2" s="1"/>
  <c r="C965" i="2"/>
  <c r="D965" i="2" s="1"/>
  <c r="E965" i="2"/>
  <c r="H965" i="2"/>
  <c r="I965" i="2" s="1"/>
  <c r="M965" i="2"/>
  <c r="N965" i="2" s="1"/>
  <c r="Q965" i="2"/>
  <c r="R965" i="2" s="1"/>
  <c r="X965" i="2"/>
  <c r="AC965" i="2"/>
  <c r="AD965" i="2" s="1"/>
  <c r="C966" i="2"/>
  <c r="D966" i="2" s="1"/>
  <c r="E966" i="2"/>
  <c r="H966" i="2"/>
  <c r="I966" i="2" s="1"/>
  <c r="M966" i="2"/>
  <c r="N966" i="2" s="1"/>
  <c r="Q966" i="2"/>
  <c r="S966" i="2" s="1"/>
  <c r="X966" i="2"/>
  <c r="Y966" i="2" s="1"/>
  <c r="AC966" i="2"/>
  <c r="AD966" i="2" s="1"/>
  <c r="C967" i="2"/>
  <c r="D967" i="2" s="1"/>
  <c r="E967" i="2"/>
  <c r="H967" i="2"/>
  <c r="I967" i="2" s="1"/>
  <c r="M967" i="2"/>
  <c r="N967" i="2" s="1"/>
  <c r="Q967" i="2"/>
  <c r="S967" i="2" s="1"/>
  <c r="X967" i="2"/>
  <c r="AC967" i="2"/>
  <c r="AD967" i="2" s="1"/>
  <c r="C968" i="2"/>
  <c r="D968" i="2" s="1"/>
  <c r="E968" i="2"/>
  <c r="H968" i="2"/>
  <c r="I968" i="2" s="1"/>
  <c r="M968" i="2"/>
  <c r="N968" i="2" s="1"/>
  <c r="Q968" i="2"/>
  <c r="S968" i="2" s="1"/>
  <c r="X968" i="2"/>
  <c r="Y968" i="2" s="1"/>
  <c r="AC968" i="2"/>
  <c r="AD968" i="2" s="1"/>
  <c r="C969" i="2"/>
  <c r="D969" i="2" s="1"/>
  <c r="E969" i="2"/>
  <c r="H969" i="2"/>
  <c r="I969" i="2" s="1"/>
  <c r="M969" i="2"/>
  <c r="N969" i="2" s="1"/>
  <c r="Q969" i="2"/>
  <c r="R969" i="2" s="1"/>
  <c r="X969" i="2"/>
  <c r="AC969" i="2"/>
  <c r="AD969" i="2" s="1"/>
  <c r="C970" i="2"/>
  <c r="D970" i="2" s="1"/>
  <c r="E970" i="2"/>
  <c r="H970" i="2"/>
  <c r="I970" i="2" s="1"/>
  <c r="M970" i="2"/>
  <c r="N970" i="2" s="1"/>
  <c r="Q970" i="2"/>
  <c r="S970" i="2" s="1"/>
  <c r="X970" i="2"/>
  <c r="Y970" i="2" s="1"/>
  <c r="AC970" i="2"/>
  <c r="AD970" i="2" s="1"/>
  <c r="C971" i="2"/>
  <c r="D971" i="2" s="1"/>
  <c r="E971" i="2"/>
  <c r="H971" i="2"/>
  <c r="I971" i="2" s="1"/>
  <c r="M971" i="2"/>
  <c r="N971" i="2" s="1"/>
  <c r="Q971" i="2"/>
  <c r="S971" i="2" s="1"/>
  <c r="X971" i="2"/>
  <c r="AC971" i="2"/>
  <c r="AD971" i="2" s="1"/>
  <c r="C972" i="2"/>
  <c r="D972" i="2" s="1"/>
  <c r="E972" i="2"/>
  <c r="H972" i="2"/>
  <c r="I972" i="2" s="1"/>
  <c r="M972" i="2"/>
  <c r="N972" i="2" s="1"/>
  <c r="Q972" i="2"/>
  <c r="S972" i="2" s="1"/>
  <c r="X972" i="2"/>
  <c r="Y972" i="2" s="1"/>
  <c r="AC972" i="2"/>
  <c r="AD972" i="2" s="1"/>
  <c r="C973" i="2"/>
  <c r="D973" i="2" s="1"/>
  <c r="E973" i="2"/>
  <c r="H973" i="2"/>
  <c r="I973" i="2" s="1"/>
  <c r="M973" i="2"/>
  <c r="N973" i="2" s="1"/>
  <c r="Q973" i="2"/>
  <c r="R973" i="2" s="1"/>
  <c r="X973" i="2"/>
  <c r="AC973" i="2"/>
  <c r="AD973" i="2" s="1"/>
  <c r="C974" i="2"/>
  <c r="D974" i="2" s="1"/>
  <c r="E974" i="2"/>
  <c r="H974" i="2"/>
  <c r="I974" i="2" s="1"/>
  <c r="M974" i="2"/>
  <c r="N974" i="2" s="1"/>
  <c r="Q974" i="2"/>
  <c r="X974" i="2"/>
  <c r="Y974" i="2" s="1"/>
  <c r="AC974" i="2"/>
  <c r="AD974" i="2" s="1"/>
  <c r="C975" i="2"/>
  <c r="D975" i="2" s="1"/>
  <c r="E975" i="2"/>
  <c r="H975" i="2"/>
  <c r="I975" i="2" s="1"/>
  <c r="M975" i="2"/>
  <c r="N975" i="2" s="1"/>
  <c r="Q975" i="2"/>
  <c r="R975" i="2" s="1"/>
  <c r="X975" i="2"/>
  <c r="AC975" i="2"/>
  <c r="AD975" i="2" s="1"/>
  <c r="C976" i="2"/>
  <c r="D976" i="2" s="1"/>
  <c r="E976" i="2"/>
  <c r="H976" i="2"/>
  <c r="I976" i="2" s="1"/>
  <c r="M976" i="2"/>
  <c r="N976" i="2" s="1"/>
  <c r="Q976" i="2"/>
  <c r="S976" i="2" s="1"/>
  <c r="X976" i="2"/>
  <c r="Y976" i="2" s="1"/>
  <c r="AC976" i="2"/>
  <c r="AD976" i="2" s="1"/>
  <c r="C977" i="2"/>
  <c r="D977" i="2" s="1"/>
  <c r="E977" i="2"/>
  <c r="H977" i="2"/>
  <c r="I977" i="2" s="1"/>
  <c r="M977" i="2"/>
  <c r="N977" i="2" s="1"/>
  <c r="Q977" i="2"/>
  <c r="R977" i="2" s="1"/>
  <c r="X977" i="2"/>
  <c r="AC977" i="2"/>
  <c r="AD977" i="2" s="1"/>
  <c r="C978" i="2"/>
  <c r="D978" i="2" s="1"/>
  <c r="E978" i="2"/>
  <c r="H978" i="2"/>
  <c r="I978" i="2" s="1"/>
  <c r="M978" i="2"/>
  <c r="N978" i="2" s="1"/>
  <c r="Q978" i="2"/>
  <c r="S978" i="2" s="1"/>
  <c r="X978" i="2"/>
  <c r="Y978" i="2" s="1"/>
  <c r="AC978" i="2"/>
  <c r="AD978" i="2" s="1"/>
  <c r="C979" i="2"/>
  <c r="D979" i="2" s="1"/>
  <c r="E979" i="2"/>
  <c r="H979" i="2"/>
  <c r="I979" i="2" s="1"/>
  <c r="M979" i="2"/>
  <c r="N979" i="2" s="1"/>
  <c r="Q979" i="2"/>
  <c r="S979" i="2" s="1"/>
  <c r="X979" i="2"/>
  <c r="AC979" i="2"/>
  <c r="AD979" i="2" s="1"/>
  <c r="C980" i="2"/>
  <c r="D980" i="2" s="1"/>
  <c r="E980" i="2"/>
  <c r="H980" i="2"/>
  <c r="I980" i="2" s="1"/>
  <c r="M980" i="2"/>
  <c r="N980" i="2" s="1"/>
  <c r="Q980" i="2"/>
  <c r="S980" i="2" s="1"/>
  <c r="X980" i="2"/>
  <c r="Y980" i="2" s="1"/>
  <c r="AC980" i="2"/>
  <c r="AD980" i="2" s="1"/>
  <c r="C981" i="2"/>
  <c r="D981" i="2" s="1"/>
  <c r="E981" i="2"/>
  <c r="H981" i="2"/>
  <c r="I981" i="2" s="1"/>
  <c r="M981" i="2"/>
  <c r="N981" i="2" s="1"/>
  <c r="Q981" i="2"/>
  <c r="R981" i="2" s="1"/>
  <c r="X981" i="2"/>
  <c r="AC981" i="2"/>
  <c r="AD981" i="2" s="1"/>
  <c r="C982" i="2"/>
  <c r="D982" i="2" s="1"/>
  <c r="E982" i="2"/>
  <c r="H982" i="2"/>
  <c r="I982" i="2" s="1"/>
  <c r="M982" i="2"/>
  <c r="N982" i="2" s="1"/>
  <c r="Q982" i="2"/>
  <c r="S982" i="2" s="1"/>
  <c r="X982" i="2"/>
  <c r="Y982" i="2" s="1"/>
  <c r="AC982" i="2"/>
  <c r="AD982" i="2" s="1"/>
  <c r="C983" i="2"/>
  <c r="D983" i="2" s="1"/>
  <c r="E983" i="2"/>
  <c r="H983" i="2"/>
  <c r="I983" i="2" s="1"/>
  <c r="M983" i="2"/>
  <c r="N983" i="2" s="1"/>
  <c r="Q983" i="2"/>
  <c r="S983" i="2" s="1"/>
  <c r="X983" i="2"/>
  <c r="AC983" i="2"/>
  <c r="AD983" i="2" s="1"/>
  <c r="C984" i="2"/>
  <c r="D984" i="2" s="1"/>
  <c r="E984" i="2"/>
  <c r="H984" i="2"/>
  <c r="I984" i="2" s="1"/>
  <c r="M984" i="2"/>
  <c r="N984" i="2" s="1"/>
  <c r="Q984" i="2"/>
  <c r="S984" i="2" s="1"/>
  <c r="X984" i="2"/>
  <c r="Y984" i="2" s="1"/>
  <c r="AC984" i="2"/>
  <c r="AD984" i="2" s="1"/>
  <c r="C985" i="2"/>
  <c r="D985" i="2" s="1"/>
  <c r="E985" i="2"/>
  <c r="H985" i="2"/>
  <c r="I985" i="2" s="1"/>
  <c r="M985" i="2"/>
  <c r="N985" i="2" s="1"/>
  <c r="Q985" i="2"/>
  <c r="R985" i="2" s="1"/>
  <c r="X985" i="2"/>
  <c r="AC985" i="2"/>
  <c r="AD985" i="2" s="1"/>
  <c r="C986" i="2"/>
  <c r="D986" i="2" s="1"/>
  <c r="E986" i="2"/>
  <c r="H986" i="2"/>
  <c r="I986" i="2" s="1"/>
  <c r="M986" i="2"/>
  <c r="N986" i="2" s="1"/>
  <c r="Q986" i="2"/>
  <c r="S986" i="2" s="1"/>
  <c r="X986" i="2"/>
  <c r="Y986" i="2" s="1"/>
  <c r="AC986" i="2"/>
  <c r="AD986" i="2" s="1"/>
  <c r="C987" i="2"/>
  <c r="D987" i="2" s="1"/>
  <c r="E987" i="2"/>
  <c r="H987" i="2"/>
  <c r="I987" i="2" s="1"/>
  <c r="M987" i="2"/>
  <c r="N987" i="2" s="1"/>
  <c r="Q987" i="2"/>
  <c r="S987" i="2" s="1"/>
  <c r="X987" i="2"/>
  <c r="AC987" i="2"/>
  <c r="AD987" i="2" s="1"/>
  <c r="C988" i="2"/>
  <c r="D988" i="2" s="1"/>
  <c r="E988" i="2"/>
  <c r="H988" i="2"/>
  <c r="I988" i="2" s="1"/>
  <c r="M988" i="2"/>
  <c r="N988" i="2" s="1"/>
  <c r="Q988" i="2"/>
  <c r="S988" i="2" s="1"/>
  <c r="X988" i="2"/>
  <c r="Y988" i="2" s="1"/>
  <c r="AC988" i="2"/>
  <c r="AD988" i="2" s="1"/>
  <c r="C989" i="2"/>
  <c r="D989" i="2" s="1"/>
  <c r="E989" i="2"/>
  <c r="H989" i="2"/>
  <c r="I989" i="2" s="1"/>
  <c r="M989" i="2"/>
  <c r="N989" i="2" s="1"/>
  <c r="Q989" i="2"/>
  <c r="X989" i="2"/>
  <c r="AC989" i="2"/>
  <c r="AD989" i="2" s="1"/>
  <c r="C990" i="2"/>
  <c r="D990" i="2" s="1"/>
  <c r="E990" i="2"/>
  <c r="H990" i="2"/>
  <c r="I990" i="2" s="1"/>
  <c r="M990" i="2"/>
  <c r="N990" i="2" s="1"/>
  <c r="Q990" i="2"/>
  <c r="X990" i="2"/>
  <c r="Y990" i="2" s="1"/>
  <c r="AC990" i="2"/>
  <c r="AD990" i="2" s="1"/>
  <c r="C991" i="2"/>
  <c r="D991" i="2" s="1"/>
  <c r="E991" i="2"/>
  <c r="H991" i="2"/>
  <c r="I991" i="2" s="1"/>
  <c r="M991" i="2"/>
  <c r="N991" i="2" s="1"/>
  <c r="Q991" i="2"/>
  <c r="X991" i="2"/>
  <c r="AC991" i="2"/>
  <c r="AD991" i="2" s="1"/>
  <c r="C992" i="2"/>
  <c r="D992" i="2" s="1"/>
  <c r="E992" i="2"/>
  <c r="H992" i="2"/>
  <c r="I992" i="2" s="1"/>
  <c r="M992" i="2"/>
  <c r="N992" i="2" s="1"/>
  <c r="Q992" i="2"/>
  <c r="S992" i="2" s="1"/>
  <c r="X992" i="2"/>
  <c r="Y992" i="2" s="1"/>
  <c r="AC992" i="2"/>
  <c r="AD992" i="2" s="1"/>
  <c r="C993" i="2"/>
  <c r="D993" i="2" s="1"/>
  <c r="E993" i="2"/>
  <c r="H993" i="2"/>
  <c r="I993" i="2" s="1"/>
  <c r="M993" i="2"/>
  <c r="N993" i="2" s="1"/>
  <c r="Q993" i="2"/>
  <c r="R993" i="2" s="1"/>
  <c r="X993" i="2"/>
  <c r="AC993" i="2"/>
  <c r="AD993" i="2" s="1"/>
  <c r="C994" i="2"/>
  <c r="D994" i="2" s="1"/>
  <c r="E994" i="2"/>
  <c r="H994" i="2"/>
  <c r="I994" i="2" s="1"/>
  <c r="M994" i="2"/>
  <c r="N994" i="2" s="1"/>
  <c r="Q994" i="2"/>
  <c r="S994" i="2" s="1"/>
  <c r="X994" i="2"/>
  <c r="Y994" i="2" s="1"/>
  <c r="AC994" i="2"/>
  <c r="AD994" i="2" s="1"/>
  <c r="C995" i="2"/>
  <c r="D995" i="2" s="1"/>
  <c r="E995" i="2"/>
  <c r="H995" i="2"/>
  <c r="I995" i="2" s="1"/>
  <c r="M995" i="2"/>
  <c r="N995" i="2" s="1"/>
  <c r="Q995" i="2"/>
  <c r="S995" i="2" s="1"/>
  <c r="X995" i="2"/>
  <c r="AC995" i="2"/>
  <c r="AD995" i="2" s="1"/>
  <c r="C996" i="2"/>
  <c r="D996" i="2" s="1"/>
  <c r="E996" i="2"/>
  <c r="H996" i="2"/>
  <c r="I996" i="2" s="1"/>
  <c r="M996" i="2"/>
  <c r="N996" i="2" s="1"/>
  <c r="Q996" i="2"/>
  <c r="S996" i="2" s="1"/>
  <c r="X996" i="2"/>
  <c r="Y996" i="2" s="1"/>
  <c r="AC996" i="2"/>
  <c r="AD996" i="2" s="1"/>
  <c r="C997" i="2"/>
  <c r="D997" i="2" s="1"/>
  <c r="E997" i="2"/>
  <c r="H997" i="2"/>
  <c r="I997" i="2" s="1"/>
  <c r="M997" i="2"/>
  <c r="N997" i="2" s="1"/>
  <c r="Q997" i="2"/>
  <c r="R997" i="2" s="1"/>
  <c r="X997" i="2"/>
  <c r="AC997" i="2"/>
  <c r="AD997" i="2" s="1"/>
  <c r="C998" i="2"/>
  <c r="D998" i="2" s="1"/>
  <c r="E998" i="2"/>
  <c r="H998" i="2"/>
  <c r="I998" i="2" s="1"/>
  <c r="M998" i="2"/>
  <c r="N998" i="2" s="1"/>
  <c r="Q998" i="2"/>
  <c r="S998" i="2" s="1"/>
  <c r="X998" i="2"/>
  <c r="Y998" i="2" s="1"/>
  <c r="AC998" i="2"/>
  <c r="AD998" i="2" s="1"/>
  <c r="C999" i="2"/>
  <c r="D999" i="2" s="1"/>
  <c r="E999" i="2"/>
  <c r="H999" i="2"/>
  <c r="I999" i="2" s="1"/>
  <c r="M999" i="2"/>
  <c r="N999" i="2" s="1"/>
  <c r="Q999" i="2"/>
  <c r="S999" i="2" s="1"/>
  <c r="X999" i="2"/>
  <c r="AC999" i="2"/>
  <c r="AD999" i="2" s="1"/>
  <c r="C1000" i="2"/>
  <c r="D1000" i="2" s="1"/>
  <c r="E1000" i="2"/>
  <c r="H1000" i="2"/>
  <c r="I1000" i="2" s="1"/>
  <c r="M1000" i="2"/>
  <c r="N1000" i="2" s="1"/>
  <c r="Q1000" i="2"/>
  <c r="S1000" i="2" s="1"/>
  <c r="X1000" i="2"/>
  <c r="Y1000" i="2" s="1"/>
  <c r="AC1000" i="2"/>
  <c r="AD1000" i="2" s="1"/>
  <c r="C1001" i="2"/>
  <c r="D1001" i="2" s="1"/>
  <c r="E1001" i="2"/>
  <c r="H1001" i="2"/>
  <c r="I1001" i="2" s="1"/>
  <c r="M1001" i="2"/>
  <c r="N1001" i="2" s="1"/>
  <c r="Q1001" i="2"/>
  <c r="X1001" i="2"/>
  <c r="AC1001" i="2"/>
  <c r="AD1001" i="2" s="1"/>
  <c r="C1002" i="2"/>
  <c r="D1002" i="2" s="1"/>
  <c r="E1002" i="2"/>
  <c r="H1002" i="2"/>
  <c r="I1002" i="2" s="1"/>
  <c r="M1002" i="2"/>
  <c r="N1002" i="2" s="1"/>
  <c r="Q1002" i="2"/>
  <c r="S1002" i="2" s="1"/>
  <c r="X1002" i="2"/>
  <c r="Y1002" i="2" s="1"/>
  <c r="AC1002" i="2"/>
  <c r="AD1002" i="2" s="1"/>
  <c r="C1003" i="2"/>
  <c r="D1003" i="2" s="1"/>
  <c r="E1003" i="2"/>
  <c r="H1003" i="2"/>
  <c r="I1003" i="2" s="1"/>
  <c r="M1003" i="2"/>
  <c r="N1003" i="2" s="1"/>
  <c r="Q1003" i="2"/>
  <c r="S1003" i="2" s="1"/>
  <c r="X1003" i="2"/>
  <c r="AC1003" i="2"/>
  <c r="AD1003" i="2" s="1"/>
  <c r="C1004" i="2"/>
  <c r="D1004" i="2" s="1"/>
  <c r="E1004" i="2"/>
  <c r="H1004" i="2"/>
  <c r="I1004" i="2" s="1"/>
  <c r="M1004" i="2"/>
  <c r="N1004" i="2" s="1"/>
  <c r="Q1004" i="2"/>
  <c r="X1004" i="2"/>
  <c r="Y1004" i="2" s="1"/>
  <c r="AC1004" i="2"/>
  <c r="AD1004" i="2" s="1"/>
  <c r="C1005" i="2"/>
  <c r="D1005" i="2" s="1"/>
  <c r="E1005" i="2"/>
  <c r="H1005" i="2"/>
  <c r="I1005" i="2" s="1"/>
  <c r="M1005" i="2"/>
  <c r="N1005" i="2" s="1"/>
  <c r="Q1005" i="2"/>
  <c r="X1005" i="2"/>
  <c r="AC1005" i="2"/>
  <c r="AD1005" i="2" s="1"/>
  <c r="C1006" i="2"/>
  <c r="D1006" i="2" s="1"/>
  <c r="E1006" i="2"/>
  <c r="H1006" i="2"/>
  <c r="I1006" i="2" s="1"/>
  <c r="M1006" i="2"/>
  <c r="N1006" i="2" s="1"/>
  <c r="Q1006" i="2"/>
  <c r="S1006" i="2" s="1"/>
  <c r="X1006" i="2"/>
  <c r="Y1006" i="2" s="1"/>
  <c r="AC1006" i="2"/>
  <c r="AD1006" i="2" s="1"/>
  <c r="C1007" i="2"/>
  <c r="D1007" i="2" s="1"/>
  <c r="E1007" i="2"/>
  <c r="H1007" i="2"/>
  <c r="I1007" i="2" s="1"/>
  <c r="M1007" i="2"/>
  <c r="N1007" i="2" s="1"/>
  <c r="Q1007" i="2"/>
  <c r="R1007" i="2" s="1"/>
  <c r="X1007" i="2"/>
  <c r="AC1007" i="2"/>
  <c r="AD1007" i="2" s="1"/>
  <c r="C1008" i="2"/>
  <c r="D1008" i="2" s="1"/>
  <c r="E1008" i="2"/>
  <c r="H1008" i="2"/>
  <c r="I1008" i="2" s="1"/>
  <c r="M1008" i="2"/>
  <c r="N1008" i="2" s="1"/>
  <c r="Q1008" i="2"/>
  <c r="S1008" i="2" s="1"/>
  <c r="X1008" i="2"/>
  <c r="Y1008" i="2" s="1"/>
  <c r="AC1008" i="2"/>
  <c r="AD1008" i="2" s="1"/>
  <c r="C1009" i="2"/>
  <c r="D1009" i="2" s="1"/>
  <c r="E1009" i="2"/>
  <c r="H1009" i="2"/>
  <c r="I1009" i="2" s="1"/>
  <c r="M1009" i="2"/>
  <c r="N1009" i="2" s="1"/>
  <c r="Q1009" i="2"/>
  <c r="X1009" i="2"/>
  <c r="Y1009" i="2" s="1"/>
  <c r="AC1009" i="2"/>
  <c r="AD1009" i="2" s="1"/>
  <c r="C1010" i="2"/>
  <c r="D1010" i="2" s="1"/>
  <c r="E1010" i="2"/>
  <c r="H1010" i="2"/>
  <c r="I1010" i="2" s="1"/>
  <c r="M1010" i="2"/>
  <c r="N1010" i="2" s="1"/>
  <c r="Q1010" i="2"/>
  <c r="S1010" i="2" s="1"/>
  <c r="X1010" i="2"/>
  <c r="Y1010" i="2" s="1"/>
  <c r="AC1010" i="2"/>
  <c r="AD1010" i="2" s="1"/>
  <c r="C1011" i="2"/>
  <c r="D1011" i="2" s="1"/>
  <c r="E1011" i="2"/>
  <c r="H1011" i="2"/>
  <c r="I1011" i="2" s="1"/>
  <c r="M1011" i="2"/>
  <c r="N1011" i="2" s="1"/>
  <c r="Q1011" i="2"/>
  <c r="S1011" i="2" s="1"/>
  <c r="X1011" i="2"/>
  <c r="AC1011" i="2"/>
  <c r="AD1011" i="2" s="1"/>
  <c r="C1012" i="2"/>
  <c r="D1012" i="2" s="1"/>
  <c r="E1012" i="2"/>
  <c r="H1012" i="2"/>
  <c r="I1012" i="2" s="1"/>
  <c r="M1012" i="2"/>
  <c r="N1012" i="2" s="1"/>
  <c r="Q1012" i="2"/>
  <c r="S1012" i="2" s="1"/>
  <c r="X1012" i="2"/>
  <c r="Y1012" i="2" s="1"/>
  <c r="AC1012" i="2"/>
  <c r="AD1012" i="2" s="1"/>
  <c r="C1013" i="2"/>
  <c r="D1013" i="2" s="1"/>
  <c r="E1013" i="2"/>
  <c r="H1013" i="2"/>
  <c r="I1013" i="2" s="1"/>
  <c r="M1013" i="2"/>
  <c r="N1013" i="2" s="1"/>
  <c r="Q1013" i="2"/>
  <c r="X1013" i="2"/>
  <c r="Y1013" i="2" s="1"/>
  <c r="AC1013" i="2"/>
  <c r="AD1013" i="2" s="1"/>
  <c r="C1014" i="2"/>
  <c r="D1014" i="2" s="1"/>
  <c r="E1014" i="2"/>
  <c r="H1014" i="2"/>
  <c r="I1014" i="2" s="1"/>
  <c r="M1014" i="2"/>
  <c r="N1014" i="2" s="1"/>
  <c r="Q1014" i="2"/>
  <c r="S1014" i="2" s="1"/>
  <c r="X1014" i="2"/>
  <c r="Y1014" i="2" s="1"/>
  <c r="AC1014" i="2"/>
  <c r="AD1014" i="2" s="1"/>
  <c r="C1015" i="2"/>
  <c r="D1015" i="2" s="1"/>
  <c r="E1015" i="2"/>
  <c r="H1015" i="2"/>
  <c r="I1015" i="2" s="1"/>
  <c r="M1015" i="2"/>
  <c r="N1015" i="2" s="1"/>
  <c r="Q1015" i="2"/>
  <c r="R1015" i="2" s="1"/>
  <c r="X1015" i="2"/>
  <c r="AC1015" i="2"/>
  <c r="AD1015" i="2" s="1"/>
  <c r="C1016" i="2"/>
  <c r="D1016" i="2" s="1"/>
  <c r="E1016" i="2"/>
  <c r="H1016" i="2"/>
  <c r="I1016" i="2" s="1"/>
  <c r="M1016" i="2"/>
  <c r="N1016" i="2" s="1"/>
  <c r="Q1016" i="2"/>
  <c r="S1016" i="2" s="1"/>
  <c r="X1016" i="2"/>
  <c r="Y1016" i="2" s="1"/>
  <c r="AC1016" i="2"/>
  <c r="AD1016" i="2" s="1"/>
  <c r="C1017" i="2"/>
  <c r="D1017" i="2" s="1"/>
  <c r="E1017" i="2"/>
  <c r="H1017" i="2"/>
  <c r="I1017" i="2" s="1"/>
  <c r="M1017" i="2"/>
  <c r="N1017" i="2" s="1"/>
  <c r="Q1017" i="2"/>
  <c r="R1017" i="2" s="1"/>
  <c r="X1017" i="2"/>
  <c r="Y1017" i="2" s="1"/>
  <c r="AC1017" i="2"/>
  <c r="AD1017" i="2" s="1"/>
  <c r="C1018" i="2"/>
  <c r="D1018" i="2" s="1"/>
  <c r="E1018" i="2"/>
  <c r="H1018" i="2"/>
  <c r="I1018" i="2" s="1"/>
  <c r="M1018" i="2"/>
  <c r="N1018" i="2" s="1"/>
  <c r="Q1018" i="2"/>
  <c r="S1018" i="2" s="1"/>
  <c r="X1018" i="2"/>
  <c r="Y1018" i="2" s="1"/>
  <c r="AC1018" i="2"/>
  <c r="AD1018" i="2" s="1"/>
  <c r="C1019" i="2"/>
  <c r="D1019" i="2" s="1"/>
  <c r="E1019" i="2"/>
  <c r="H1019" i="2"/>
  <c r="I1019" i="2" s="1"/>
  <c r="M1019" i="2"/>
  <c r="N1019" i="2" s="1"/>
  <c r="Q1019" i="2"/>
  <c r="S1019" i="2" s="1"/>
  <c r="X1019" i="2"/>
  <c r="AC1019" i="2"/>
  <c r="AD1019" i="2" s="1"/>
  <c r="C1020" i="2"/>
  <c r="D1020" i="2" s="1"/>
  <c r="E1020" i="2"/>
  <c r="H1020" i="2"/>
  <c r="I1020" i="2" s="1"/>
  <c r="M1020" i="2"/>
  <c r="N1020" i="2" s="1"/>
  <c r="Q1020" i="2"/>
  <c r="S1020" i="2" s="1"/>
  <c r="X1020" i="2"/>
  <c r="Y1020" i="2" s="1"/>
  <c r="AC1020" i="2"/>
  <c r="AD1020" i="2" s="1"/>
  <c r="C1021" i="2"/>
  <c r="D1021" i="2" s="1"/>
  <c r="E1021" i="2"/>
  <c r="H1021" i="2"/>
  <c r="I1021" i="2" s="1"/>
  <c r="M1021" i="2"/>
  <c r="N1021" i="2" s="1"/>
  <c r="Q1021" i="2"/>
  <c r="X1021" i="2"/>
  <c r="Y1021" i="2" s="1"/>
  <c r="AC1021" i="2"/>
  <c r="AD1021" i="2" s="1"/>
  <c r="C1022" i="2"/>
  <c r="D1022" i="2" s="1"/>
  <c r="E1022" i="2"/>
  <c r="H1022" i="2"/>
  <c r="I1022" i="2" s="1"/>
  <c r="M1022" i="2"/>
  <c r="N1022" i="2" s="1"/>
  <c r="Q1022" i="2"/>
  <c r="S1022" i="2" s="1"/>
  <c r="X1022" i="2"/>
  <c r="Y1022" i="2" s="1"/>
  <c r="AC1022" i="2"/>
  <c r="AD1022" i="2" s="1"/>
  <c r="C1023" i="2"/>
  <c r="D1023" i="2" s="1"/>
  <c r="E1023" i="2"/>
  <c r="H1023" i="2"/>
  <c r="I1023" i="2" s="1"/>
  <c r="M1023" i="2"/>
  <c r="N1023" i="2" s="1"/>
  <c r="Q1023" i="2"/>
  <c r="S1023" i="2" s="1"/>
  <c r="X1023" i="2"/>
  <c r="AC1023" i="2"/>
  <c r="AD1023" i="2" s="1"/>
  <c r="C1024" i="2"/>
  <c r="D1024" i="2" s="1"/>
  <c r="E1024" i="2"/>
  <c r="H1024" i="2"/>
  <c r="I1024" i="2" s="1"/>
  <c r="M1024" i="2"/>
  <c r="N1024" i="2" s="1"/>
  <c r="Q1024" i="2"/>
  <c r="S1024" i="2" s="1"/>
  <c r="X1024" i="2"/>
  <c r="Y1024" i="2" s="1"/>
  <c r="AC1024" i="2"/>
  <c r="AD1024" i="2" s="1"/>
  <c r="C1025" i="2"/>
  <c r="D1025" i="2" s="1"/>
  <c r="E1025" i="2"/>
  <c r="H1025" i="2"/>
  <c r="I1025" i="2" s="1"/>
  <c r="M1025" i="2"/>
  <c r="N1025" i="2" s="1"/>
  <c r="Q1025" i="2"/>
  <c r="R1025" i="2" s="1"/>
  <c r="X1025" i="2"/>
  <c r="Y1025" i="2" s="1"/>
  <c r="AC1025" i="2"/>
  <c r="AD1025" i="2" s="1"/>
  <c r="C1026" i="2"/>
  <c r="D1026" i="2" s="1"/>
  <c r="E1026" i="2"/>
  <c r="H1026" i="2"/>
  <c r="I1026" i="2" s="1"/>
  <c r="M1026" i="2"/>
  <c r="N1026" i="2" s="1"/>
  <c r="Q1026" i="2"/>
  <c r="X1026" i="2"/>
  <c r="Y1026" i="2" s="1"/>
  <c r="AC1026" i="2"/>
  <c r="AD1026" i="2" s="1"/>
  <c r="C1027" i="2"/>
  <c r="D1027" i="2" s="1"/>
  <c r="E1027" i="2"/>
  <c r="H1027" i="2"/>
  <c r="I1027" i="2" s="1"/>
  <c r="M1027" i="2"/>
  <c r="N1027" i="2" s="1"/>
  <c r="Q1027" i="2"/>
  <c r="R1027" i="2" s="1"/>
  <c r="X1027" i="2"/>
  <c r="AC1027" i="2"/>
  <c r="AD1027" i="2" s="1"/>
  <c r="C1028" i="2"/>
  <c r="D1028" i="2" s="1"/>
  <c r="E1028" i="2"/>
  <c r="H1028" i="2"/>
  <c r="I1028" i="2" s="1"/>
  <c r="M1028" i="2"/>
  <c r="N1028" i="2" s="1"/>
  <c r="Q1028" i="2"/>
  <c r="R1028" i="2" s="1"/>
  <c r="X1028" i="2"/>
  <c r="Y1028" i="2" s="1"/>
  <c r="AC1028" i="2"/>
  <c r="AD1028" i="2" s="1"/>
  <c r="C1029" i="2"/>
  <c r="D1029" i="2" s="1"/>
  <c r="E1029" i="2"/>
  <c r="H1029" i="2"/>
  <c r="I1029" i="2" s="1"/>
  <c r="M1029" i="2"/>
  <c r="N1029" i="2" s="1"/>
  <c r="Q1029" i="2"/>
  <c r="R1029" i="2" s="1"/>
  <c r="X1029" i="2"/>
  <c r="Y1029" i="2" s="1"/>
  <c r="AC1029" i="2"/>
  <c r="AD1029" i="2" s="1"/>
  <c r="C1030" i="2"/>
  <c r="D1030" i="2" s="1"/>
  <c r="E1030" i="2"/>
  <c r="H1030" i="2"/>
  <c r="I1030" i="2" s="1"/>
  <c r="M1030" i="2"/>
  <c r="N1030" i="2" s="1"/>
  <c r="Q1030" i="2"/>
  <c r="R1030" i="2" s="1"/>
  <c r="X1030" i="2"/>
  <c r="Y1030" i="2" s="1"/>
  <c r="AC1030" i="2"/>
  <c r="AD1030" i="2" s="1"/>
  <c r="C1031" i="2"/>
  <c r="D1031" i="2" s="1"/>
  <c r="E1031" i="2"/>
  <c r="H1031" i="2"/>
  <c r="I1031" i="2" s="1"/>
  <c r="M1031" i="2"/>
  <c r="N1031" i="2" s="1"/>
  <c r="Q1031" i="2"/>
  <c r="R1031" i="2" s="1"/>
  <c r="X1031" i="2"/>
  <c r="AC1031" i="2"/>
  <c r="AD1031" i="2" s="1"/>
  <c r="C1032" i="2"/>
  <c r="D1032" i="2" s="1"/>
  <c r="E1032" i="2"/>
  <c r="H1032" i="2"/>
  <c r="I1032" i="2" s="1"/>
  <c r="M1032" i="2"/>
  <c r="N1032" i="2" s="1"/>
  <c r="Q1032" i="2"/>
  <c r="X1032" i="2"/>
  <c r="Y1032" i="2" s="1"/>
  <c r="AC1032" i="2"/>
  <c r="AD1032" i="2" s="1"/>
  <c r="C1033" i="2"/>
  <c r="D1033" i="2" s="1"/>
  <c r="E1033" i="2"/>
  <c r="H1033" i="2"/>
  <c r="I1033" i="2" s="1"/>
  <c r="M1033" i="2"/>
  <c r="N1033" i="2" s="1"/>
  <c r="Q1033" i="2"/>
  <c r="R1033" i="2" s="1"/>
  <c r="X1033" i="2"/>
  <c r="Y1033" i="2" s="1"/>
  <c r="AC1033" i="2"/>
  <c r="AD1033" i="2" s="1"/>
  <c r="C1034" i="2"/>
  <c r="D1034" i="2" s="1"/>
  <c r="E1034" i="2"/>
  <c r="H1034" i="2"/>
  <c r="I1034" i="2" s="1"/>
  <c r="M1034" i="2"/>
  <c r="N1034" i="2" s="1"/>
  <c r="Q1034" i="2"/>
  <c r="X1034" i="2"/>
  <c r="Y1034" i="2" s="1"/>
  <c r="AC1034" i="2"/>
  <c r="AD1034" i="2" s="1"/>
  <c r="C1035" i="2"/>
  <c r="D1035" i="2" s="1"/>
  <c r="E1035" i="2"/>
  <c r="H1035" i="2"/>
  <c r="I1035" i="2" s="1"/>
  <c r="M1035" i="2"/>
  <c r="N1035" i="2" s="1"/>
  <c r="Q1035" i="2"/>
  <c r="R1035" i="2" s="1"/>
  <c r="X1035" i="2"/>
  <c r="AC1035" i="2"/>
  <c r="AD1035" i="2" s="1"/>
  <c r="C1036" i="2"/>
  <c r="D1036" i="2" s="1"/>
  <c r="E1036" i="2"/>
  <c r="H1036" i="2"/>
  <c r="I1036" i="2" s="1"/>
  <c r="M1036" i="2"/>
  <c r="N1036" i="2" s="1"/>
  <c r="Q1036" i="2"/>
  <c r="R1036" i="2" s="1"/>
  <c r="X1036" i="2"/>
  <c r="Y1036" i="2" s="1"/>
  <c r="AC1036" i="2"/>
  <c r="AD1036" i="2" s="1"/>
  <c r="C1037" i="2"/>
  <c r="D1037" i="2" s="1"/>
  <c r="E1037" i="2"/>
  <c r="H1037" i="2"/>
  <c r="I1037" i="2" s="1"/>
  <c r="M1037" i="2"/>
  <c r="N1037" i="2" s="1"/>
  <c r="Q1037" i="2"/>
  <c r="R1037" i="2" s="1"/>
  <c r="X1037" i="2"/>
  <c r="Y1037" i="2" s="1"/>
  <c r="AC1037" i="2"/>
  <c r="AD1037" i="2" s="1"/>
  <c r="C1038" i="2"/>
  <c r="D1038" i="2" s="1"/>
  <c r="E1038" i="2"/>
  <c r="H1038" i="2"/>
  <c r="I1038" i="2" s="1"/>
  <c r="M1038" i="2"/>
  <c r="N1038" i="2" s="1"/>
  <c r="Q1038" i="2"/>
  <c r="R1038" i="2" s="1"/>
  <c r="X1038" i="2"/>
  <c r="Y1038" i="2" s="1"/>
  <c r="AC1038" i="2"/>
  <c r="AD1038" i="2" s="1"/>
  <c r="C1039" i="2"/>
  <c r="D1039" i="2" s="1"/>
  <c r="E1039" i="2"/>
  <c r="H1039" i="2"/>
  <c r="I1039" i="2" s="1"/>
  <c r="M1039" i="2"/>
  <c r="N1039" i="2" s="1"/>
  <c r="Q1039" i="2"/>
  <c r="R1039" i="2" s="1"/>
  <c r="X1039" i="2"/>
  <c r="AC1039" i="2"/>
  <c r="AD1039" i="2" s="1"/>
  <c r="C1040" i="2"/>
  <c r="D1040" i="2" s="1"/>
  <c r="E1040" i="2"/>
  <c r="H1040" i="2"/>
  <c r="I1040" i="2" s="1"/>
  <c r="M1040" i="2"/>
  <c r="N1040" i="2" s="1"/>
  <c r="Q1040" i="2"/>
  <c r="R1040" i="2" s="1"/>
  <c r="X1040" i="2"/>
  <c r="Y1040" i="2" s="1"/>
  <c r="AC1040" i="2"/>
  <c r="AD1040" i="2" s="1"/>
  <c r="C1041" i="2"/>
  <c r="D1041" i="2" s="1"/>
  <c r="E1041" i="2"/>
  <c r="H1041" i="2"/>
  <c r="I1041" i="2" s="1"/>
  <c r="M1041" i="2"/>
  <c r="N1041" i="2" s="1"/>
  <c r="Q1041" i="2"/>
  <c r="R1041" i="2" s="1"/>
  <c r="X1041" i="2"/>
  <c r="Y1041" i="2" s="1"/>
  <c r="AC1041" i="2"/>
  <c r="AD1041" i="2" s="1"/>
  <c r="C1042" i="2"/>
  <c r="D1042" i="2" s="1"/>
  <c r="E1042" i="2"/>
  <c r="H1042" i="2"/>
  <c r="I1042" i="2" s="1"/>
  <c r="M1042" i="2"/>
  <c r="N1042" i="2" s="1"/>
  <c r="Q1042" i="2"/>
  <c r="X1042" i="2"/>
  <c r="Y1042" i="2" s="1"/>
  <c r="AC1042" i="2"/>
  <c r="AD1042" i="2" s="1"/>
  <c r="C1043" i="2"/>
  <c r="D1043" i="2" s="1"/>
  <c r="E1043" i="2"/>
  <c r="H1043" i="2"/>
  <c r="I1043" i="2" s="1"/>
  <c r="M1043" i="2"/>
  <c r="N1043" i="2" s="1"/>
  <c r="Q1043" i="2"/>
  <c r="R1043" i="2" s="1"/>
  <c r="X1043" i="2"/>
  <c r="AC1043" i="2"/>
  <c r="AD1043" i="2" s="1"/>
  <c r="C1044" i="2"/>
  <c r="D1044" i="2" s="1"/>
  <c r="E1044" i="2"/>
  <c r="H1044" i="2"/>
  <c r="I1044" i="2" s="1"/>
  <c r="M1044" i="2"/>
  <c r="N1044" i="2" s="1"/>
  <c r="Q1044" i="2"/>
  <c r="R1044" i="2" s="1"/>
  <c r="X1044" i="2"/>
  <c r="Y1044" i="2" s="1"/>
  <c r="AC1044" i="2"/>
  <c r="AD1044" i="2" s="1"/>
  <c r="C1045" i="2"/>
  <c r="D1045" i="2" s="1"/>
  <c r="E1045" i="2"/>
  <c r="H1045" i="2"/>
  <c r="I1045" i="2" s="1"/>
  <c r="M1045" i="2"/>
  <c r="N1045" i="2" s="1"/>
  <c r="Q1045" i="2"/>
  <c r="R1045" i="2" s="1"/>
  <c r="X1045" i="2"/>
  <c r="Y1045" i="2" s="1"/>
  <c r="AC1045" i="2"/>
  <c r="AD1045" i="2" s="1"/>
  <c r="C1046" i="2"/>
  <c r="D1046" i="2" s="1"/>
  <c r="E1046" i="2"/>
  <c r="H1046" i="2"/>
  <c r="I1046" i="2" s="1"/>
  <c r="M1046" i="2"/>
  <c r="N1046" i="2" s="1"/>
  <c r="Q1046" i="2"/>
  <c r="R1046" i="2" s="1"/>
  <c r="X1046" i="2"/>
  <c r="Y1046" i="2" s="1"/>
  <c r="AC1046" i="2"/>
  <c r="AD1046" i="2" s="1"/>
  <c r="C1047" i="2"/>
  <c r="D1047" i="2" s="1"/>
  <c r="E1047" i="2"/>
  <c r="H1047" i="2"/>
  <c r="I1047" i="2" s="1"/>
  <c r="M1047" i="2"/>
  <c r="N1047" i="2" s="1"/>
  <c r="Q1047" i="2"/>
  <c r="R1047" i="2" s="1"/>
  <c r="X1047" i="2"/>
  <c r="AC1047" i="2"/>
  <c r="AD1047" i="2" s="1"/>
  <c r="C1048" i="2"/>
  <c r="D1048" i="2" s="1"/>
  <c r="E1048" i="2"/>
  <c r="H1048" i="2"/>
  <c r="I1048" i="2" s="1"/>
  <c r="M1048" i="2"/>
  <c r="N1048" i="2" s="1"/>
  <c r="Q1048" i="2"/>
  <c r="R1048" i="2" s="1"/>
  <c r="X1048" i="2"/>
  <c r="Y1048" i="2" s="1"/>
  <c r="AC1048" i="2"/>
  <c r="AD1048" i="2" s="1"/>
  <c r="C1049" i="2"/>
  <c r="D1049" i="2" s="1"/>
  <c r="E1049" i="2"/>
  <c r="H1049" i="2"/>
  <c r="I1049" i="2" s="1"/>
  <c r="M1049" i="2"/>
  <c r="N1049" i="2" s="1"/>
  <c r="Q1049" i="2"/>
  <c r="R1049" i="2" s="1"/>
  <c r="X1049" i="2"/>
  <c r="Y1049" i="2" s="1"/>
  <c r="AC1049" i="2"/>
  <c r="AD1049" i="2" s="1"/>
  <c r="C1050" i="2"/>
  <c r="D1050" i="2" s="1"/>
  <c r="E1050" i="2"/>
  <c r="H1050" i="2"/>
  <c r="I1050" i="2" s="1"/>
  <c r="M1050" i="2"/>
  <c r="N1050" i="2" s="1"/>
  <c r="Q1050" i="2"/>
  <c r="X1050" i="2"/>
  <c r="Y1050" i="2" s="1"/>
  <c r="AC1050" i="2"/>
  <c r="AD1050" i="2" s="1"/>
  <c r="C1051" i="2"/>
  <c r="D1051" i="2" s="1"/>
  <c r="E1051" i="2"/>
  <c r="H1051" i="2"/>
  <c r="I1051" i="2" s="1"/>
  <c r="M1051" i="2"/>
  <c r="N1051" i="2" s="1"/>
  <c r="Q1051" i="2"/>
  <c r="R1051" i="2" s="1"/>
  <c r="X1051" i="2"/>
  <c r="AC1051" i="2"/>
  <c r="AD1051" i="2" s="1"/>
  <c r="C1052" i="2"/>
  <c r="D1052" i="2" s="1"/>
  <c r="E1052" i="2"/>
  <c r="H1052" i="2"/>
  <c r="I1052" i="2" s="1"/>
  <c r="M1052" i="2"/>
  <c r="N1052" i="2" s="1"/>
  <c r="Q1052" i="2"/>
  <c r="R1052" i="2" s="1"/>
  <c r="X1052" i="2"/>
  <c r="Y1052" i="2" s="1"/>
  <c r="AC1052" i="2"/>
  <c r="AD1052" i="2" s="1"/>
  <c r="C1053" i="2"/>
  <c r="D1053" i="2" s="1"/>
  <c r="E1053" i="2"/>
  <c r="H1053" i="2"/>
  <c r="I1053" i="2" s="1"/>
  <c r="M1053" i="2"/>
  <c r="N1053" i="2" s="1"/>
  <c r="Q1053" i="2"/>
  <c r="R1053" i="2" s="1"/>
  <c r="X1053" i="2"/>
  <c r="Y1053" i="2" s="1"/>
  <c r="AC1053" i="2"/>
  <c r="AD1053" i="2" s="1"/>
  <c r="C1054" i="2"/>
  <c r="D1054" i="2" s="1"/>
  <c r="E1054" i="2"/>
  <c r="H1054" i="2"/>
  <c r="I1054" i="2" s="1"/>
  <c r="M1054" i="2"/>
  <c r="N1054" i="2" s="1"/>
  <c r="Q1054" i="2"/>
  <c r="R1054" i="2" s="1"/>
  <c r="X1054" i="2"/>
  <c r="Y1054" i="2" s="1"/>
  <c r="AC1054" i="2"/>
  <c r="AD1054" i="2" s="1"/>
  <c r="C1055" i="2"/>
  <c r="D1055" i="2" s="1"/>
  <c r="E1055" i="2"/>
  <c r="H1055" i="2"/>
  <c r="I1055" i="2" s="1"/>
  <c r="M1055" i="2"/>
  <c r="N1055" i="2" s="1"/>
  <c r="Q1055" i="2"/>
  <c r="R1055" i="2" s="1"/>
  <c r="X1055" i="2"/>
  <c r="AC1055" i="2"/>
  <c r="AD1055" i="2" s="1"/>
  <c r="C1056" i="2"/>
  <c r="D1056" i="2" s="1"/>
  <c r="E1056" i="2"/>
  <c r="H1056" i="2"/>
  <c r="I1056" i="2" s="1"/>
  <c r="M1056" i="2"/>
  <c r="N1056" i="2" s="1"/>
  <c r="Q1056" i="2"/>
  <c r="R1056" i="2" s="1"/>
  <c r="X1056" i="2"/>
  <c r="Y1056" i="2" s="1"/>
  <c r="AC1056" i="2"/>
  <c r="AD1056" i="2" s="1"/>
  <c r="C1057" i="2"/>
  <c r="D1057" i="2" s="1"/>
  <c r="E1057" i="2"/>
  <c r="H1057" i="2"/>
  <c r="I1057" i="2" s="1"/>
  <c r="M1057" i="2"/>
  <c r="N1057" i="2" s="1"/>
  <c r="Q1057" i="2"/>
  <c r="R1057" i="2" s="1"/>
  <c r="X1057" i="2"/>
  <c r="Y1057" i="2" s="1"/>
  <c r="AC1057" i="2"/>
  <c r="AD1057" i="2" s="1"/>
  <c r="C1058" i="2"/>
  <c r="D1058" i="2" s="1"/>
  <c r="E1058" i="2"/>
  <c r="H1058" i="2"/>
  <c r="I1058" i="2" s="1"/>
  <c r="M1058" i="2"/>
  <c r="N1058" i="2" s="1"/>
  <c r="Q1058" i="2"/>
  <c r="X1058" i="2"/>
  <c r="Y1058" i="2" s="1"/>
  <c r="AC1058" i="2"/>
  <c r="AD1058" i="2" s="1"/>
  <c r="C1059" i="2"/>
  <c r="D1059" i="2" s="1"/>
  <c r="E1059" i="2"/>
  <c r="H1059" i="2"/>
  <c r="I1059" i="2" s="1"/>
  <c r="M1059" i="2"/>
  <c r="N1059" i="2" s="1"/>
  <c r="Q1059" i="2"/>
  <c r="R1059" i="2" s="1"/>
  <c r="X1059" i="2"/>
  <c r="AC1059" i="2"/>
  <c r="AD1059" i="2" s="1"/>
  <c r="C1060" i="2"/>
  <c r="D1060" i="2" s="1"/>
  <c r="E1060" i="2"/>
  <c r="H1060" i="2"/>
  <c r="I1060" i="2" s="1"/>
  <c r="M1060" i="2"/>
  <c r="N1060" i="2" s="1"/>
  <c r="Q1060" i="2"/>
  <c r="R1060" i="2" s="1"/>
  <c r="X1060" i="2"/>
  <c r="Y1060" i="2" s="1"/>
  <c r="AC1060" i="2"/>
  <c r="AD1060" i="2" s="1"/>
  <c r="C1061" i="2"/>
  <c r="D1061" i="2" s="1"/>
  <c r="E1061" i="2"/>
  <c r="H1061" i="2"/>
  <c r="I1061" i="2" s="1"/>
  <c r="M1061" i="2"/>
  <c r="N1061" i="2" s="1"/>
  <c r="Q1061" i="2"/>
  <c r="R1061" i="2" s="1"/>
  <c r="X1061" i="2"/>
  <c r="Y1061" i="2" s="1"/>
  <c r="AC1061" i="2"/>
  <c r="AD1061" i="2" s="1"/>
  <c r="C1062" i="2"/>
  <c r="D1062" i="2" s="1"/>
  <c r="E1062" i="2"/>
  <c r="H1062" i="2"/>
  <c r="I1062" i="2" s="1"/>
  <c r="M1062" i="2"/>
  <c r="N1062" i="2" s="1"/>
  <c r="Q1062" i="2"/>
  <c r="R1062" i="2" s="1"/>
  <c r="X1062" i="2"/>
  <c r="Y1062" i="2" s="1"/>
  <c r="AC1062" i="2"/>
  <c r="AD1062" i="2" s="1"/>
  <c r="C1063" i="2"/>
  <c r="D1063" i="2" s="1"/>
  <c r="E1063" i="2"/>
  <c r="H1063" i="2"/>
  <c r="I1063" i="2" s="1"/>
  <c r="M1063" i="2"/>
  <c r="N1063" i="2" s="1"/>
  <c r="Q1063" i="2"/>
  <c r="R1063" i="2" s="1"/>
  <c r="X1063" i="2"/>
  <c r="AC1063" i="2"/>
  <c r="AD1063" i="2" s="1"/>
  <c r="C1064" i="2"/>
  <c r="D1064" i="2" s="1"/>
  <c r="E1064" i="2"/>
  <c r="H1064" i="2"/>
  <c r="I1064" i="2" s="1"/>
  <c r="M1064" i="2"/>
  <c r="N1064" i="2" s="1"/>
  <c r="Q1064" i="2"/>
  <c r="R1064" i="2" s="1"/>
  <c r="X1064" i="2"/>
  <c r="Y1064" i="2" s="1"/>
  <c r="AC1064" i="2"/>
  <c r="AD1064" i="2" s="1"/>
  <c r="C1065" i="2"/>
  <c r="D1065" i="2" s="1"/>
  <c r="E1065" i="2"/>
  <c r="H1065" i="2"/>
  <c r="I1065" i="2" s="1"/>
  <c r="M1065" i="2"/>
  <c r="N1065" i="2" s="1"/>
  <c r="Q1065" i="2"/>
  <c r="R1065" i="2" s="1"/>
  <c r="X1065" i="2"/>
  <c r="Y1065" i="2" s="1"/>
  <c r="AC1065" i="2"/>
  <c r="AD1065" i="2" s="1"/>
  <c r="C1066" i="2"/>
  <c r="D1066" i="2" s="1"/>
  <c r="E1066" i="2"/>
  <c r="H1066" i="2"/>
  <c r="I1066" i="2" s="1"/>
  <c r="M1066" i="2"/>
  <c r="N1066" i="2" s="1"/>
  <c r="Q1066" i="2"/>
  <c r="X1066" i="2"/>
  <c r="Y1066" i="2" s="1"/>
  <c r="AC1066" i="2"/>
  <c r="AD1066" i="2" s="1"/>
  <c r="C1067" i="2"/>
  <c r="D1067" i="2" s="1"/>
  <c r="E1067" i="2"/>
  <c r="H1067" i="2"/>
  <c r="I1067" i="2" s="1"/>
  <c r="M1067" i="2"/>
  <c r="N1067" i="2" s="1"/>
  <c r="Q1067" i="2"/>
  <c r="R1067" i="2" s="1"/>
  <c r="X1067" i="2"/>
  <c r="AC1067" i="2"/>
  <c r="AD1067" i="2" s="1"/>
  <c r="C1068" i="2"/>
  <c r="D1068" i="2" s="1"/>
  <c r="E1068" i="2"/>
  <c r="H1068" i="2"/>
  <c r="I1068" i="2" s="1"/>
  <c r="M1068" i="2"/>
  <c r="N1068" i="2" s="1"/>
  <c r="Q1068" i="2"/>
  <c r="R1068" i="2" s="1"/>
  <c r="X1068" i="2"/>
  <c r="Y1068" i="2" s="1"/>
  <c r="AC1068" i="2"/>
  <c r="AD1068" i="2" s="1"/>
  <c r="C1069" i="2"/>
  <c r="D1069" i="2" s="1"/>
  <c r="E1069" i="2"/>
  <c r="H1069" i="2"/>
  <c r="I1069" i="2" s="1"/>
  <c r="M1069" i="2"/>
  <c r="N1069" i="2" s="1"/>
  <c r="Q1069" i="2"/>
  <c r="R1069" i="2" s="1"/>
  <c r="X1069" i="2"/>
  <c r="Y1069" i="2" s="1"/>
  <c r="AC1069" i="2"/>
  <c r="AD1069" i="2" s="1"/>
  <c r="C1070" i="2"/>
  <c r="D1070" i="2" s="1"/>
  <c r="E1070" i="2"/>
  <c r="H1070" i="2"/>
  <c r="I1070" i="2" s="1"/>
  <c r="M1070" i="2"/>
  <c r="N1070" i="2" s="1"/>
  <c r="Q1070" i="2"/>
  <c r="R1070" i="2" s="1"/>
  <c r="X1070" i="2"/>
  <c r="Y1070" i="2" s="1"/>
  <c r="AC1070" i="2"/>
  <c r="AD1070" i="2" s="1"/>
  <c r="C1071" i="2"/>
  <c r="D1071" i="2" s="1"/>
  <c r="E1071" i="2"/>
  <c r="H1071" i="2"/>
  <c r="I1071" i="2" s="1"/>
  <c r="M1071" i="2"/>
  <c r="N1071" i="2" s="1"/>
  <c r="Q1071" i="2"/>
  <c r="R1071" i="2" s="1"/>
  <c r="X1071" i="2"/>
  <c r="AC1071" i="2"/>
  <c r="AD1071" i="2" s="1"/>
  <c r="C1072" i="2"/>
  <c r="D1072" i="2" s="1"/>
  <c r="E1072" i="2"/>
  <c r="H1072" i="2"/>
  <c r="I1072" i="2" s="1"/>
  <c r="M1072" i="2"/>
  <c r="N1072" i="2" s="1"/>
  <c r="Q1072" i="2"/>
  <c r="X1072" i="2"/>
  <c r="Y1072" i="2" s="1"/>
  <c r="AC1072" i="2"/>
  <c r="AD1072" i="2" s="1"/>
  <c r="C1073" i="2"/>
  <c r="D1073" i="2" s="1"/>
  <c r="E1073" i="2"/>
  <c r="H1073" i="2"/>
  <c r="I1073" i="2" s="1"/>
  <c r="M1073" i="2"/>
  <c r="N1073" i="2" s="1"/>
  <c r="Q1073" i="2"/>
  <c r="R1073" i="2" s="1"/>
  <c r="X1073" i="2"/>
  <c r="Y1073" i="2" s="1"/>
  <c r="AC1073" i="2"/>
  <c r="AD1073" i="2" s="1"/>
  <c r="C1074" i="2"/>
  <c r="D1074" i="2" s="1"/>
  <c r="E1074" i="2"/>
  <c r="H1074" i="2"/>
  <c r="I1074" i="2" s="1"/>
  <c r="M1074" i="2"/>
  <c r="N1074" i="2" s="1"/>
  <c r="Q1074" i="2"/>
  <c r="X1074" i="2"/>
  <c r="Y1074" i="2" s="1"/>
  <c r="AC1074" i="2"/>
  <c r="AD1074" i="2" s="1"/>
  <c r="C1075" i="2"/>
  <c r="D1075" i="2" s="1"/>
  <c r="E1075" i="2"/>
  <c r="H1075" i="2"/>
  <c r="I1075" i="2" s="1"/>
  <c r="M1075" i="2"/>
  <c r="N1075" i="2" s="1"/>
  <c r="Q1075" i="2"/>
  <c r="R1075" i="2" s="1"/>
  <c r="X1075" i="2"/>
  <c r="AC1075" i="2"/>
  <c r="AD1075" i="2" s="1"/>
  <c r="C1076" i="2"/>
  <c r="D1076" i="2" s="1"/>
  <c r="E1076" i="2"/>
  <c r="H1076" i="2"/>
  <c r="I1076" i="2" s="1"/>
  <c r="M1076" i="2"/>
  <c r="N1076" i="2" s="1"/>
  <c r="Q1076" i="2"/>
  <c r="R1076" i="2" s="1"/>
  <c r="X1076" i="2"/>
  <c r="Y1076" i="2" s="1"/>
  <c r="AC1076" i="2"/>
  <c r="AD1076" i="2" s="1"/>
  <c r="C1077" i="2"/>
  <c r="D1077" i="2" s="1"/>
  <c r="E1077" i="2"/>
  <c r="H1077" i="2"/>
  <c r="I1077" i="2" s="1"/>
  <c r="M1077" i="2"/>
  <c r="N1077" i="2" s="1"/>
  <c r="Q1077" i="2"/>
  <c r="R1077" i="2" s="1"/>
  <c r="X1077" i="2"/>
  <c r="Y1077" i="2" s="1"/>
  <c r="AC1077" i="2"/>
  <c r="AD1077" i="2" s="1"/>
  <c r="C1078" i="2"/>
  <c r="D1078" i="2" s="1"/>
  <c r="E1078" i="2"/>
  <c r="H1078" i="2"/>
  <c r="I1078" i="2" s="1"/>
  <c r="M1078" i="2"/>
  <c r="N1078" i="2" s="1"/>
  <c r="Q1078" i="2"/>
  <c r="R1078" i="2" s="1"/>
  <c r="X1078" i="2"/>
  <c r="Y1078" i="2" s="1"/>
  <c r="AC1078" i="2"/>
  <c r="AD1078" i="2" s="1"/>
  <c r="C1079" i="2"/>
  <c r="D1079" i="2" s="1"/>
  <c r="E1079" i="2"/>
  <c r="H1079" i="2"/>
  <c r="I1079" i="2" s="1"/>
  <c r="M1079" i="2"/>
  <c r="N1079" i="2" s="1"/>
  <c r="Q1079" i="2"/>
  <c r="R1079" i="2" s="1"/>
  <c r="X1079" i="2"/>
  <c r="AC1079" i="2"/>
  <c r="AD1079" i="2" s="1"/>
  <c r="C1080" i="2"/>
  <c r="D1080" i="2" s="1"/>
  <c r="E1080" i="2"/>
  <c r="H1080" i="2"/>
  <c r="I1080" i="2" s="1"/>
  <c r="M1080" i="2"/>
  <c r="N1080" i="2" s="1"/>
  <c r="Q1080" i="2"/>
  <c r="X1080" i="2"/>
  <c r="Y1080" i="2" s="1"/>
  <c r="AC1080" i="2"/>
  <c r="AD1080" i="2" s="1"/>
  <c r="C1081" i="2"/>
  <c r="D1081" i="2" s="1"/>
  <c r="E1081" i="2"/>
  <c r="H1081" i="2"/>
  <c r="I1081" i="2" s="1"/>
  <c r="M1081" i="2"/>
  <c r="N1081" i="2" s="1"/>
  <c r="Q1081" i="2"/>
  <c r="R1081" i="2" s="1"/>
  <c r="X1081" i="2"/>
  <c r="Y1081" i="2" s="1"/>
  <c r="AC1081" i="2"/>
  <c r="AD1081" i="2" s="1"/>
  <c r="C1082" i="2"/>
  <c r="D1082" i="2" s="1"/>
  <c r="E1082" i="2"/>
  <c r="H1082" i="2"/>
  <c r="I1082" i="2" s="1"/>
  <c r="M1082" i="2"/>
  <c r="N1082" i="2" s="1"/>
  <c r="Q1082" i="2"/>
  <c r="X1082" i="2"/>
  <c r="Y1082" i="2" s="1"/>
  <c r="AC1082" i="2"/>
  <c r="AD1082" i="2" s="1"/>
  <c r="C1083" i="2"/>
  <c r="D1083" i="2" s="1"/>
  <c r="E1083" i="2"/>
  <c r="H1083" i="2"/>
  <c r="I1083" i="2" s="1"/>
  <c r="M1083" i="2"/>
  <c r="N1083" i="2" s="1"/>
  <c r="Q1083" i="2"/>
  <c r="R1083" i="2" s="1"/>
  <c r="X1083" i="2"/>
  <c r="AC1083" i="2"/>
  <c r="AD1083" i="2" s="1"/>
  <c r="C1084" i="2"/>
  <c r="D1084" i="2" s="1"/>
  <c r="E1084" i="2"/>
  <c r="H1084" i="2"/>
  <c r="I1084" i="2" s="1"/>
  <c r="M1084" i="2"/>
  <c r="N1084" i="2" s="1"/>
  <c r="Q1084" i="2"/>
  <c r="R1084" i="2" s="1"/>
  <c r="X1084" i="2"/>
  <c r="Y1084" i="2" s="1"/>
  <c r="AC1084" i="2"/>
  <c r="AD1084" i="2" s="1"/>
  <c r="C1085" i="2"/>
  <c r="D1085" i="2" s="1"/>
  <c r="E1085" i="2"/>
  <c r="H1085" i="2"/>
  <c r="I1085" i="2" s="1"/>
  <c r="M1085" i="2"/>
  <c r="N1085" i="2" s="1"/>
  <c r="Q1085" i="2"/>
  <c r="R1085" i="2" s="1"/>
  <c r="X1085" i="2"/>
  <c r="Y1085" i="2" s="1"/>
  <c r="AC1085" i="2"/>
  <c r="AD1085" i="2" s="1"/>
  <c r="C1086" i="2"/>
  <c r="D1086" i="2" s="1"/>
  <c r="E1086" i="2"/>
  <c r="H1086" i="2"/>
  <c r="I1086" i="2" s="1"/>
  <c r="M1086" i="2"/>
  <c r="N1086" i="2" s="1"/>
  <c r="Q1086" i="2"/>
  <c r="R1086" i="2" s="1"/>
  <c r="X1086" i="2"/>
  <c r="Y1086" i="2" s="1"/>
  <c r="AC1086" i="2"/>
  <c r="AD1086" i="2" s="1"/>
  <c r="C1087" i="2"/>
  <c r="D1087" i="2" s="1"/>
  <c r="E1087" i="2"/>
  <c r="H1087" i="2"/>
  <c r="I1087" i="2" s="1"/>
  <c r="M1087" i="2"/>
  <c r="N1087" i="2" s="1"/>
  <c r="Q1087" i="2"/>
  <c r="R1087" i="2" s="1"/>
  <c r="X1087" i="2"/>
  <c r="AC1087" i="2"/>
  <c r="AD1087" i="2" s="1"/>
  <c r="C1088" i="2"/>
  <c r="D1088" i="2" s="1"/>
  <c r="E1088" i="2"/>
  <c r="H1088" i="2"/>
  <c r="I1088" i="2" s="1"/>
  <c r="M1088" i="2"/>
  <c r="N1088" i="2" s="1"/>
  <c r="Q1088" i="2"/>
  <c r="R1088" i="2" s="1"/>
  <c r="X1088" i="2"/>
  <c r="Y1088" i="2" s="1"/>
  <c r="AC1088" i="2"/>
  <c r="AD1088" i="2" s="1"/>
  <c r="C1089" i="2"/>
  <c r="D1089" i="2" s="1"/>
  <c r="E1089" i="2"/>
  <c r="H1089" i="2"/>
  <c r="I1089" i="2" s="1"/>
  <c r="M1089" i="2"/>
  <c r="N1089" i="2" s="1"/>
  <c r="Q1089" i="2"/>
  <c r="R1089" i="2" s="1"/>
  <c r="X1089" i="2"/>
  <c r="Y1089" i="2" s="1"/>
  <c r="AC1089" i="2"/>
  <c r="AD1089" i="2" s="1"/>
  <c r="C1090" i="2"/>
  <c r="D1090" i="2" s="1"/>
  <c r="E1090" i="2"/>
  <c r="H1090" i="2"/>
  <c r="I1090" i="2" s="1"/>
  <c r="M1090" i="2"/>
  <c r="N1090" i="2" s="1"/>
  <c r="Q1090" i="2"/>
  <c r="X1090" i="2"/>
  <c r="Y1090" i="2" s="1"/>
  <c r="AC1090" i="2"/>
  <c r="AD1090" i="2" s="1"/>
  <c r="C1091" i="2"/>
  <c r="D1091" i="2" s="1"/>
  <c r="E1091" i="2"/>
  <c r="H1091" i="2"/>
  <c r="I1091" i="2" s="1"/>
  <c r="M1091" i="2"/>
  <c r="N1091" i="2" s="1"/>
  <c r="Q1091" i="2"/>
  <c r="R1091" i="2" s="1"/>
  <c r="X1091" i="2"/>
  <c r="AC1091" i="2"/>
  <c r="AD1091" i="2" s="1"/>
  <c r="C1092" i="2"/>
  <c r="D1092" i="2" s="1"/>
  <c r="E1092" i="2"/>
  <c r="H1092" i="2"/>
  <c r="I1092" i="2" s="1"/>
  <c r="M1092" i="2"/>
  <c r="N1092" i="2" s="1"/>
  <c r="Q1092" i="2"/>
  <c r="X1092" i="2"/>
  <c r="Y1092" i="2" s="1"/>
  <c r="AC1092" i="2"/>
  <c r="AD1092" i="2" s="1"/>
  <c r="C1093" i="2"/>
  <c r="D1093" i="2" s="1"/>
  <c r="E1093" i="2"/>
  <c r="H1093" i="2"/>
  <c r="I1093" i="2" s="1"/>
  <c r="M1093" i="2"/>
  <c r="N1093" i="2" s="1"/>
  <c r="Q1093" i="2"/>
  <c r="R1093" i="2" s="1"/>
  <c r="X1093" i="2"/>
  <c r="Y1093" i="2" s="1"/>
  <c r="AC1093" i="2"/>
  <c r="AD1093" i="2" s="1"/>
  <c r="C1094" i="2"/>
  <c r="D1094" i="2" s="1"/>
  <c r="E1094" i="2"/>
  <c r="H1094" i="2"/>
  <c r="I1094" i="2" s="1"/>
  <c r="M1094" i="2"/>
  <c r="N1094" i="2" s="1"/>
  <c r="Q1094" i="2"/>
  <c r="R1094" i="2" s="1"/>
  <c r="X1094" i="2"/>
  <c r="Y1094" i="2" s="1"/>
  <c r="AC1094" i="2"/>
  <c r="AD1094" i="2" s="1"/>
  <c r="C1095" i="2"/>
  <c r="D1095" i="2" s="1"/>
  <c r="E1095" i="2"/>
  <c r="H1095" i="2"/>
  <c r="I1095" i="2" s="1"/>
  <c r="M1095" i="2"/>
  <c r="N1095" i="2" s="1"/>
  <c r="Q1095" i="2"/>
  <c r="R1095" i="2" s="1"/>
  <c r="X1095" i="2"/>
  <c r="AC1095" i="2"/>
  <c r="AD1095" i="2" s="1"/>
  <c r="C1096" i="2"/>
  <c r="D1096" i="2" s="1"/>
  <c r="E1096" i="2"/>
  <c r="H1096" i="2"/>
  <c r="I1096" i="2" s="1"/>
  <c r="M1096" i="2"/>
  <c r="N1096" i="2" s="1"/>
  <c r="Q1096" i="2"/>
  <c r="X1096" i="2"/>
  <c r="Y1096" i="2" s="1"/>
  <c r="AC1096" i="2"/>
  <c r="AD1096" i="2" s="1"/>
  <c r="C1097" i="2"/>
  <c r="D1097" i="2" s="1"/>
  <c r="E1097" i="2"/>
  <c r="H1097" i="2"/>
  <c r="I1097" i="2" s="1"/>
  <c r="M1097" i="2"/>
  <c r="N1097" i="2" s="1"/>
  <c r="Q1097" i="2"/>
  <c r="R1097" i="2" s="1"/>
  <c r="X1097" i="2"/>
  <c r="Y1097" i="2" s="1"/>
  <c r="AC1097" i="2"/>
  <c r="AD1097" i="2" s="1"/>
  <c r="C1098" i="2"/>
  <c r="D1098" i="2" s="1"/>
  <c r="E1098" i="2"/>
  <c r="H1098" i="2"/>
  <c r="I1098" i="2" s="1"/>
  <c r="M1098" i="2"/>
  <c r="N1098" i="2" s="1"/>
  <c r="Q1098" i="2"/>
  <c r="X1098" i="2"/>
  <c r="Y1098" i="2" s="1"/>
  <c r="AC1098" i="2"/>
  <c r="AD1098" i="2" s="1"/>
  <c r="C1099" i="2"/>
  <c r="D1099" i="2" s="1"/>
  <c r="E1099" i="2"/>
  <c r="H1099" i="2"/>
  <c r="I1099" i="2" s="1"/>
  <c r="M1099" i="2"/>
  <c r="N1099" i="2" s="1"/>
  <c r="Q1099" i="2"/>
  <c r="R1099" i="2" s="1"/>
  <c r="X1099" i="2"/>
  <c r="AC1099" i="2"/>
  <c r="AD1099" i="2" s="1"/>
  <c r="C1100" i="2"/>
  <c r="D1100" i="2" s="1"/>
  <c r="E1100" i="2"/>
  <c r="H1100" i="2"/>
  <c r="I1100" i="2" s="1"/>
  <c r="M1100" i="2"/>
  <c r="N1100" i="2" s="1"/>
  <c r="Q1100" i="2"/>
  <c r="X1100" i="2"/>
  <c r="Y1100" i="2" s="1"/>
  <c r="AC1100" i="2"/>
  <c r="AD1100" i="2" s="1"/>
  <c r="C1101" i="2"/>
  <c r="D1101" i="2" s="1"/>
  <c r="E1101" i="2"/>
  <c r="H1101" i="2"/>
  <c r="I1101" i="2" s="1"/>
  <c r="M1101" i="2"/>
  <c r="N1101" i="2" s="1"/>
  <c r="Q1101" i="2"/>
  <c r="R1101" i="2" s="1"/>
  <c r="X1101" i="2"/>
  <c r="Y1101" i="2" s="1"/>
  <c r="AC1101" i="2"/>
  <c r="AD1101" i="2" s="1"/>
  <c r="C1102" i="2"/>
  <c r="D1102" i="2" s="1"/>
  <c r="E1102" i="2"/>
  <c r="H1102" i="2"/>
  <c r="I1102" i="2" s="1"/>
  <c r="M1102" i="2"/>
  <c r="N1102" i="2" s="1"/>
  <c r="Q1102" i="2"/>
  <c r="R1102" i="2" s="1"/>
  <c r="X1102" i="2"/>
  <c r="Y1102" i="2" s="1"/>
  <c r="AC1102" i="2"/>
  <c r="AD1102" i="2" s="1"/>
  <c r="C1103" i="2"/>
  <c r="D1103" i="2" s="1"/>
  <c r="E1103" i="2"/>
  <c r="H1103" i="2"/>
  <c r="I1103" i="2" s="1"/>
  <c r="M1103" i="2"/>
  <c r="N1103" i="2" s="1"/>
  <c r="Q1103" i="2"/>
  <c r="R1103" i="2" s="1"/>
  <c r="X1103" i="2"/>
  <c r="AC1103" i="2"/>
  <c r="AD1103" i="2" s="1"/>
  <c r="C1104" i="2"/>
  <c r="D1104" i="2" s="1"/>
  <c r="E1104" i="2"/>
  <c r="H1104" i="2"/>
  <c r="I1104" i="2" s="1"/>
  <c r="M1104" i="2"/>
  <c r="N1104" i="2" s="1"/>
  <c r="Q1104" i="2"/>
  <c r="R1104" i="2" s="1"/>
  <c r="X1104" i="2"/>
  <c r="Y1104" i="2" s="1"/>
  <c r="AC1104" i="2"/>
  <c r="AD1104" i="2" s="1"/>
  <c r="C1105" i="2"/>
  <c r="D1105" i="2" s="1"/>
  <c r="E1105" i="2"/>
  <c r="H1105" i="2"/>
  <c r="I1105" i="2" s="1"/>
  <c r="M1105" i="2"/>
  <c r="N1105" i="2" s="1"/>
  <c r="Q1105" i="2"/>
  <c r="R1105" i="2" s="1"/>
  <c r="X1105" i="2"/>
  <c r="Y1105" i="2" s="1"/>
  <c r="AC1105" i="2"/>
  <c r="AD1105" i="2" s="1"/>
  <c r="C1106" i="2"/>
  <c r="D1106" i="2" s="1"/>
  <c r="E1106" i="2"/>
  <c r="H1106" i="2"/>
  <c r="I1106" i="2" s="1"/>
  <c r="M1106" i="2"/>
  <c r="N1106" i="2" s="1"/>
  <c r="Q1106" i="2"/>
  <c r="X1106" i="2"/>
  <c r="Y1106" i="2" s="1"/>
  <c r="AC1106" i="2"/>
  <c r="AD1106" i="2" s="1"/>
  <c r="C1107" i="2"/>
  <c r="D1107" i="2" s="1"/>
  <c r="E1107" i="2"/>
  <c r="H1107" i="2"/>
  <c r="I1107" i="2" s="1"/>
  <c r="M1107" i="2"/>
  <c r="N1107" i="2" s="1"/>
  <c r="Q1107" i="2"/>
  <c r="R1107" i="2" s="1"/>
  <c r="X1107" i="2"/>
  <c r="AC1107" i="2"/>
  <c r="AD1107" i="2" s="1"/>
  <c r="C1108" i="2"/>
  <c r="D1108" i="2" s="1"/>
  <c r="E1108" i="2"/>
  <c r="H1108" i="2"/>
  <c r="I1108" i="2" s="1"/>
  <c r="M1108" i="2"/>
  <c r="N1108" i="2" s="1"/>
  <c r="Q1108" i="2"/>
  <c r="X1108" i="2"/>
  <c r="Y1108" i="2" s="1"/>
  <c r="AC1108" i="2"/>
  <c r="AD1108" i="2" s="1"/>
  <c r="C1109" i="2"/>
  <c r="D1109" i="2" s="1"/>
  <c r="E1109" i="2"/>
  <c r="H1109" i="2"/>
  <c r="I1109" i="2" s="1"/>
  <c r="M1109" i="2"/>
  <c r="N1109" i="2" s="1"/>
  <c r="Q1109" i="2"/>
  <c r="R1109" i="2" s="1"/>
  <c r="X1109" i="2"/>
  <c r="Y1109" i="2" s="1"/>
  <c r="AC1109" i="2"/>
  <c r="AD1109" i="2" s="1"/>
  <c r="C1110" i="2"/>
  <c r="D1110" i="2" s="1"/>
  <c r="E1110" i="2"/>
  <c r="H1110" i="2"/>
  <c r="I1110" i="2" s="1"/>
  <c r="M1110" i="2"/>
  <c r="N1110" i="2" s="1"/>
  <c r="Q1110" i="2"/>
  <c r="R1110" i="2" s="1"/>
  <c r="X1110" i="2"/>
  <c r="Y1110" i="2" s="1"/>
  <c r="AC1110" i="2"/>
  <c r="AD1110" i="2" s="1"/>
  <c r="C1111" i="2"/>
  <c r="D1111" i="2" s="1"/>
  <c r="E1111" i="2"/>
  <c r="H1111" i="2"/>
  <c r="I1111" i="2" s="1"/>
  <c r="M1111" i="2"/>
  <c r="N1111" i="2" s="1"/>
  <c r="Q1111" i="2"/>
  <c r="R1111" i="2" s="1"/>
  <c r="X1111" i="2"/>
  <c r="AC1111" i="2"/>
  <c r="AD1111" i="2" s="1"/>
  <c r="C1112" i="2"/>
  <c r="D1112" i="2" s="1"/>
  <c r="E1112" i="2"/>
  <c r="H1112" i="2"/>
  <c r="I1112" i="2" s="1"/>
  <c r="M1112" i="2"/>
  <c r="N1112" i="2" s="1"/>
  <c r="Q1112" i="2"/>
  <c r="R1112" i="2" s="1"/>
  <c r="X1112" i="2"/>
  <c r="Y1112" i="2" s="1"/>
  <c r="AC1112" i="2"/>
  <c r="AD1112" i="2" s="1"/>
  <c r="C1113" i="2"/>
  <c r="D1113" i="2" s="1"/>
  <c r="E1113" i="2"/>
  <c r="H1113" i="2"/>
  <c r="I1113" i="2" s="1"/>
  <c r="M1113" i="2"/>
  <c r="N1113" i="2" s="1"/>
  <c r="Q1113" i="2"/>
  <c r="R1113" i="2" s="1"/>
  <c r="X1113" i="2"/>
  <c r="Y1113" i="2" s="1"/>
  <c r="AC1113" i="2"/>
  <c r="AD1113" i="2" s="1"/>
  <c r="C1114" i="2"/>
  <c r="D1114" i="2" s="1"/>
  <c r="E1114" i="2"/>
  <c r="H1114" i="2"/>
  <c r="I1114" i="2" s="1"/>
  <c r="M1114" i="2"/>
  <c r="N1114" i="2" s="1"/>
  <c r="Q1114" i="2"/>
  <c r="X1114" i="2"/>
  <c r="Y1114" i="2" s="1"/>
  <c r="AC1114" i="2"/>
  <c r="AD1114" i="2" s="1"/>
  <c r="C1115" i="2"/>
  <c r="D1115" i="2" s="1"/>
  <c r="E1115" i="2"/>
  <c r="H1115" i="2"/>
  <c r="I1115" i="2" s="1"/>
  <c r="M1115" i="2"/>
  <c r="N1115" i="2" s="1"/>
  <c r="Q1115" i="2"/>
  <c r="R1115" i="2" s="1"/>
  <c r="X1115" i="2"/>
  <c r="AC1115" i="2"/>
  <c r="AD1115" i="2" s="1"/>
  <c r="C1116" i="2"/>
  <c r="D1116" i="2" s="1"/>
  <c r="E1116" i="2"/>
  <c r="H1116" i="2"/>
  <c r="I1116" i="2" s="1"/>
  <c r="M1116" i="2"/>
  <c r="N1116" i="2" s="1"/>
  <c r="Q1116" i="2"/>
  <c r="X1116" i="2"/>
  <c r="Y1116" i="2" s="1"/>
  <c r="AC1116" i="2"/>
  <c r="AD1116" i="2" s="1"/>
  <c r="C1117" i="2"/>
  <c r="D1117" i="2" s="1"/>
  <c r="E1117" i="2"/>
  <c r="H1117" i="2"/>
  <c r="I1117" i="2" s="1"/>
  <c r="M1117" i="2"/>
  <c r="N1117" i="2" s="1"/>
  <c r="Q1117" i="2"/>
  <c r="R1117" i="2" s="1"/>
  <c r="X1117" i="2"/>
  <c r="Y1117" i="2" s="1"/>
  <c r="AC1117" i="2"/>
  <c r="AD1117" i="2" s="1"/>
  <c r="C1118" i="2"/>
  <c r="D1118" i="2" s="1"/>
  <c r="E1118" i="2"/>
  <c r="H1118" i="2"/>
  <c r="I1118" i="2" s="1"/>
  <c r="M1118" i="2"/>
  <c r="N1118" i="2" s="1"/>
  <c r="Q1118" i="2"/>
  <c r="R1118" i="2" s="1"/>
  <c r="X1118" i="2"/>
  <c r="Y1118" i="2" s="1"/>
  <c r="AC1118" i="2"/>
  <c r="AD1118" i="2" s="1"/>
  <c r="C1119" i="2"/>
  <c r="D1119" i="2" s="1"/>
  <c r="E1119" i="2"/>
  <c r="H1119" i="2"/>
  <c r="I1119" i="2" s="1"/>
  <c r="M1119" i="2"/>
  <c r="N1119" i="2" s="1"/>
  <c r="Q1119" i="2"/>
  <c r="R1119" i="2" s="1"/>
  <c r="X1119" i="2"/>
  <c r="AC1119" i="2"/>
  <c r="AD1119" i="2" s="1"/>
  <c r="C1120" i="2"/>
  <c r="D1120" i="2" s="1"/>
  <c r="E1120" i="2"/>
  <c r="H1120" i="2"/>
  <c r="I1120" i="2" s="1"/>
  <c r="M1120" i="2"/>
  <c r="N1120" i="2" s="1"/>
  <c r="Q1120" i="2"/>
  <c r="R1120" i="2" s="1"/>
  <c r="X1120" i="2"/>
  <c r="Y1120" i="2" s="1"/>
  <c r="AC1120" i="2"/>
  <c r="AD1120" i="2" s="1"/>
  <c r="C1121" i="2"/>
  <c r="D1121" i="2" s="1"/>
  <c r="E1121" i="2"/>
  <c r="H1121" i="2"/>
  <c r="I1121" i="2" s="1"/>
  <c r="M1121" i="2"/>
  <c r="N1121" i="2" s="1"/>
  <c r="Q1121" i="2"/>
  <c r="R1121" i="2" s="1"/>
  <c r="X1121" i="2"/>
  <c r="Y1121" i="2" s="1"/>
  <c r="AC1121" i="2"/>
  <c r="AD1121" i="2" s="1"/>
  <c r="C1122" i="2"/>
  <c r="D1122" i="2" s="1"/>
  <c r="E1122" i="2"/>
  <c r="H1122" i="2"/>
  <c r="I1122" i="2" s="1"/>
  <c r="M1122" i="2"/>
  <c r="N1122" i="2" s="1"/>
  <c r="Q1122" i="2"/>
  <c r="X1122" i="2"/>
  <c r="Y1122" i="2" s="1"/>
  <c r="AC1122" i="2"/>
  <c r="AD1122" i="2" s="1"/>
  <c r="C1123" i="2"/>
  <c r="D1123" i="2" s="1"/>
  <c r="E1123" i="2"/>
  <c r="H1123" i="2"/>
  <c r="I1123" i="2" s="1"/>
  <c r="M1123" i="2"/>
  <c r="N1123" i="2" s="1"/>
  <c r="Q1123" i="2"/>
  <c r="R1123" i="2" s="1"/>
  <c r="X1123" i="2"/>
  <c r="AC1123" i="2"/>
  <c r="AD1123" i="2" s="1"/>
  <c r="C1124" i="2"/>
  <c r="D1124" i="2" s="1"/>
  <c r="E1124" i="2"/>
  <c r="H1124" i="2"/>
  <c r="I1124" i="2" s="1"/>
  <c r="M1124" i="2"/>
  <c r="N1124" i="2" s="1"/>
  <c r="Q1124" i="2"/>
  <c r="R1124" i="2" s="1"/>
  <c r="X1124" i="2"/>
  <c r="Y1124" i="2" s="1"/>
  <c r="AC1124" i="2"/>
  <c r="AD1124" i="2" s="1"/>
  <c r="C1125" i="2"/>
  <c r="D1125" i="2" s="1"/>
  <c r="E1125" i="2"/>
  <c r="H1125" i="2"/>
  <c r="I1125" i="2" s="1"/>
  <c r="M1125" i="2"/>
  <c r="N1125" i="2" s="1"/>
  <c r="Q1125" i="2"/>
  <c r="R1125" i="2" s="1"/>
  <c r="X1125" i="2"/>
  <c r="Y1125" i="2" s="1"/>
  <c r="AC1125" i="2"/>
  <c r="AD1125" i="2" s="1"/>
  <c r="C1126" i="2"/>
  <c r="D1126" i="2" s="1"/>
  <c r="E1126" i="2"/>
  <c r="H1126" i="2"/>
  <c r="I1126" i="2" s="1"/>
  <c r="M1126" i="2"/>
  <c r="N1126" i="2" s="1"/>
  <c r="Q1126" i="2"/>
  <c r="R1126" i="2" s="1"/>
  <c r="X1126" i="2"/>
  <c r="Y1126" i="2" s="1"/>
  <c r="AC1126" i="2"/>
  <c r="AD1126" i="2" s="1"/>
  <c r="C1127" i="2"/>
  <c r="D1127" i="2" s="1"/>
  <c r="E1127" i="2"/>
  <c r="H1127" i="2"/>
  <c r="I1127" i="2" s="1"/>
  <c r="M1127" i="2"/>
  <c r="N1127" i="2" s="1"/>
  <c r="Q1127" i="2"/>
  <c r="R1127" i="2" s="1"/>
  <c r="X1127" i="2"/>
  <c r="AC1127" i="2"/>
  <c r="AD1127" i="2" s="1"/>
  <c r="C1128" i="2"/>
  <c r="D1128" i="2" s="1"/>
  <c r="E1128" i="2"/>
  <c r="H1128" i="2"/>
  <c r="I1128" i="2" s="1"/>
  <c r="M1128" i="2"/>
  <c r="N1128" i="2" s="1"/>
  <c r="Q1128" i="2"/>
  <c r="R1128" i="2" s="1"/>
  <c r="X1128" i="2"/>
  <c r="Y1128" i="2" s="1"/>
  <c r="AC1128" i="2"/>
  <c r="AD1128" i="2" s="1"/>
  <c r="C1129" i="2"/>
  <c r="D1129" i="2" s="1"/>
  <c r="E1129" i="2"/>
  <c r="H1129" i="2"/>
  <c r="I1129" i="2" s="1"/>
  <c r="M1129" i="2"/>
  <c r="N1129" i="2" s="1"/>
  <c r="Q1129" i="2"/>
  <c r="R1129" i="2" s="1"/>
  <c r="X1129" i="2"/>
  <c r="Y1129" i="2" s="1"/>
  <c r="AC1129" i="2"/>
  <c r="AD1129" i="2" s="1"/>
  <c r="C1130" i="2"/>
  <c r="D1130" i="2" s="1"/>
  <c r="E1130" i="2"/>
  <c r="H1130" i="2"/>
  <c r="I1130" i="2" s="1"/>
  <c r="M1130" i="2"/>
  <c r="N1130" i="2" s="1"/>
  <c r="Q1130" i="2"/>
  <c r="X1130" i="2"/>
  <c r="Y1130" i="2" s="1"/>
  <c r="AC1130" i="2"/>
  <c r="AD1130" i="2" s="1"/>
  <c r="C1131" i="2"/>
  <c r="D1131" i="2" s="1"/>
  <c r="E1131" i="2"/>
  <c r="H1131" i="2"/>
  <c r="I1131" i="2" s="1"/>
  <c r="M1131" i="2"/>
  <c r="N1131" i="2" s="1"/>
  <c r="Q1131" i="2"/>
  <c r="R1131" i="2" s="1"/>
  <c r="X1131" i="2"/>
  <c r="AC1131" i="2"/>
  <c r="AD1131" i="2" s="1"/>
  <c r="C1132" i="2"/>
  <c r="D1132" i="2" s="1"/>
  <c r="E1132" i="2"/>
  <c r="H1132" i="2"/>
  <c r="I1132" i="2" s="1"/>
  <c r="M1132" i="2"/>
  <c r="N1132" i="2" s="1"/>
  <c r="Q1132" i="2"/>
  <c r="R1132" i="2" s="1"/>
  <c r="X1132" i="2"/>
  <c r="Y1132" i="2" s="1"/>
  <c r="AC1132" i="2"/>
  <c r="AD1132" i="2" s="1"/>
  <c r="C1133" i="2"/>
  <c r="D1133" i="2" s="1"/>
  <c r="E1133" i="2"/>
  <c r="H1133" i="2"/>
  <c r="I1133" i="2" s="1"/>
  <c r="M1133" i="2"/>
  <c r="N1133" i="2" s="1"/>
  <c r="Q1133" i="2"/>
  <c r="R1133" i="2" s="1"/>
  <c r="X1133" i="2"/>
  <c r="Y1133" i="2" s="1"/>
  <c r="AC1133" i="2"/>
  <c r="AD1133" i="2" s="1"/>
  <c r="C1134" i="2"/>
  <c r="D1134" i="2" s="1"/>
  <c r="E1134" i="2"/>
  <c r="H1134" i="2"/>
  <c r="I1134" i="2" s="1"/>
  <c r="M1134" i="2"/>
  <c r="N1134" i="2" s="1"/>
  <c r="Q1134" i="2"/>
  <c r="R1134" i="2" s="1"/>
  <c r="X1134" i="2"/>
  <c r="Y1134" i="2" s="1"/>
  <c r="AC1134" i="2"/>
  <c r="AD1134" i="2" s="1"/>
  <c r="C1135" i="2"/>
  <c r="D1135" i="2" s="1"/>
  <c r="E1135" i="2"/>
  <c r="H1135" i="2"/>
  <c r="I1135" i="2" s="1"/>
  <c r="M1135" i="2"/>
  <c r="N1135" i="2" s="1"/>
  <c r="Q1135" i="2"/>
  <c r="R1135" i="2" s="1"/>
  <c r="X1135" i="2"/>
  <c r="AC1135" i="2"/>
  <c r="AD1135" i="2" s="1"/>
  <c r="C1136" i="2"/>
  <c r="D1136" i="2" s="1"/>
  <c r="E1136" i="2"/>
  <c r="H1136" i="2"/>
  <c r="I1136" i="2" s="1"/>
  <c r="M1136" i="2"/>
  <c r="N1136" i="2" s="1"/>
  <c r="Q1136" i="2"/>
  <c r="R1136" i="2" s="1"/>
  <c r="X1136" i="2"/>
  <c r="Y1136" i="2" s="1"/>
  <c r="AC1136" i="2"/>
  <c r="AD1136" i="2" s="1"/>
  <c r="C1137" i="2"/>
  <c r="D1137" i="2" s="1"/>
  <c r="E1137" i="2"/>
  <c r="H1137" i="2"/>
  <c r="I1137" i="2" s="1"/>
  <c r="M1137" i="2"/>
  <c r="N1137" i="2" s="1"/>
  <c r="Q1137" i="2"/>
  <c r="R1137" i="2" s="1"/>
  <c r="X1137" i="2"/>
  <c r="Y1137" i="2" s="1"/>
  <c r="AC1137" i="2"/>
  <c r="AD1137" i="2" s="1"/>
  <c r="C1138" i="2"/>
  <c r="D1138" i="2" s="1"/>
  <c r="E1138" i="2"/>
  <c r="H1138" i="2"/>
  <c r="I1138" i="2" s="1"/>
  <c r="M1138" i="2"/>
  <c r="N1138" i="2" s="1"/>
  <c r="Q1138" i="2"/>
  <c r="X1138" i="2"/>
  <c r="Y1138" i="2" s="1"/>
  <c r="AC1138" i="2"/>
  <c r="AD1138" i="2" s="1"/>
  <c r="C1139" i="2"/>
  <c r="D1139" i="2" s="1"/>
  <c r="E1139" i="2"/>
  <c r="H1139" i="2"/>
  <c r="I1139" i="2" s="1"/>
  <c r="M1139" i="2"/>
  <c r="N1139" i="2" s="1"/>
  <c r="Q1139" i="2"/>
  <c r="R1139" i="2" s="1"/>
  <c r="X1139" i="2"/>
  <c r="AC1139" i="2"/>
  <c r="AD1139" i="2" s="1"/>
  <c r="C1140" i="2"/>
  <c r="D1140" i="2" s="1"/>
  <c r="E1140" i="2"/>
  <c r="H1140" i="2"/>
  <c r="I1140" i="2" s="1"/>
  <c r="M1140" i="2"/>
  <c r="N1140" i="2" s="1"/>
  <c r="Q1140" i="2"/>
  <c r="R1140" i="2" s="1"/>
  <c r="X1140" i="2"/>
  <c r="Y1140" i="2" s="1"/>
  <c r="AC1140" i="2"/>
  <c r="AD1140" i="2" s="1"/>
  <c r="C1141" i="2"/>
  <c r="D1141" i="2" s="1"/>
  <c r="E1141" i="2"/>
  <c r="H1141" i="2"/>
  <c r="I1141" i="2" s="1"/>
  <c r="M1141" i="2"/>
  <c r="N1141" i="2" s="1"/>
  <c r="Q1141" i="2"/>
  <c r="R1141" i="2" s="1"/>
  <c r="X1141" i="2"/>
  <c r="Y1141" i="2" s="1"/>
  <c r="AC1141" i="2"/>
  <c r="AD1141" i="2" s="1"/>
  <c r="C1142" i="2"/>
  <c r="D1142" i="2" s="1"/>
  <c r="E1142" i="2"/>
  <c r="H1142" i="2"/>
  <c r="I1142" i="2" s="1"/>
  <c r="M1142" i="2"/>
  <c r="N1142" i="2" s="1"/>
  <c r="Q1142" i="2"/>
  <c r="R1142" i="2" s="1"/>
  <c r="X1142" i="2"/>
  <c r="Y1142" i="2" s="1"/>
  <c r="AC1142" i="2"/>
  <c r="AD1142" i="2" s="1"/>
  <c r="C1143" i="2"/>
  <c r="D1143" i="2" s="1"/>
  <c r="E1143" i="2"/>
  <c r="H1143" i="2"/>
  <c r="I1143" i="2" s="1"/>
  <c r="M1143" i="2"/>
  <c r="N1143" i="2" s="1"/>
  <c r="Q1143" i="2"/>
  <c r="R1143" i="2" s="1"/>
  <c r="X1143" i="2"/>
  <c r="AC1143" i="2"/>
  <c r="AD1143" i="2" s="1"/>
  <c r="C1144" i="2"/>
  <c r="D1144" i="2" s="1"/>
  <c r="E1144" i="2"/>
  <c r="H1144" i="2"/>
  <c r="I1144" i="2" s="1"/>
  <c r="M1144" i="2"/>
  <c r="N1144" i="2" s="1"/>
  <c r="Q1144" i="2"/>
  <c r="R1144" i="2" s="1"/>
  <c r="X1144" i="2"/>
  <c r="Y1144" i="2" s="1"/>
  <c r="AC1144" i="2"/>
  <c r="AD1144" i="2" s="1"/>
  <c r="C1145" i="2"/>
  <c r="D1145" i="2" s="1"/>
  <c r="E1145" i="2"/>
  <c r="H1145" i="2"/>
  <c r="I1145" i="2" s="1"/>
  <c r="M1145" i="2"/>
  <c r="N1145" i="2" s="1"/>
  <c r="Q1145" i="2"/>
  <c r="R1145" i="2" s="1"/>
  <c r="X1145" i="2"/>
  <c r="Y1145" i="2" s="1"/>
  <c r="AC1145" i="2"/>
  <c r="AD1145" i="2" s="1"/>
  <c r="C1146" i="2"/>
  <c r="D1146" i="2" s="1"/>
  <c r="E1146" i="2"/>
  <c r="H1146" i="2"/>
  <c r="I1146" i="2" s="1"/>
  <c r="M1146" i="2"/>
  <c r="N1146" i="2" s="1"/>
  <c r="Q1146" i="2"/>
  <c r="X1146" i="2"/>
  <c r="Y1146" i="2" s="1"/>
  <c r="AC1146" i="2"/>
  <c r="AD1146" i="2" s="1"/>
  <c r="C1147" i="2"/>
  <c r="D1147" i="2" s="1"/>
  <c r="E1147" i="2"/>
  <c r="H1147" i="2"/>
  <c r="I1147" i="2" s="1"/>
  <c r="M1147" i="2"/>
  <c r="N1147" i="2" s="1"/>
  <c r="Q1147" i="2"/>
  <c r="R1147" i="2" s="1"/>
  <c r="X1147" i="2"/>
  <c r="AC1147" i="2"/>
  <c r="AD1147" i="2" s="1"/>
  <c r="C1148" i="2"/>
  <c r="D1148" i="2" s="1"/>
  <c r="E1148" i="2"/>
  <c r="H1148" i="2"/>
  <c r="I1148" i="2" s="1"/>
  <c r="M1148" i="2"/>
  <c r="N1148" i="2" s="1"/>
  <c r="Q1148" i="2"/>
  <c r="R1148" i="2" s="1"/>
  <c r="X1148" i="2"/>
  <c r="Y1148" i="2" s="1"/>
  <c r="AC1148" i="2"/>
  <c r="AD1148" i="2" s="1"/>
  <c r="C1149" i="2"/>
  <c r="D1149" i="2" s="1"/>
  <c r="E1149" i="2"/>
  <c r="H1149" i="2"/>
  <c r="I1149" i="2" s="1"/>
  <c r="M1149" i="2"/>
  <c r="N1149" i="2" s="1"/>
  <c r="Q1149" i="2"/>
  <c r="R1149" i="2" s="1"/>
  <c r="X1149" i="2"/>
  <c r="Y1149" i="2" s="1"/>
  <c r="AC1149" i="2"/>
  <c r="AD1149" i="2" s="1"/>
  <c r="C1150" i="2"/>
  <c r="D1150" i="2" s="1"/>
  <c r="E1150" i="2"/>
  <c r="H1150" i="2"/>
  <c r="I1150" i="2" s="1"/>
  <c r="M1150" i="2"/>
  <c r="N1150" i="2" s="1"/>
  <c r="Q1150" i="2"/>
  <c r="R1150" i="2" s="1"/>
  <c r="X1150" i="2"/>
  <c r="Y1150" i="2" s="1"/>
  <c r="AC1150" i="2"/>
  <c r="AD1150" i="2" s="1"/>
  <c r="C1151" i="2"/>
  <c r="D1151" i="2" s="1"/>
  <c r="E1151" i="2"/>
  <c r="H1151" i="2"/>
  <c r="I1151" i="2" s="1"/>
  <c r="M1151" i="2"/>
  <c r="N1151" i="2" s="1"/>
  <c r="Q1151" i="2"/>
  <c r="R1151" i="2" s="1"/>
  <c r="X1151" i="2"/>
  <c r="AC1151" i="2"/>
  <c r="AD1151" i="2" s="1"/>
  <c r="C1152" i="2"/>
  <c r="D1152" i="2" s="1"/>
  <c r="E1152" i="2"/>
  <c r="H1152" i="2"/>
  <c r="I1152" i="2" s="1"/>
  <c r="M1152" i="2"/>
  <c r="N1152" i="2" s="1"/>
  <c r="Q1152" i="2"/>
  <c r="R1152" i="2" s="1"/>
  <c r="X1152" i="2"/>
  <c r="Y1152" i="2" s="1"/>
  <c r="AC1152" i="2"/>
  <c r="AD1152" i="2" s="1"/>
  <c r="C1153" i="2"/>
  <c r="D1153" i="2" s="1"/>
  <c r="E1153" i="2"/>
  <c r="H1153" i="2"/>
  <c r="I1153" i="2" s="1"/>
  <c r="M1153" i="2"/>
  <c r="N1153" i="2" s="1"/>
  <c r="Q1153" i="2"/>
  <c r="R1153" i="2" s="1"/>
  <c r="X1153" i="2"/>
  <c r="Y1153" i="2" s="1"/>
  <c r="AC1153" i="2"/>
  <c r="AD1153" i="2" s="1"/>
  <c r="C1154" i="2"/>
  <c r="D1154" i="2" s="1"/>
  <c r="E1154" i="2"/>
  <c r="H1154" i="2"/>
  <c r="I1154" i="2" s="1"/>
  <c r="M1154" i="2"/>
  <c r="N1154" i="2" s="1"/>
  <c r="Q1154" i="2"/>
  <c r="X1154" i="2"/>
  <c r="Y1154" i="2" s="1"/>
  <c r="AC1154" i="2"/>
  <c r="AD1154" i="2" s="1"/>
  <c r="C1155" i="2"/>
  <c r="D1155" i="2" s="1"/>
  <c r="E1155" i="2"/>
  <c r="H1155" i="2"/>
  <c r="I1155" i="2" s="1"/>
  <c r="M1155" i="2"/>
  <c r="N1155" i="2" s="1"/>
  <c r="Q1155" i="2"/>
  <c r="R1155" i="2" s="1"/>
  <c r="X1155" i="2"/>
  <c r="AC1155" i="2"/>
  <c r="AD1155" i="2" s="1"/>
  <c r="C1156" i="2"/>
  <c r="D1156" i="2" s="1"/>
  <c r="E1156" i="2"/>
  <c r="H1156" i="2"/>
  <c r="I1156" i="2" s="1"/>
  <c r="M1156" i="2"/>
  <c r="N1156" i="2" s="1"/>
  <c r="Q1156" i="2"/>
  <c r="R1156" i="2" s="1"/>
  <c r="X1156" i="2"/>
  <c r="Y1156" i="2" s="1"/>
  <c r="AC1156" i="2"/>
  <c r="AD1156" i="2" s="1"/>
  <c r="C1157" i="2"/>
  <c r="D1157" i="2" s="1"/>
  <c r="E1157" i="2"/>
  <c r="H1157" i="2"/>
  <c r="I1157" i="2" s="1"/>
  <c r="M1157" i="2"/>
  <c r="N1157" i="2" s="1"/>
  <c r="Q1157" i="2"/>
  <c r="R1157" i="2" s="1"/>
  <c r="X1157" i="2"/>
  <c r="Y1157" i="2" s="1"/>
  <c r="AC1157" i="2"/>
  <c r="AD1157" i="2" s="1"/>
  <c r="C1158" i="2"/>
  <c r="D1158" i="2" s="1"/>
  <c r="E1158" i="2"/>
  <c r="H1158" i="2"/>
  <c r="I1158" i="2" s="1"/>
  <c r="M1158" i="2"/>
  <c r="N1158" i="2" s="1"/>
  <c r="Q1158" i="2"/>
  <c r="R1158" i="2" s="1"/>
  <c r="X1158" i="2"/>
  <c r="Y1158" i="2" s="1"/>
  <c r="AC1158" i="2"/>
  <c r="AD1158" i="2" s="1"/>
  <c r="C1159" i="2"/>
  <c r="D1159" i="2" s="1"/>
  <c r="E1159" i="2"/>
  <c r="H1159" i="2"/>
  <c r="I1159" i="2" s="1"/>
  <c r="M1159" i="2"/>
  <c r="N1159" i="2" s="1"/>
  <c r="Q1159" i="2"/>
  <c r="R1159" i="2" s="1"/>
  <c r="X1159" i="2"/>
  <c r="AC1159" i="2"/>
  <c r="AD1159" i="2" s="1"/>
  <c r="C1160" i="2"/>
  <c r="D1160" i="2" s="1"/>
  <c r="E1160" i="2"/>
  <c r="H1160" i="2"/>
  <c r="I1160" i="2" s="1"/>
  <c r="M1160" i="2"/>
  <c r="N1160" i="2" s="1"/>
  <c r="Q1160" i="2"/>
  <c r="R1160" i="2" s="1"/>
  <c r="X1160" i="2"/>
  <c r="Y1160" i="2" s="1"/>
  <c r="AC1160" i="2"/>
  <c r="AD1160" i="2" s="1"/>
  <c r="C1161" i="2"/>
  <c r="D1161" i="2" s="1"/>
  <c r="E1161" i="2"/>
  <c r="H1161" i="2"/>
  <c r="I1161" i="2" s="1"/>
  <c r="M1161" i="2"/>
  <c r="N1161" i="2" s="1"/>
  <c r="Q1161" i="2"/>
  <c r="R1161" i="2" s="1"/>
  <c r="X1161" i="2"/>
  <c r="Y1161" i="2" s="1"/>
  <c r="AC1161" i="2"/>
  <c r="AD1161" i="2" s="1"/>
  <c r="C1162" i="2"/>
  <c r="D1162" i="2" s="1"/>
  <c r="E1162" i="2"/>
  <c r="H1162" i="2"/>
  <c r="I1162" i="2" s="1"/>
  <c r="M1162" i="2"/>
  <c r="N1162" i="2" s="1"/>
  <c r="Q1162" i="2"/>
  <c r="X1162" i="2"/>
  <c r="Y1162" i="2" s="1"/>
  <c r="AC1162" i="2"/>
  <c r="AD1162" i="2" s="1"/>
  <c r="C1163" i="2"/>
  <c r="D1163" i="2" s="1"/>
  <c r="E1163" i="2"/>
  <c r="H1163" i="2"/>
  <c r="I1163" i="2" s="1"/>
  <c r="M1163" i="2"/>
  <c r="N1163" i="2" s="1"/>
  <c r="Q1163" i="2"/>
  <c r="R1163" i="2" s="1"/>
  <c r="X1163" i="2"/>
  <c r="AC1163" i="2"/>
  <c r="AD1163" i="2" s="1"/>
  <c r="C1164" i="2"/>
  <c r="D1164" i="2" s="1"/>
  <c r="E1164" i="2"/>
  <c r="H1164" i="2"/>
  <c r="I1164" i="2" s="1"/>
  <c r="M1164" i="2"/>
  <c r="N1164" i="2" s="1"/>
  <c r="Q1164" i="2"/>
  <c r="R1164" i="2" s="1"/>
  <c r="X1164" i="2"/>
  <c r="Y1164" i="2" s="1"/>
  <c r="AC1164" i="2"/>
  <c r="AD1164" i="2" s="1"/>
  <c r="C1165" i="2"/>
  <c r="D1165" i="2" s="1"/>
  <c r="E1165" i="2"/>
  <c r="H1165" i="2"/>
  <c r="I1165" i="2" s="1"/>
  <c r="M1165" i="2"/>
  <c r="N1165" i="2" s="1"/>
  <c r="Q1165" i="2"/>
  <c r="R1165" i="2" s="1"/>
  <c r="X1165" i="2"/>
  <c r="Y1165" i="2" s="1"/>
  <c r="AC1165" i="2"/>
  <c r="AD1165" i="2" s="1"/>
  <c r="C1166" i="2"/>
  <c r="D1166" i="2" s="1"/>
  <c r="E1166" i="2"/>
  <c r="H1166" i="2"/>
  <c r="I1166" i="2" s="1"/>
  <c r="M1166" i="2"/>
  <c r="N1166" i="2" s="1"/>
  <c r="Q1166" i="2"/>
  <c r="R1166" i="2" s="1"/>
  <c r="X1166" i="2"/>
  <c r="Y1166" i="2" s="1"/>
  <c r="AC1166" i="2"/>
  <c r="AD1166" i="2" s="1"/>
  <c r="C1167" i="2"/>
  <c r="D1167" i="2" s="1"/>
  <c r="E1167" i="2"/>
  <c r="H1167" i="2"/>
  <c r="I1167" i="2" s="1"/>
  <c r="M1167" i="2"/>
  <c r="N1167" i="2" s="1"/>
  <c r="Q1167" i="2"/>
  <c r="R1167" i="2" s="1"/>
  <c r="X1167" i="2"/>
  <c r="AC1167" i="2"/>
  <c r="AD1167" i="2" s="1"/>
  <c r="C1168" i="2"/>
  <c r="D1168" i="2" s="1"/>
  <c r="E1168" i="2"/>
  <c r="H1168" i="2"/>
  <c r="I1168" i="2" s="1"/>
  <c r="M1168" i="2"/>
  <c r="N1168" i="2" s="1"/>
  <c r="Q1168" i="2"/>
  <c r="R1168" i="2" s="1"/>
  <c r="X1168" i="2"/>
  <c r="Y1168" i="2" s="1"/>
  <c r="AC1168" i="2"/>
  <c r="AD1168" i="2" s="1"/>
  <c r="C1169" i="2"/>
  <c r="D1169" i="2" s="1"/>
  <c r="E1169" i="2"/>
  <c r="H1169" i="2"/>
  <c r="I1169" i="2" s="1"/>
  <c r="M1169" i="2"/>
  <c r="N1169" i="2" s="1"/>
  <c r="Q1169" i="2"/>
  <c r="R1169" i="2" s="1"/>
  <c r="X1169" i="2"/>
  <c r="Y1169" i="2" s="1"/>
  <c r="AC1169" i="2"/>
  <c r="AD1169" i="2" s="1"/>
  <c r="C1170" i="2"/>
  <c r="D1170" i="2" s="1"/>
  <c r="E1170" i="2"/>
  <c r="H1170" i="2"/>
  <c r="I1170" i="2" s="1"/>
  <c r="M1170" i="2"/>
  <c r="N1170" i="2" s="1"/>
  <c r="Q1170" i="2"/>
  <c r="X1170" i="2"/>
  <c r="Y1170" i="2" s="1"/>
  <c r="AC1170" i="2"/>
  <c r="AD1170" i="2" s="1"/>
  <c r="C1171" i="2"/>
  <c r="D1171" i="2" s="1"/>
  <c r="E1171" i="2"/>
  <c r="H1171" i="2"/>
  <c r="I1171" i="2" s="1"/>
  <c r="M1171" i="2"/>
  <c r="N1171" i="2" s="1"/>
  <c r="Q1171" i="2"/>
  <c r="R1171" i="2" s="1"/>
  <c r="X1171" i="2"/>
  <c r="AC1171" i="2"/>
  <c r="AD1171" i="2" s="1"/>
  <c r="C1172" i="2"/>
  <c r="D1172" i="2" s="1"/>
  <c r="E1172" i="2"/>
  <c r="H1172" i="2"/>
  <c r="I1172" i="2" s="1"/>
  <c r="M1172" i="2"/>
  <c r="N1172" i="2" s="1"/>
  <c r="Q1172" i="2"/>
  <c r="R1172" i="2" s="1"/>
  <c r="X1172" i="2"/>
  <c r="Y1172" i="2" s="1"/>
  <c r="AC1172" i="2"/>
  <c r="AD1172" i="2" s="1"/>
  <c r="C1173" i="2"/>
  <c r="D1173" i="2" s="1"/>
  <c r="E1173" i="2"/>
  <c r="H1173" i="2"/>
  <c r="I1173" i="2" s="1"/>
  <c r="M1173" i="2"/>
  <c r="N1173" i="2" s="1"/>
  <c r="Q1173" i="2"/>
  <c r="R1173" i="2" s="1"/>
  <c r="X1173" i="2"/>
  <c r="Y1173" i="2" s="1"/>
  <c r="AC1173" i="2"/>
  <c r="AD1173" i="2" s="1"/>
  <c r="C1174" i="2"/>
  <c r="D1174" i="2" s="1"/>
  <c r="E1174" i="2"/>
  <c r="H1174" i="2"/>
  <c r="I1174" i="2" s="1"/>
  <c r="M1174" i="2"/>
  <c r="N1174" i="2" s="1"/>
  <c r="Q1174" i="2"/>
  <c r="R1174" i="2" s="1"/>
  <c r="X1174" i="2"/>
  <c r="Y1174" i="2" s="1"/>
  <c r="AC1174" i="2"/>
  <c r="AD1174" i="2" s="1"/>
  <c r="C1175" i="2"/>
  <c r="D1175" i="2" s="1"/>
  <c r="E1175" i="2"/>
  <c r="H1175" i="2"/>
  <c r="I1175" i="2" s="1"/>
  <c r="M1175" i="2"/>
  <c r="N1175" i="2" s="1"/>
  <c r="Q1175" i="2"/>
  <c r="R1175" i="2" s="1"/>
  <c r="X1175" i="2"/>
  <c r="AC1175" i="2"/>
  <c r="AD1175" i="2" s="1"/>
  <c r="C1176" i="2"/>
  <c r="D1176" i="2" s="1"/>
  <c r="E1176" i="2"/>
  <c r="H1176" i="2"/>
  <c r="I1176" i="2" s="1"/>
  <c r="M1176" i="2"/>
  <c r="N1176" i="2" s="1"/>
  <c r="Q1176" i="2"/>
  <c r="X1176" i="2"/>
  <c r="Y1176" i="2" s="1"/>
  <c r="AC1176" i="2"/>
  <c r="AD1176" i="2" s="1"/>
  <c r="C1177" i="2"/>
  <c r="D1177" i="2" s="1"/>
  <c r="E1177" i="2"/>
  <c r="H1177" i="2"/>
  <c r="I1177" i="2" s="1"/>
  <c r="M1177" i="2"/>
  <c r="N1177" i="2" s="1"/>
  <c r="Q1177" i="2"/>
  <c r="R1177" i="2" s="1"/>
  <c r="X1177" i="2"/>
  <c r="Y1177" i="2" s="1"/>
  <c r="AC1177" i="2"/>
  <c r="AD1177" i="2" s="1"/>
  <c r="C1178" i="2"/>
  <c r="D1178" i="2" s="1"/>
  <c r="E1178" i="2"/>
  <c r="H1178" i="2"/>
  <c r="I1178" i="2" s="1"/>
  <c r="M1178" i="2"/>
  <c r="N1178" i="2" s="1"/>
  <c r="Q1178" i="2"/>
  <c r="X1178" i="2"/>
  <c r="Y1178" i="2" s="1"/>
  <c r="AC1178" i="2"/>
  <c r="AD1178" i="2" s="1"/>
  <c r="C1179" i="2"/>
  <c r="D1179" i="2" s="1"/>
  <c r="E1179" i="2"/>
  <c r="H1179" i="2"/>
  <c r="I1179" i="2" s="1"/>
  <c r="M1179" i="2"/>
  <c r="N1179" i="2" s="1"/>
  <c r="Q1179" i="2"/>
  <c r="R1179" i="2" s="1"/>
  <c r="X1179" i="2"/>
  <c r="AC1179" i="2"/>
  <c r="AD1179" i="2" s="1"/>
  <c r="C1180" i="2"/>
  <c r="D1180" i="2" s="1"/>
  <c r="E1180" i="2"/>
  <c r="H1180" i="2"/>
  <c r="I1180" i="2" s="1"/>
  <c r="M1180" i="2"/>
  <c r="N1180" i="2" s="1"/>
  <c r="Q1180" i="2"/>
  <c r="R1180" i="2" s="1"/>
  <c r="X1180" i="2"/>
  <c r="Y1180" i="2" s="1"/>
  <c r="AC1180" i="2"/>
  <c r="AD1180" i="2" s="1"/>
  <c r="C1181" i="2"/>
  <c r="D1181" i="2" s="1"/>
  <c r="E1181" i="2"/>
  <c r="H1181" i="2"/>
  <c r="I1181" i="2" s="1"/>
  <c r="M1181" i="2"/>
  <c r="N1181" i="2" s="1"/>
  <c r="Q1181" i="2"/>
  <c r="R1181" i="2" s="1"/>
  <c r="X1181" i="2"/>
  <c r="Y1181" i="2" s="1"/>
  <c r="AC1181" i="2"/>
  <c r="AD1181" i="2" s="1"/>
  <c r="C1182" i="2"/>
  <c r="D1182" i="2" s="1"/>
  <c r="E1182" i="2"/>
  <c r="H1182" i="2"/>
  <c r="I1182" i="2" s="1"/>
  <c r="M1182" i="2"/>
  <c r="N1182" i="2" s="1"/>
  <c r="Q1182" i="2"/>
  <c r="R1182" i="2" s="1"/>
  <c r="X1182" i="2"/>
  <c r="Y1182" i="2" s="1"/>
  <c r="AC1182" i="2"/>
  <c r="AD1182" i="2" s="1"/>
  <c r="C1183" i="2"/>
  <c r="D1183" i="2" s="1"/>
  <c r="E1183" i="2"/>
  <c r="H1183" i="2"/>
  <c r="I1183" i="2" s="1"/>
  <c r="M1183" i="2"/>
  <c r="N1183" i="2" s="1"/>
  <c r="Q1183" i="2"/>
  <c r="R1183" i="2" s="1"/>
  <c r="X1183" i="2"/>
  <c r="AC1183" i="2"/>
  <c r="AD1183" i="2" s="1"/>
  <c r="C1184" i="2"/>
  <c r="D1184" i="2" s="1"/>
  <c r="E1184" i="2"/>
  <c r="H1184" i="2"/>
  <c r="I1184" i="2" s="1"/>
  <c r="M1184" i="2"/>
  <c r="N1184" i="2" s="1"/>
  <c r="Q1184" i="2"/>
  <c r="R1184" i="2" s="1"/>
  <c r="X1184" i="2"/>
  <c r="Y1184" i="2" s="1"/>
  <c r="AC1184" i="2"/>
  <c r="AD1184" i="2" s="1"/>
  <c r="C1185" i="2"/>
  <c r="D1185" i="2" s="1"/>
  <c r="E1185" i="2"/>
  <c r="H1185" i="2"/>
  <c r="I1185" i="2" s="1"/>
  <c r="M1185" i="2"/>
  <c r="N1185" i="2" s="1"/>
  <c r="Q1185" i="2"/>
  <c r="R1185" i="2" s="1"/>
  <c r="X1185" i="2"/>
  <c r="Y1185" i="2" s="1"/>
  <c r="AC1185" i="2"/>
  <c r="AD1185" i="2" s="1"/>
  <c r="C1186" i="2"/>
  <c r="D1186" i="2" s="1"/>
  <c r="E1186" i="2"/>
  <c r="H1186" i="2"/>
  <c r="I1186" i="2" s="1"/>
  <c r="M1186" i="2"/>
  <c r="N1186" i="2" s="1"/>
  <c r="Q1186" i="2"/>
  <c r="X1186" i="2"/>
  <c r="Y1186" i="2" s="1"/>
  <c r="AC1186" i="2"/>
  <c r="AD1186" i="2" s="1"/>
  <c r="C1187" i="2"/>
  <c r="D1187" i="2" s="1"/>
  <c r="E1187" i="2"/>
  <c r="H1187" i="2"/>
  <c r="I1187" i="2" s="1"/>
  <c r="M1187" i="2"/>
  <c r="N1187" i="2" s="1"/>
  <c r="Q1187" i="2"/>
  <c r="R1187" i="2" s="1"/>
  <c r="X1187" i="2"/>
  <c r="AC1187" i="2"/>
  <c r="AD1187" i="2" s="1"/>
  <c r="C1188" i="2"/>
  <c r="D1188" i="2" s="1"/>
  <c r="E1188" i="2"/>
  <c r="H1188" i="2"/>
  <c r="I1188" i="2" s="1"/>
  <c r="M1188" i="2"/>
  <c r="N1188" i="2" s="1"/>
  <c r="Q1188" i="2"/>
  <c r="R1188" i="2" s="1"/>
  <c r="X1188" i="2"/>
  <c r="Y1188" i="2" s="1"/>
  <c r="AC1188" i="2"/>
  <c r="AD1188" i="2" s="1"/>
  <c r="C1189" i="2"/>
  <c r="D1189" i="2" s="1"/>
  <c r="E1189" i="2"/>
  <c r="H1189" i="2"/>
  <c r="I1189" i="2" s="1"/>
  <c r="M1189" i="2"/>
  <c r="N1189" i="2" s="1"/>
  <c r="Q1189" i="2"/>
  <c r="R1189" i="2" s="1"/>
  <c r="X1189" i="2"/>
  <c r="Y1189" i="2" s="1"/>
  <c r="AC1189" i="2"/>
  <c r="AD1189" i="2" s="1"/>
  <c r="C1190" i="2"/>
  <c r="D1190" i="2" s="1"/>
  <c r="E1190" i="2"/>
  <c r="H1190" i="2"/>
  <c r="I1190" i="2" s="1"/>
  <c r="M1190" i="2"/>
  <c r="N1190" i="2" s="1"/>
  <c r="Q1190" i="2"/>
  <c r="R1190" i="2" s="1"/>
  <c r="X1190" i="2"/>
  <c r="Y1190" i="2" s="1"/>
  <c r="AC1190" i="2"/>
  <c r="AD1190" i="2" s="1"/>
  <c r="C1191" i="2"/>
  <c r="D1191" i="2" s="1"/>
  <c r="E1191" i="2"/>
  <c r="H1191" i="2"/>
  <c r="I1191" i="2" s="1"/>
  <c r="M1191" i="2"/>
  <c r="N1191" i="2" s="1"/>
  <c r="Q1191" i="2"/>
  <c r="R1191" i="2" s="1"/>
  <c r="X1191" i="2"/>
  <c r="AC1191" i="2"/>
  <c r="AD1191" i="2" s="1"/>
  <c r="C1192" i="2"/>
  <c r="D1192" i="2" s="1"/>
  <c r="E1192" i="2"/>
  <c r="H1192" i="2"/>
  <c r="I1192" i="2" s="1"/>
  <c r="M1192" i="2"/>
  <c r="N1192" i="2" s="1"/>
  <c r="Q1192" i="2"/>
  <c r="X1192" i="2"/>
  <c r="Y1192" i="2" s="1"/>
  <c r="AC1192" i="2"/>
  <c r="AD1192" i="2" s="1"/>
  <c r="C1193" i="2"/>
  <c r="D1193" i="2" s="1"/>
  <c r="E1193" i="2"/>
  <c r="H1193" i="2"/>
  <c r="I1193" i="2" s="1"/>
  <c r="M1193" i="2"/>
  <c r="N1193" i="2" s="1"/>
  <c r="Q1193" i="2"/>
  <c r="R1193" i="2" s="1"/>
  <c r="X1193" i="2"/>
  <c r="Y1193" i="2" s="1"/>
  <c r="AC1193" i="2"/>
  <c r="AD1193" i="2" s="1"/>
  <c r="C1194" i="2"/>
  <c r="D1194" i="2" s="1"/>
  <c r="E1194" i="2"/>
  <c r="H1194" i="2"/>
  <c r="I1194" i="2" s="1"/>
  <c r="M1194" i="2"/>
  <c r="N1194" i="2" s="1"/>
  <c r="Q1194" i="2"/>
  <c r="X1194" i="2"/>
  <c r="Y1194" i="2" s="1"/>
  <c r="AC1194" i="2"/>
  <c r="AD1194" i="2" s="1"/>
  <c r="C1195" i="2"/>
  <c r="D1195" i="2" s="1"/>
  <c r="E1195" i="2"/>
  <c r="H1195" i="2"/>
  <c r="I1195" i="2" s="1"/>
  <c r="M1195" i="2"/>
  <c r="N1195" i="2" s="1"/>
  <c r="Q1195" i="2"/>
  <c r="R1195" i="2" s="1"/>
  <c r="X1195" i="2"/>
  <c r="AC1195" i="2"/>
  <c r="AD1195" i="2" s="1"/>
  <c r="C1196" i="2"/>
  <c r="D1196" i="2" s="1"/>
  <c r="E1196" i="2"/>
  <c r="H1196" i="2"/>
  <c r="I1196" i="2" s="1"/>
  <c r="M1196" i="2"/>
  <c r="N1196" i="2" s="1"/>
  <c r="Q1196" i="2"/>
  <c r="R1196" i="2" s="1"/>
  <c r="X1196" i="2"/>
  <c r="Y1196" i="2" s="1"/>
  <c r="AC1196" i="2"/>
  <c r="AD1196" i="2" s="1"/>
  <c r="C1197" i="2"/>
  <c r="D1197" i="2" s="1"/>
  <c r="E1197" i="2"/>
  <c r="H1197" i="2"/>
  <c r="I1197" i="2" s="1"/>
  <c r="M1197" i="2"/>
  <c r="N1197" i="2" s="1"/>
  <c r="Q1197" i="2"/>
  <c r="R1197" i="2" s="1"/>
  <c r="X1197" i="2"/>
  <c r="Y1197" i="2" s="1"/>
  <c r="AC1197" i="2"/>
  <c r="AD1197" i="2" s="1"/>
  <c r="C1198" i="2"/>
  <c r="D1198" i="2" s="1"/>
  <c r="E1198" i="2"/>
  <c r="H1198" i="2"/>
  <c r="I1198" i="2" s="1"/>
  <c r="M1198" i="2"/>
  <c r="N1198" i="2" s="1"/>
  <c r="Q1198" i="2"/>
  <c r="R1198" i="2" s="1"/>
  <c r="X1198" i="2"/>
  <c r="Y1198" i="2" s="1"/>
  <c r="AC1198" i="2"/>
  <c r="AD1198" i="2" s="1"/>
  <c r="C1199" i="2"/>
  <c r="D1199" i="2" s="1"/>
  <c r="E1199" i="2"/>
  <c r="H1199" i="2"/>
  <c r="I1199" i="2" s="1"/>
  <c r="M1199" i="2"/>
  <c r="N1199" i="2" s="1"/>
  <c r="Q1199" i="2"/>
  <c r="R1199" i="2" s="1"/>
  <c r="X1199" i="2"/>
  <c r="AC1199" i="2"/>
  <c r="AD1199" i="2" s="1"/>
  <c r="C1200" i="2"/>
  <c r="D1200" i="2" s="1"/>
  <c r="E1200" i="2"/>
  <c r="H1200" i="2"/>
  <c r="I1200" i="2" s="1"/>
  <c r="M1200" i="2"/>
  <c r="N1200" i="2" s="1"/>
  <c r="Q1200" i="2"/>
  <c r="R1200" i="2" s="1"/>
  <c r="X1200" i="2"/>
  <c r="Y1200" i="2" s="1"/>
  <c r="AC1200" i="2"/>
  <c r="AD1200" i="2" s="1"/>
  <c r="C1201" i="2"/>
  <c r="D1201" i="2" s="1"/>
  <c r="E1201" i="2"/>
  <c r="H1201" i="2"/>
  <c r="I1201" i="2" s="1"/>
  <c r="M1201" i="2"/>
  <c r="N1201" i="2" s="1"/>
  <c r="Q1201" i="2"/>
  <c r="R1201" i="2" s="1"/>
  <c r="X1201" i="2"/>
  <c r="Y1201" i="2" s="1"/>
  <c r="AC1201" i="2"/>
  <c r="AD1201" i="2" s="1"/>
  <c r="C1202" i="2"/>
  <c r="D1202" i="2" s="1"/>
  <c r="E1202" i="2"/>
  <c r="H1202" i="2"/>
  <c r="I1202" i="2" s="1"/>
  <c r="M1202" i="2"/>
  <c r="N1202" i="2" s="1"/>
  <c r="Q1202" i="2"/>
  <c r="X1202" i="2"/>
  <c r="Y1202" i="2" s="1"/>
  <c r="AC1202" i="2"/>
  <c r="AD1202" i="2" s="1"/>
  <c r="C1203" i="2"/>
  <c r="D1203" i="2" s="1"/>
  <c r="E1203" i="2"/>
  <c r="H1203" i="2"/>
  <c r="I1203" i="2" s="1"/>
  <c r="M1203" i="2"/>
  <c r="N1203" i="2" s="1"/>
  <c r="Q1203" i="2"/>
  <c r="R1203" i="2" s="1"/>
  <c r="X1203" i="2"/>
  <c r="AC1203" i="2"/>
  <c r="AD1203" i="2" s="1"/>
  <c r="C1204" i="2"/>
  <c r="D1204" i="2" s="1"/>
  <c r="E1204" i="2"/>
  <c r="H1204" i="2"/>
  <c r="I1204" i="2" s="1"/>
  <c r="M1204" i="2"/>
  <c r="N1204" i="2" s="1"/>
  <c r="Q1204" i="2"/>
  <c r="R1204" i="2" s="1"/>
  <c r="X1204" i="2"/>
  <c r="Y1204" i="2" s="1"/>
  <c r="AC1204" i="2"/>
  <c r="AD1204" i="2" s="1"/>
  <c r="C1205" i="2"/>
  <c r="D1205" i="2" s="1"/>
  <c r="E1205" i="2"/>
  <c r="H1205" i="2"/>
  <c r="I1205" i="2" s="1"/>
  <c r="M1205" i="2"/>
  <c r="N1205" i="2" s="1"/>
  <c r="Q1205" i="2"/>
  <c r="R1205" i="2" s="1"/>
  <c r="X1205" i="2"/>
  <c r="Y1205" i="2" s="1"/>
  <c r="AC1205" i="2"/>
  <c r="AD1205" i="2" s="1"/>
  <c r="C1206" i="2"/>
  <c r="D1206" i="2" s="1"/>
  <c r="E1206" i="2"/>
  <c r="H1206" i="2"/>
  <c r="I1206" i="2" s="1"/>
  <c r="M1206" i="2"/>
  <c r="N1206" i="2" s="1"/>
  <c r="Q1206" i="2"/>
  <c r="R1206" i="2" s="1"/>
  <c r="X1206" i="2"/>
  <c r="Y1206" i="2" s="1"/>
  <c r="AC1206" i="2"/>
  <c r="AD1206" i="2" s="1"/>
  <c r="C1207" i="2"/>
  <c r="D1207" i="2" s="1"/>
  <c r="E1207" i="2"/>
  <c r="H1207" i="2"/>
  <c r="I1207" i="2" s="1"/>
  <c r="M1207" i="2"/>
  <c r="N1207" i="2" s="1"/>
  <c r="Q1207" i="2"/>
  <c r="R1207" i="2" s="1"/>
  <c r="X1207" i="2"/>
  <c r="AC1207" i="2"/>
  <c r="AD1207" i="2" s="1"/>
  <c r="C1208" i="2"/>
  <c r="D1208" i="2" s="1"/>
  <c r="E1208" i="2"/>
  <c r="H1208" i="2"/>
  <c r="I1208" i="2" s="1"/>
  <c r="M1208" i="2"/>
  <c r="N1208" i="2" s="1"/>
  <c r="Q1208" i="2"/>
  <c r="X1208" i="2"/>
  <c r="Y1208" i="2" s="1"/>
  <c r="AC1208" i="2"/>
  <c r="AD1208" i="2" s="1"/>
  <c r="C1209" i="2"/>
  <c r="D1209" i="2" s="1"/>
  <c r="E1209" i="2"/>
  <c r="H1209" i="2"/>
  <c r="I1209" i="2" s="1"/>
  <c r="M1209" i="2"/>
  <c r="N1209" i="2" s="1"/>
  <c r="Q1209" i="2"/>
  <c r="R1209" i="2" s="1"/>
  <c r="X1209" i="2"/>
  <c r="Y1209" i="2" s="1"/>
  <c r="AC1209" i="2"/>
  <c r="AD1209" i="2" s="1"/>
  <c r="C1210" i="2"/>
  <c r="D1210" i="2" s="1"/>
  <c r="E1210" i="2"/>
  <c r="H1210" i="2"/>
  <c r="I1210" i="2" s="1"/>
  <c r="M1210" i="2"/>
  <c r="N1210" i="2" s="1"/>
  <c r="Q1210" i="2"/>
  <c r="X1210" i="2"/>
  <c r="Y1210" i="2" s="1"/>
  <c r="AC1210" i="2"/>
  <c r="AD1210" i="2" s="1"/>
  <c r="C1211" i="2"/>
  <c r="D1211" i="2" s="1"/>
  <c r="E1211" i="2"/>
  <c r="H1211" i="2"/>
  <c r="I1211" i="2" s="1"/>
  <c r="M1211" i="2"/>
  <c r="N1211" i="2" s="1"/>
  <c r="Q1211" i="2"/>
  <c r="R1211" i="2" s="1"/>
  <c r="X1211" i="2"/>
  <c r="AC1211" i="2"/>
  <c r="AD1211" i="2" s="1"/>
  <c r="C1212" i="2"/>
  <c r="D1212" i="2" s="1"/>
  <c r="E1212" i="2"/>
  <c r="H1212" i="2"/>
  <c r="I1212" i="2" s="1"/>
  <c r="M1212" i="2"/>
  <c r="N1212" i="2" s="1"/>
  <c r="Q1212" i="2"/>
  <c r="R1212" i="2" s="1"/>
  <c r="X1212" i="2"/>
  <c r="Y1212" i="2" s="1"/>
  <c r="AC1212" i="2"/>
  <c r="AD1212" i="2" s="1"/>
  <c r="C1213" i="2"/>
  <c r="D1213" i="2" s="1"/>
  <c r="E1213" i="2"/>
  <c r="H1213" i="2"/>
  <c r="I1213" i="2" s="1"/>
  <c r="M1213" i="2"/>
  <c r="N1213" i="2" s="1"/>
  <c r="Q1213" i="2"/>
  <c r="R1213" i="2" s="1"/>
  <c r="X1213" i="2"/>
  <c r="Y1213" i="2" s="1"/>
  <c r="AC1213" i="2"/>
  <c r="AD1213" i="2" s="1"/>
  <c r="C1214" i="2"/>
  <c r="D1214" i="2" s="1"/>
  <c r="E1214" i="2"/>
  <c r="H1214" i="2"/>
  <c r="I1214" i="2" s="1"/>
  <c r="M1214" i="2"/>
  <c r="N1214" i="2" s="1"/>
  <c r="Q1214" i="2"/>
  <c r="R1214" i="2" s="1"/>
  <c r="X1214" i="2"/>
  <c r="Y1214" i="2" s="1"/>
  <c r="AC1214" i="2"/>
  <c r="AD1214" i="2" s="1"/>
  <c r="C1215" i="2"/>
  <c r="D1215" i="2" s="1"/>
  <c r="E1215" i="2"/>
  <c r="H1215" i="2"/>
  <c r="I1215" i="2" s="1"/>
  <c r="M1215" i="2"/>
  <c r="N1215" i="2" s="1"/>
  <c r="Q1215" i="2"/>
  <c r="R1215" i="2" s="1"/>
  <c r="X1215" i="2"/>
  <c r="AC1215" i="2"/>
  <c r="AD1215" i="2" s="1"/>
  <c r="C1216" i="2"/>
  <c r="D1216" i="2" s="1"/>
  <c r="E1216" i="2"/>
  <c r="H1216" i="2"/>
  <c r="I1216" i="2" s="1"/>
  <c r="M1216" i="2"/>
  <c r="N1216" i="2" s="1"/>
  <c r="Q1216" i="2"/>
  <c r="R1216" i="2" s="1"/>
  <c r="X1216" i="2"/>
  <c r="Y1216" i="2" s="1"/>
  <c r="AC1216" i="2"/>
  <c r="AD1216" i="2" s="1"/>
  <c r="C1217" i="2"/>
  <c r="D1217" i="2" s="1"/>
  <c r="E1217" i="2"/>
  <c r="H1217" i="2"/>
  <c r="I1217" i="2" s="1"/>
  <c r="M1217" i="2"/>
  <c r="N1217" i="2" s="1"/>
  <c r="Q1217" i="2"/>
  <c r="R1217" i="2" s="1"/>
  <c r="X1217" i="2"/>
  <c r="Y1217" i="2" s="1"/>
  <c r="AC1217" i="2"/>
  <c r="AD1217" i="2" s="1"/>
  <c r="C1218" i="2"/>
  <c r="D1218" i="2" s="1"/>
  <c r="E1218" i="2"/>
  <c r="H1218" i="2"/>
  <c r="I1218" i="2" s="1"/>
  <c r="M1218" i="2"/>
  <c r="N1218" i="2" s="1"/>
  <c r="Q1218" i="2"/>
  <c r="X1218" i="2"/>
  <c r="Y1218" i="2" s="1"/>
  <c r="AC1218" i="2"/>
  <c r="AD1218" i="2" s="1"/>
  <c r="C1219" i="2"/>
  <c r="D1219" i="2" s="1"/>
  <c r="E1219" i="2"/>
  <c r="H1219" i="2"/>
  <c r="I1219" i="2" s="1"/>
  <c r="M1219" i="2"/>
  <c r="N1219" i="2" s="1"/>
  <c r="Q1219" i="2"/>
  <c r="R1219" i="2" s="1"/>
  <c r="X1219" i="2"/>
  <c r="AC1219" i="2"/>
  <c r="AD1219" i="2" s="1"/>
  <c r="C1220" i="2"/>
  <c r="D1220" i="2" s="1"/>
  <c r="E1220" i="2"/>
  <c r="H1220" i="2"/>
  <c r="I1220" i="2" s="1"/>
  <c r="M1220" i="2"/>
  <c r="N1220" i="2" s="1"/>
  <c r="Q1220" i="2"/>
  <c r="R1220" i="2" s="1"/>
  <c r="X1220" i="2"/>
  <c r="Y1220" i="2" s="1"/>
  <c r="AC1220" i="2"/>
  <c r="AD1220" i="2" s="1"/>
  <c r="C1221" i="2"/>
  <c r="D1221" i="2" s="1"/>
  <c r="E1221" i="2"/>
  <c r="H1221" i="2"/>
  <c r="I1221" i="2" s="1"/>
  <c r="M1221" i="2"/>
  <c r="N1221" i="2" s="1"/>
  <c r="Q1221" i="2"/>
  <c r="R1221" i="2" s="1"/>
  <c r="X1221" i="2"/>
  <c r="Y1221" i="2" s="1"/>
  <c r="AC1221" i="2"/>
  <c r="AD1221" i="2" s="1"/>
  <c r="C1222" i="2"/>
  <c r="D1222" i="2" s="1"/>
  <c r="E1222" i="2"/>
  <c r="H1222" i="2"/>
  <c r="I1222" i="2" s="1"/>
  <c r="M1222" i="2"/>
  <c r="N1222" i="2" s="1"/>
  <c r="Q1222" i="2"/>
  <c r="X1222" i="2"/>
  <c r="Y1222" i="2" s="1"/>
  <c r="AC1222" i="2"/>
  <c r="AD1222" i="2" s="1"/>
  <c r="C1223" i="2"/>
  <c r="D1223" i="2" s="1"/>
  <c r="E1223" i="2"/>
  <c r="H1223" i="2"/>
  <c r="I1223" i="2" s="1"/>
  <c r="M1223" i="2"/>
  <c r="N1223" i="2" s="1"/>
  <c r="Q1223" i="2"/>
  <c r="R1223" i="2" s="1"/>
  <c r="X1223" i="2"/>
  <c r="AC1223" i="2"/>
  <c r="AD1223" i="2" s="1"/>
  <c r="C1224" i="2"/>
  <c r="D1224" i="2" s="1"/>
  <c r="E1224" i="2"/>
  <c r="H1224" i="2"/>
  <c r="I1224" i="2" s="1"/>
  <c r="M1224" i="2"/>
  <c r="N1224" i="2" s="1"/>
  <c r="Q1224" i="2"/>
  <c r="X1224" i="2"/>
  <c r="Y1224" i="2" s="1"/>
  <c r="AC1224" i="2"/>
  <c r="AD1224" i="2" s="1"/>
  <c r="C1225" i="2"/>
  <c r="D1225" i="2" s="1"/>
  <c r="E1225" i="2"/>
  <c r="H1225" i="2"/>
  <c r="I1225" i="2" s="1"/>
  <c r="M1225" i="2"/>
  <c r="N1225" i="2" s="1"/>
  <c r="Q1225" i="2"/>
  <c r="R1225" i="2" s="1"/>
  <c r="X1225" i="2"/>
  <c r="Y1225" i="2" s="1"/>
  <c r="AC1225" i="2"/>
  <c r="AD1225" i="2" s="1"/>
  <c r="C1226" i="2"/>
  <c r="D1226" i="2" s="1"/>
  <c r="E1226" i="2"/>
  <c r="H1226" i="2"/>
  <c r="I1226" i="2" s="1"/>
  <c r="M1226" i="2"/>
  <c r="N1226" i="2" s="1"/>
  <c r="Q1226" i="2"/>
  <c r="X1226" i="2"/>
  <c r="Y1226" i="2" s="1"/>
  <c r="AC1226" i="2"/>
  <c r="AD1226" i="2" s="1"/>
  <c r="C1227" i="2"/>
  <c r="D1227" i="2" s="1"/>
  <c r="E1227" i="2"/>
  <c r="H1227" i="2"/>
  <c r="I1227" i="2" s="1"/>
  <c r="M1227" i="2"/>
  <c r="N1227" i="2" s="1"/>
  <c r="Q1227" i="2"/>
  <c r="R1227" i="2" s="1"/>
  <c r="X1227" i="2"/>
  <c r="AC1227" i="2"/>
  <c r="AD1227" i="2" s="1"/>
  <c r="C1228" i="2"/>
  <c r="D1228" i="2" s="1"/>
  <c r="E1228" i="2"/>
  <c r="H1228" i="2"/>
  <c r="I1228" i="2" s="1"/>
  <c r="M1228" i="2"/>
  <c r="N1228" i="2" s="1"/>
  <c r="Q1228" i="2"/>
  <c r="R1228" i="2" s="1"/>
  <c r="X1228" i="2"/>
  <c r="Y1228" i="2" s="1"/>
  <c r="AC1228" i="2"/>
  <c r="AD1228" i="2" s="1"/>
  <c r="C1229" i="2"/>
  <c r="D1229" i="2" s="1"/>
  <c r="E1229" i="2"/>
  <c r="H1229" i="2"/>
  <c r="I1229" i="2" s="1"/>
  <c r="M1229" i="2"/>
  <c r="N1229" i="2" s="1"/>
  <c r="Q1229" i="2"/>
  <c r="R1229" i="2" s="1"/>
  <c r="X1229" i="2"/>
  <c r="Y1229" i="2" s="1"/>
  <c r="AC1229" i="2"/>
  <c r="AD1229" i="2" s="1"/>
  <c r="C1230" i="2"/>
  <c r="D1230" i="2" s="1"/>
  <c r="E1230" i="2"/>
  <c r="H1230" i="2"/>
  <c r="I1230" i="2" s="1"/>
  <c r="M1230" i="2"/>
  <c r="N1230" i="2" s="1"/>
  <c r="Q1230" i="2"/>
  <c r="X1230" i="2"/>
  <c r="Y1230" i="2" s="1"/>
  <c r="AC1230" i="2"/>
  <c r="AD1230" i="2" s="1"/>
  <c r="C1231" i="2"/>
  <c r="D1231" i="2" s="1"/>
  <c r="E1231" i="2"/>
  <c r="H1231" i="2"/>
  <c r="I1231" i="2" s="1"/>
  <c r="M1231" i="2"/>
  <c r="N1231" i="2" s="1"/>
  <c r="Q1231" i="2"/>
  <c r="R1231" i="2" s="1"/>
  <c r="X1231" i="2"/>
  <c r="AC1231" i="2"/>
  <c r="AD1231" i="2" s="1"/>
  <c r="C1232" i="2"/>
  <c r="D1232" i="2" s="1"/>
  <c r="E1232" i="2"/>
  <c r="H1232" i="2"/>
  <c r="I1232" i="2" s="1"/>
  <c r="M1232" i="2"/>
  <c r="N1232" i="2" s="1"/>
  <c r="Q1232" i="2"/>
  <c r="R1232" i="2" s="1"/>
  <c r="X1232" i="2"/>
  <c r="Y1232" i="2" s="1"/>
  <c r="AC1232" i="2"/>
  <c r="AD1232" i="2" s="1"/>
  <c r="C1233" i="2"/>
  <c r="D1233" i="2" s="1"/>
  <c r="E1233" i="2"/>
  <c r="H1233" i="2"/>
  <c r="I1233" i="2" s="1"/>
  <c r="M1233" i="2"/>
  <c r="N1233" i="2" s="1"/>
  <c r="Q1233" i="2"/>
  <c r="R1233" i="2" s="1"/>
  <c r="X1233" i="2"/>
  <c r="Y1233" i="2" s="1"/>
  <c r="AC1233" i="2"/>
  <c r="AD1233" i="2" s="1"/>
  <c r="C1234" i="2"/>
  <c r="D1234" i="2" s="1"/>
  <c r="E1234" i="2"/>
  <c r="H1234" i="2"/>
  <c r="I1234" i="2" s="1"/>
  <c r="M1234" i="2"/>
  <c r="N1234" i="2" s="1"/>
  <c r="Q1234" i="2"/>
  <c r="X1234" i="2"/>
  <c r="Y1234" i="2" s="1"/>
  <c r="AC1234" i="2"/>
  <c r="AD1234" i="2" s="1"/>
  <c r="C1235" i="2"/>
  <c r="D1235" i="2" s="1"/>
  <c r="E1235" i="2"/>
  <c r="H1235" i="2"/>
  <c r="I1235" i="2" s="1"/>
  <c r="M1235" i="2"/>
  <c r="N1235" i="2" s="1"/>
  <c r="Q1235" i="2"/>
  <c r="R1235" i="2" s="1"/>
  <c r="X1235" i="2"/>
  <c r="AC1235" i="2"/>
  <c r="AD1235" i="2" s="1"/>
  <c r="C1236" i="2"/>
  <c r="D1236" i="2" s="1"/>
  <c r="E1236" i="2"/>
  <c r="H1236" i="2"/>
  <c r="I1236" i="2" s="1"/>
  <c r="M1236" i="2"/>
  <c r="N1236" i="2" s="1"/>
  <c r="Q1236" i="2"/>
  <c r="R1236" i="2" s="1"/>
  <c r="X1236" i="2"/>
  <c r="Y1236" i="2" s="1"/>
  <c r="AC1236" i="2"/>
  <c r="AD1236" i="2" s="1"/>
  <c r="C1237" i="2"/>
  <c r="D1237" i="2" s="1"/>
  <c r="E1237" i="2"/>
  <c r="H1237" i="2"/>
  <c r="I1237" i="2" s="1"/>
  <c r="M1237" i="2"/>
  <c r="N1237" i="2" s="1"/>
  <c r="Q1237" i="2"/>
  <c r="R1237" i="2" s="1"/>
  <c r="X1237" i="2"/>
  <c r="Y1237" i="2" s="1"/>
  <c r="AC1237" i="2"/>
  <c r="AD1237" i="2" s="1"/>
  <c r="C1238" i="2"/>
  <c r="D1238" i="2" s="1"/>
  <c r="E1238" i="2"/>
  <c r="H1238" i="2"/>
  <c r="I1238" i="2" s="1"/>
  <c r="M1238" i="2"/>
  <c r="N1238" i="2" s="1"/>
  <c r="Q1238" i="2"/>
  <c r="X1238" i="2"/>
  <c r="Y1238" i="2" s="1"/>
  <c r="AC1238" i="2"/>
  <c r="AD1238" i="2" s="1"/>
  <c r="C1239" i="2"/>
  <c r="D1239" i="2" s="1"/>
  <c r="E1239" i="2"/>
  <c r="H1239" i="2"/>
  <c r="I1239" i="2" s="1"/>
  <c r="M1239" i="2"/>
  <c r="N1239" i="2" s="1"/>
  <c r="Q1239" i="2"/>
  <c r="R1239" i="2" s="1"/>
  <c r="X1239" i="2"/>
  <c r="AC1239" i="2"/>
  <c r="AD1239" i="2" s="1"/>
  <c r="C1240" i="2"/>
  <c r="D1240" i="2" s="1"/>
  <c r="E1240" i="2"/>
  <c r="H1240" i="2"/>
  <c r="I1240" i="2" s="1"/>
  <c r="M1240" i="2"/>
  <c r="N1240" i="2" s="1"/>
  <c r="Q1240" i="2"/>
  <c r="X1240" i="2"/>
  <c r="Y1240" i="2" s="1"/>
  <c r="AC1240" i="2"/>
  <c r="AD1240" i="2" s="1"/>
  <c r="C1241" i="2"/>
  <c r="D1241" i="2" s="1"/>
  <c r="E1241" i="2"/>
  <c r="H1241" i="2"/>
  <c r="I1241" i="2" s="1"/>
  <c r="M1241" i="2"/>
  <c r="N1241" i="2" s="1"/>
  <c r="Q1241" i="2"/>
  <c r="R1241" i="2" s="1"/>
  <c r="X1241" i="2"/>
  <c r="Y1241" i="2" s="1"/>
  <c r="AC1241" i="2"/>
  <c r="AD1241" i="2" s="1"/>
  <c r="C1242" i="2"/>
  <c r="D1242" i="2" s="1"/>
  <c r="E1242" i="2"/>
  <c r="H1242" i="2"/>
  <c r="I1242" i="2" s="1"/>
  <c r="M1242" i="2"/>
  <c r="N1242" i="2" s="1"/>
  <c r="Q1242" i="2"/>
  <c r="X1242" i="2"/>
  <c r="Y1242" i="2" s="1"/>
  <c r="AC1242" i="2"/>
  <c r="AD1242" i="2" s="1"/>
  <c r="C1243" i="2"/>
  <c r="D1243" i="2" s="1"/>
  <c r="E1243" i="2"/>
  <c r="H1243" i="2"/>
  <c r="I1243" i="2" s="1"/>
  <c r="M1243" i="2"/>
  <c r="N1243" i="2" s="1"/>
  <c r="Q1243" i="2"/>
  <c r="R1243" i="2" s="1"/>
  <c r="X1243" i="2"/>
  <c r="AC1243" i="2"/>
  <c r="AD1243" i="2" s="1"/>
  <c r="C1244" i="2"/>
  <c r="D1244" i="2" s="1"/>
  <c r="E1244" i="2"/>
  <c r="H1244" i="2"/>
  <c r="I1244" i="2" s="1"/>
  <c r="M1244" i="2"/>
  <c r="N1244" i="2" s="1"/>
  <c r="Q1244" i="2"/>
  <c r="R1244" i="2" s="1"/>
  <c r="X1244" i="2"/>
  <c r="Y1244" i="2" s="1"/>
  <c r="AC1244" i="2"/>
  <c r="AD1244" i="2" s="1"/>
  <c r="C1245" i="2"/>
  <c r="D1245" i="2" s="1"/>
  <c r="E1245" i="2"/>
  <c r="H1245" i="2"/>
  <c r="I1245" i="2" s="1"/>
  <c r="M1245" i="2"/>
  <c r="N1245" i="2" s="1"/>
  <c r="Q1245" i="2"/>
  <c r="R1245" i="2" s="1"/>
  <c r="X1245" i="2"/>
  <c r="Y1245" i="2" s="1"/>
  <c r="AC1245" i="2"/>
  <c r="AD1245" i="2" s="1"/>
  <c r="C1246" i="2"/>
  <c r="D1246" i="2" s="1"/>
  <c r="E1246" i="2"/>
  <c r="H1246" i="2"/>
  <c r="I1246" i="2" s="1"/>
  <c r="M1246" i="2"/>
  <c r="N1246" i="2" s="1"/>
  <c r="Q1246" i="2"/>
  <c r="X1246" i="2"/>
  <c r="Y1246" i="2" s="1"/>
  <c r="AC1246" i="2"/>
  <c r="AD1246" i="2" s="1"/>
  <c r="C1247" i="2"/>
  <c r="D1247" i="2" s="1"/>
  <c r="E1247" i="2"/>
  <c r="H1247" i="2"/>
  <c r="I1247" i="2" s="1"/>
  <c r="M1247" i="2"/>
  <c r="N1247" i="2" s="1"/>
  <c r="Q1247" i="2"/>
  <c r="R1247" i="2" s="1"/>
  <c r="X1247" i="2"/>
  <c r="AC1247" i="2"/>
  <c r="AD1247" i="2" s="1"/>
  <c r="C1248" i="2"/>
  <c r="D1248" i="2" s="1"/>
  <c r="E1248" i="2"/>
  <c r="H1248" i="2"/>
  <c r="I1248" i="2" s="1"/>
  <c r="M1248" i="2"/>
  <c r="N1248" i="2" s="1"/>
  <c r="Q1248" i="2"/>
  <c r="R1248" i="2" s="1"/>
  <c r="X1248" i="2"/>
  <c r="Y1248" i="2" s="1"/>
  <c r="AC1248" i="2"/>
  <c r="AD1248" i="2" s="1"/>
  <c r="C1249" i="2"/>
  <c r="D1249" i="2" s="1"/>
  <c r="E1249" i="2"/>
  <c r="H1249" i="2"/>
  <c r="I1249" i="2" s="1"/>
  <c r="M1249" i="2"/>
  <c r="N1249" i="2" s="1"/>
  <c r="Q1249" i="2"/>
  <c r="R1249" i="2" s="1"/>
  <c r="X1249" i="2"/>
  <c r="Y1249" i="2" s="1"/>
  <c r="AC1249" i="2"/>
  <c r="AD1249" i="2" s="1"/>
  <c r="C1250" i="2"/>
  <c r="D1250" i="2" s="1"/>
  <c r="E1250" i="2"/>
  <c r="H1250" i="2"/>
  <c r="I1250" i="2" s="1"/>
  <c r="M1250" i="2"/>
  <c r="N1250" i="2" s="1"/>
  <c r="Q1250" i="2"/>
  <c r="X1250" i="2"/>
  <c r="Y1250" i="2" s="1"/>
  <c r="AC1250" i="2"/>
  <c r="AD1250" i="2" s="1"/>
  <c r="C1251" i="2"/>
  <c r="D1251" i="2" s="1"/>
  <c r="E1251" i="2"/>
  <c r="H1251" i="2"/>
  <c r="I1251" i="2" s="1"/>
  <c r="M1251" i="2"/>
  <c r="N1251" i="2" s="1"/>
  <c r="Q1251" i="2"/>
  <c r="R1251" i="2" s="1"/>
  <c r="X1251" i="2"/>
  <c r="AC1251" i="2"/>
  <c r="AD1251" i="2" s="1"/>
  <c r="C1252" i="2"/>
  <c r="D1252" i="2" s="1"/>
  <c r="E1252" i="2"/>
  <c r="H1252" i="2"/>
  <c r="I1252" i="2" s="1"/>
  <c r="M1252" i="2"/>
  <c r="N1252" i="2" s="1"/>
  <c r="Q1252" i="2"/>
  <c r="R1252" i="2" s="1"/>
  <c r="X1252" i="2"/>
  <c r="Y1252" i="2" s="1"/>
  <c r="AC1252" i="2"/>
  <c r="AD1252" i="2" s="1"/>
  <c r="C1253" i="2"/>
  <c r="D1253" i="2" s="1"/>
  <c r="E1253" i="2"/>
  <c r="H1253" i="2"/>
  <c r="I1253" i="2" s="1"/>
  <c r="M1253" i="2"/>
  <c r="N1253" i="2" s="1"/>
  <c r="Q1253" i="2"/>
  <c r="R1253" i="2" s="1"/>
  <c r="X1253" i="2"/>
  <c r="Y1253" i="2" s="1"/>
  <c r="AC1253" i="2"/>
  <c r="AD1253" i="2" s="1"/>
  <c r="C1254" i="2"/>
  <c r="D1254" i="2" s="1"/>
  <c r="E1254" i="2"/>
  <c r="H1254" i="2"/>
  <c r="I1254" i="2" s="1"/>
  <c r="M1254" i="2"/>
  <c r="N1254" i="2" s="1"/>
  <c r="Q1254" i="2"/>
  <c r="X1254" i="2"/>
  <c r="Y1254" i="2" s="1"/>
  <c r="AC1254" i="2"/>
  <c r="AD1254" i="2" s="1"/>
  <c r="C1255" i="2"/>
  <c r="D1255" i="2" s="1"/>
  <c r="E1255" i="2"/>
  <c r="H1255" i="2"/>
  <c r="I1255" i="2" s="1"/>
  <c r="M1255" i="2"/>
  <c r="N1255" i="2" s="1"/>
  <c r="Q1255" i="2"/>
  <c r="R1255" i="2" s="1"/>
  <c r="X1255" i="2"/>
  <c r="AC1255" i="2"/>
  <c r="AD1255" i="2" s="1"/>
  <c r="C1256" i="2"/>
  <c r="D1256" i="2" s="1"/>
  <c r="E1256" i="2"/>
  <c r="H1256" i="2"/>
  <c r="I1256" i="2" s="1"/>
  <c r="M1256" i="2"/>
  <c r="N1256" i="2" s="1"/>
  <c r="Q1256" i="2"/>
  <c r="X1256" i="2"/>
  <c r="Y1256" i="2" s="1"/>
  <c r="AC1256" i="2"/>
  <c r="AD1256" i="2" s="1"/>
  <c r="C1257" i="2"/>
  <c r="D1257" i="2" s="1"/>
  <c r="E1257" i="2"/>
  <c r="H1257" i="2"/>
  <c r="I1257" i="2" s="1"/>
  <c r="M1257" i="2"/>
  <c r="N1257" i="2" s="1"/>
  <c r="Q1257" i="2"/>
  <c r="R1257" i="2" s="1"/>
  <c r="X1257" i="2"/>
  <c r="Y1257" i="2" s="1"/>
  <c r="AC1257" i="2"/>
  <c r="AD1257" i="2" s="1"/>
  <c r="C1258" i="2"/>
  <c r="D1258" i="2" s="1"/>
  <c r="E1258" i="2"/>
  <c r="H1258" i="2"/>
  <c r="I1258" i="2" s="1"/>
  <c r="M1258" i="2"/>
  <c r="N1258" i="2" s="1"/>
  <c r="Q1258" i="2"/>
  <c r="X1258" i="2"/>
  <c r="Y1258" i="2" s="1"/>
  <c r="AC1258" i="2"/>
  <c r="AD1258" i="2" s="1"/>
  <c r="C1259" i="2"/>
  <c r="D1259" i="2" s="1"/>
  <c r="E1259" i="2"/>
  <c r="H1259" i="2"/>
  <c r="I1259" i="2" s="1"/>
  <c r="M1259" i="2"/>
  <c r="N1259" i="2" s="1"/>
  <c r="Q1259" i="2"/>
  <c r="R1259" i="2" s="1"/>
  <c r="X1259" i="2"/>
  <c r="AC1259" i="2"/>
  <c r="AD1259" i="2" s="1"/>
  <c r="C1260" i="2"/>
  <c r="D1260" i="2" s="1"/>
  <c r="E1260" i="2"/>
  <c r="H1260" i="2"/>
  <c r="I1260" i="2" s="1"/>
  <c r="M1260" i="2"/>
  <c r="N1260" i="2" s="1"/>
  <c r="Q1260" i="2"/>
  <c r="R1260" i="2" s="1"/>
  <c r="X1260" i="2"/>
  <c r="Y1260" i="2" s="1"/>
  <c r="AC1260" i="2"/>
  <c r="AD1260" i="2" s="1"/>
  <c r="C1261" i="2"/>
  <c r="D1261" i="2" s="1"/>
  <c r="E1261" i="2"/>
  <c r="H1261" i="2"/>
  <c r="I1261" i="2" s="1"/>
  <c r="M1261" i="2"/>
  <c r="N1261" i="2" s="1"/>
  <c r="Q1261" i="2"/>
  <c r="R1261" i="2" s="1"/>
  <c r="X1261" i="2"/>
  <c r="Y1261" i="2" s="1"/>
  <c r="AC1261" i="2"/>
  <c r="AD1261" i="2" s="1"/>
  <c r="C1262" i="2"/>
  <c r="D1262" i="2" s="1"/>
  <c r="E1262" i="2"/>
  <c r="H1262" i="2"/>
  <c r="I1262" i="2" s="1"/>
  <c r="M1262" i="2"/>
  <c r="N1262" i="2" s="1"/>
  <c r="Q1262" i="2"/>
  <c r="X1262" i="2"/>
  <c r="Y1262" i="2" s="1"/>
  <c r="AC1262" i="2"/>
  <c r="AD1262" i="2" s="1"/>
  <c r="C1263" i="2"/>
  <c r="D1263" i="2" s="1"/>
  <c r="E1263" i="2"/>
  <c r="H1263" i="2"/>
  <c r="I1263" i="2" s="1"/>
  <c r="M1263" i="2"/>
  <c r="N1263" i="2" s="1"/>
  <c r="Q1263" i="2"/>
  <c r="R1263" i="2" s="1"/>
  <c r="X1263" i="2"/>
  <c r="AC1263" i="2"/>
  <c r="AD1263" i="2" s="1"/>
  <c r="C1264" i="2"/>
  <c r="D1264" i="2" s="1"/>
  <c r="E1264" i="2"/>
  <c r="H1264" i="2"/>
  <c r="I1264" i="2" s="1"/>
  <c r="M1264" i="2"/>
  <c r="N1264" i="2" s="1"/>
  <c r="Q1264" i="2"/>
  <c r="R1264" i="2" s="1"/>
  <c r="X1264" i="2"/>
  <c r="Y1264" i="2" s="1"/>
  <c r="AC1264" i="2"/>
  <c r="AD1264" i="2" s="1"/>
  <c r="C1265" i="2"/>
  <c r="D1265" i="2" s="1"/>
  <c r="E1265" i="2"/>
  <c r="H1265" i="2"/>
  <c r="I1265" i="2" s="1"/>
  <c r="M1265" i="2"/>
  <c r="N1265" i="2" s="1"/>
  <c r="Q1265" i="2"/>
  <c r="R1265" i="2" s="1"/>
  <c r="X1265" i="2"/>
  <c r="Y1265" i="2" s="1"/>
  <c r="AC1265" i="2"/>
  <c r="AD1265" i="2" s="1"/>
  <c r="C1266" i="2"/>
  <c r="D1266" i="2" s="1"/>
  <c r="E1266" i="2"/>
  <c r="H1266" i="2"/>
  <c r="I1266" i="2" s="1"/>
  <c r="M1266" i="2"/>
  <c r="N1266" i="2" s="1"/>
  <c r="Q1266" i="2"/>
  <c r="X1266" i="2"/>
  <c r="Y1266" i="2" s="1"/>
  <c r="AC1266" i="2"/>
  <c r="AD1266" i="2" s="1"/>
  <c r="C1267" i="2"/>
  <c r="D1267" i="2" s="1"/>
  <c r="E1267" i="2"/>
  <c r="H1267" i="2"/>
  <c r="I1267" i="2" s="1"/>
  <c r="M1267" i="2"/>
  <c r="N1267" i="2" s="1"/>
  <c r="Q1267" i="2"/>
  <c r="R1267" i="2" s="1"/>
  <c r="X1267" i="2"/>
  <c r="AC1267" i="2"/>
  <c r="AD1267" i="2" s="1"/>
  <c r="C1268" i="2"/>
  <c r="D1268" i="2" s="1"/>
  <c r="E1268" i="2"/>
  <c r="H1268" i="2"/>
  <c r="I1268" i="2" s="1"/>
  <c r="M1268" i="2"/>
  <c r="N1268" i="2" s="1"/>
  <c r="Q1268" i="2"/>
  <c r="R1268" i="2" s="1"/>
  <c r="X1268" i="2"/>
  <c r="Y1268" i="2" s="1"/>
  <c r="AC1268" i="2"/>
  <c r="AD1268" i="2" s="1"/>
  <c r="C1269" i="2"/>
  <c r="D1269" i="2" s="1"/>
  <c r="E1269" i="2"/>
  <c r="H1269" i="2"/>
  <c r="I1269" i="2" s="1"/>
  <c r="M1269" i="2"/>
  <c r="N1269" i="2" s="1"/>
  <c r="Q1269" i="2"/>
  <c r="R1269" i="2" s="1"/>
  <c r="X1269" i="2"/>
  <c r="Y1269" i="2" s="1"/>
  <c r="AC1269" i="2"/>
  <c r="AD1269" i="2" s="1"/>
  <c r="C1270" i="2"/>
  <c r="D1270" i="2" s="1"/>
  <c r="E1270" i="2"/>
  <c r="H1270" i="2"/>
  <c r="I1270" i="2" s="1"/>
  <c r="M1270" i="2"/>
  <c r="N1270" i="2" s="1"/>
  <c r="Q1270" i="2"/>
  <c r="X1270" i="2"/>
  <c r="Y1270" i="2" s="1"/>
  <c r="AC1270" i="2"/>
  <c r="AD1270" i="2" s="1"/>
  <c r="C1271" i="2"/>
  <c r="D1271" i="2" s="1"/>
  <c r="E1271" i="2"/>
  <c r="H1271" i="2"/>
  <c r="I1271" i="2" s="1"/>
  <c r="M1271" i="2"/>
  <c r="N1271" i="2" s="1"/>
  <c r="Q1271" i="2"/>
  <c r="R1271" i="2" s="1"/>
  <c r="X1271" i="2"/>
  <c r="AC1271" i="2"/>
  <c r="AD1271" i="2" s="1"/>
  <c r="C1272" i="2"/>
  <c r="D1272" i="2" s="1"/>
  <c r="E1272" i="2"/>
  <c r="H1272" i="2"/>
  <c r="I1272" i="2" s="1"/>
  <c r="M1272" i="2"/>
  <c r="N1272" i="2" s="1"/>
  <c r="Q1272" i="2"/>
  <c r="X1272" i="2"/>
  <c r="Y1272" i="2" s="1"/>
  <c r="AC1272" i="2"/>
  <c r="AD1272" i="2" s="1"/>
  <c r="C1273" i="2"/>
  <c r="D1273" i="2" s="1"/>
  <c r="E1273" i="2"/>
  <c r="H1273" i="2"/>
  <c r="I1273" i="2" s="1"/>
  <c r="M1273" i="2"/>
  <c r="N1273" i="2" s="1"/>
  <c r="Q1273" i="2"/>
  <c r="R1273" i="2" s="1"/>
  <c r="X1273" i="2"/>
  <c r="Y1273" i="2" s="1"/>
  <c r="AC1273" i="2"/>
  <c r="AD1273" i="2" s="1"/>
  <c r="C1274" i="2"/>
  <c r="D1274" i="2" s="1"/>
  <c r="E1274" i="2"/>
  <c r="H1274" i="2"/>
  <c r="I1274" i="2" s="1"/>
  <c r="M1274" i="2"/>
  <c r="N1274" i="2" s="1"/>
  <c r="Q1274" i="2"/>
  <c r="X1274" i="2"/>
  <c r="Y1274" i="2" s="1"/>
  <c r="AC1274" i="2"/>
  <c r="AD1274" i="2" s="1"/>
  <c r="C1275" i="2"/>
  <c r="D1275" i="2" s="1"/>
  <c r="E1275" i="2"/>
  <c r="H1275" i="2"/>
  <c r="I1275" i="2" s="1"/>
  <c r="M1275" i="2"/>
  <c r="N1275" i="2" s="1"/>
  <c r="Q1275" i="2"/>
  <c r="R1275" i="2" s="1"/>
  <c r="X1275" i="2"/>
  <c r="AC1275" i="2"/>
  <c r="AD1275" i="2" s="1"/>
  <c r="C1276" i="2"/>
  <c r="D1276" i="2" s="1"/>
  <c r="E1276" i="2"/>
  <c r="H1276" i="2"/>
  <c r="I1276" i="2" s="1"/>
  <c r="M1276" i="2"/>
  <c r="N1276" i="2" s="1"/>
  <c r="Q1276" i="2"/>
  <c r="R1276" i="2" s="1"/>
  <c r="X1276" i="2"/>
  <c r="Y1276" i="2" s="1"/>
  <c r="AC1276" i="2"/>
  <c r="AD1276" i="2" s="1"/>
  <c r="C1277" i="2"/>
  <c r="D1277" i="2" s="1"/>
  <c r="E1277" i="2"/>
  <c r="H1277" i="2"/>
  <c r="I1277" i="2" s="1"/>
  <c r="M1277" i="2"/>
  <c r="N1277" i="2" s="1"/>
  <c r="Q1277" i="2"/>
  <c r="R1277" i="2" s="1"/>
  <c r="X1277" i="2"/>
  <c r="Y1277" i="2" s="1"/>
  <c r="AC1277" i="2"/>
  <c r="AD1277" i="2" s="1"/>
  <c r="C1278" i="2"/>
  <c r="D1278" i="2" s="1"/>
  <c r="E1278" i="2"/>
  <c r="H1278" i="2"/>
  <c r="I1278" i="2" s="1"/>
  <c r="M1278" i="2"/>
  <c r="N1278" i="2" s="1"/>
  <c r="Q1278" i="2"/>
  <c r="X1278" i="2"/>
  <c r="Y1278" i="2" s="1"/>
  <c r="AC1278" i="2"/>
  <c r="AD1278" i="2" s="1"/>
  <c r="C1279" i="2"/>
  <c r="D1279" i="2" s="1"/>
  <c r="E1279" i="2"/>
  <c r="H1279" i="2"/>
  <c r="I1279" i="2" s="1"/>
  <c r="M1279" i="2"/>
  <c r="N1279" i="2" s="1"/>
  <c r="Q1279" i="2"/>
  <c r="R1279" i="2" s="1"/>
  <c r="X1279" i="2"/>
  <c r="AC1279" i="2"/>
  <c r="AD1279" i="2" s="1"/>
  <c r="C1280" i="2"/>
  <c r="D1280" i="2" s="1"/>
  <c r="E1280" i="2"/>
  <c r="H1280" i="2"/>
  <c r="I1280" i="2" s="1"/>
  <c r="M1280" i="2"/>
  <c r="N1280" i="2" s="1"/>
  <c r="Q1280" i="2"/>
  <c r="R1280" i="2" s="1"/>
  <c r="X1280" i="2"/>
  <c r="Y1280" i="2" s="1"/>
  <c r="AC1280" i="2"/>
  <c r="AD1280" i="2" s="1"/>
  <c r="C1281" i="2"/>
  <c r="D1281" i="2" s="1"/>
  <c r="E1281" i="2"/>
  <c r="H1281" i="2"/>
  <c r="I1281" i="2" s="1"/>
  <c r="M1281" i="2"/>
  <c r="N1281" i="2" s="1"/>
  <c r="Q1281" i="2"/>
  <c r="R1281" i="2" s="1"/>
  <c r="X1281" i="2"/>
  <c r="Y1281" i="2" s="1"/>
  <c r="AC1281" i="2"/>
  <c r="AD1281" i="2" s="1"/>
  <c r="C1282" i="2"/>
  <c r="D1282" i="2" s="1"/>
  <c r="E1282" i="2"/>
  <c r="H1282" i="2"/>
  <c r="I1282" i="2" s="1"/>
  <c r="M1282" i="2"/>
  <c r="N1282" i="2" s="1"/>
  <c r="Q1282" i="2"/>
  <c r="X1282" i="2"/>
  <c r="Y1282" i="2" s="1"/>
  <c r="AC1282" i="2"/>
  <c r="AD1282" i="2" s="1"/>
  <c r="C1283" i="2"/>
  <c r="D1283" i="2" s="1"/>
  <c r="E1283" i="2"/>
  <c r="H1283" i="2"/>
  <c r="I1283" i="2" s="1"/>
  <c r="M1283" i="2"/>
  <c r="N1283" i="2" s="1"/>
  <c r="Q1283" i="2"/>
  <c r="R1283" i="2" s="1"/>
  <c r="X1283" i="2"/>
  <c r="AC1283" i="2"/>
  <c r="AD1283" i="2" s="1"/>
  <c r="C1284" i="2"/>
  <c r="D1284" i="2" s="1"/>
  <c r="E1284" i="2"/>
  <c r="H1284" i="2"/>
  <c r="I1284" i="2" s="1"/>
  <c r="M1284" i="2"/>
  <c r="N1284" i="2" s="1"/>
  <c r="Q1284" i="2"/>
  <c r="R1284" i="2" s="1"/>
  <c r="X1284" i="2"/>
  <c r="Y1284" i="2" s="1"/>
  <c r="AC1284" i="2"/>
  <c r="AD1284" i="2" s="1"/>
  <c r="C1285" i="2"/>
  <c r="D1285" i="2" s="1"/>
  <c r="E1285" i="2"/>
  <c r="H1285" i="2"/>
  <c r="I1285" i="2" s="1"/>
  <c r="M1285" i="2"/>
  <c r="N1285" i="2" s="1"/>
  <c r="Q1285" i="2"/>
  <c r="R1285" i="2" s="1"/>
  <c r="X1285" i="2"/>
  <c r="Y1285" i="2" s="1"/>
  <c r="AC1285" i="2"/>
  <c r="AD1285" i="2" s="1"/>
  <c r="C1286" i="2"/>
  <c r="D1286" i="2" s="1"/>
  <c r="E1286" i="2"/>
  <c r="H1286" i="2"/>
  <c r="I1286" i="2" s="1"/>
  <c r="M1286" i="2"/>
  <c r="N1286" i="2" s="1"/>
  <c r="Q1286" i="2"/>
  <c r="X1286" i="2"/>
  <c r="Y1286" i="2" s="1"/>
  <c r="AC1286" i="2"/>
  <c r="AD1286" i="2" s="1"/>
  <c r="C1287" i="2"/>
  <c r="D1287" i="2" s="1"/>
  <c r="E1287" i="2"/>
  <c r="H1287" i="2"/>
  <c r="I1287" i="2" s="1"/>
  <c r="M1287" i="2"/>
  <c r="N1287" i="2" s="1"/>
  <c r="Q1287" i="2"/>
  <c r="R1287" i="2" s="1"/>
  <c r="X1287" i="2"/>
  <c r="AC1287" i="2"/>
  <c r="AD1287" i="2" s="1"/>
  <c r="C1288" i="2"/>
  <c r="D1288" i="2" s="1"/>
  <c r="E1288" i="2"/>
  <c r="H1288" i="2"/>
  <c r="I1288" i="2" s="1"/>
  <c r="M1288" i="2"/>
  <c r="N1288" i="2" s="1"/>
  <c r="Q1288" i="2"/>
  <c r="X1288" i="2"/>
  <c r="Y1288" i="2" s="1"/>
  <c r="AC1288" i="2"/>
  <c r="AD1288" i="2" s="1"/>
  <c r="C1289" i="2"/>
  <c r="D1289" i="2" s="1"/>
  <c r="E1289" i="2"/>
  <c r="H1289" i="2"/>
  <c r="I1289" i="2" s="1"/>
  <c r="M1289" i="2"/>
  <c r="N1289" i="2" s="1"/>
  <c r="Q1289" i="2"/>
  <c r="R1289" i="2" s="1"/>
  <c r="X1289" i="2"/>
  <c r="Y1289" i="2" s="1"/>
  <c r="AC1289" i="2"/>
  <c r="AD1289" i="2" s="1"/>
  <c r="C1290" i="2"/>
  <c r="D1290" i="2" s="1"/>
  <c r="E1290" i="2"/>
  <c r="H1290" i="2"/>
  <c r="I1290" i="2" s="1"/>
  <c r="M1290" i="2"/>
  <c r="N1290" i="2" s="1"/>
  <c r="Q1290" i="2"/>
  <c r="X1290" i="2"/>
  <c r="Y1290" i="2" s="1"/>
  <c r="AC1290" i="2"/>
  <c r="AD1290" i="2" s="1"/>
  <c r="C1291" i="2"/>
  <c r="D1291" i="2" s="1"/>
  <c r="E1291" i="2"/>
  <c r="H1291" i="2"/>
  <c r="I1291" i="2" s="1"/>
  <c r="M1291" i="2"/>
  <c r="N1291" i="2" s="1"/>
  <c r="Q1291" i="2"/>
  <c r="R1291" i="2" s="1"/>
  <c r="X1291" i="2"/>
  <c r="AC1291" i="2"/>
  <c r="AD1291" i="2" s="1"/>
  <c r="C1292" i="2"/>
  <c r="D1292" i="2" s="1"/>
  <c r="E1292" i="2"/>
  <c r="H1292" i="2"/>
  <c r="I1292" i="2" s="1"/>
  <c r="M1292" i="2"/>
  <c r="N1292" i="2" s="1"/>
  <c r="Q1292" i="2"/>
  <c r="R1292" i="2" s="1"/>
  <c r="X1292" i="2"/>
  <c r="Y1292" i="2" s="1"/>
  <c r="AC1292" i="2"/>
  <c r="AD1292" i="2" s="1"/>
  <c r="C1293" i="2"/>
  <c r="D1293" i="2" s="1"/>
  <c r="E1293" i="2"/>
  <c r="H1293" i="2"/>
  <c r="I1293" i="2" s="1"/>
  <c r="M1293" i="2"/>
  <c r="N1293" i="2" s="1"/>
  <c r="Q1293" i="2"/>
  <c r="R1293" i="2" s="1"/>
  <c r="X1293" i="2"/>
  <c r="Y1293" i="2" s="1"/>
  <c r="AC1293" i="2"/>
  <c r="AD1293" i="2" s="1"/>
  <c r="C1294" i="2"/>
  <c r="D1294" i="2" s="1"/>
  <c r="E1294" i="2"/>
  <c r="H1294" i="2"/>
  <c r="I1294" i="2" s="1"/>
  <c r="M1294" i="2"/>
  <c r="N1294" i="2" s="1"/>
  <c r="Q1294" i="2"/>
  <c r="X1294" i="2"/>
  <c r="Y1294" i="2" s="1"/>
  <c r="AC1294" i="2"/>
  <c r="AD1294" i="2" s="1"/>
  <c r="C1295" i="2"/>
  <c r="D1295" i="2" s="1"/>
  <c r="E1295" i="2"/>
  <c r="H1295" i="2"/>
  <c r="I1295" i="2" s="1"/>
  <c r="M1295" i="2"/>
  <c r="N1295" i="2" s="1"/>
  <c r="Q1295" i="2"/>
  <c r="X1295" i="2"/>
  <c r="AC1295" i="2"/>
  <c r="AD1295" i="2" s="1"/>
  <c r="C1296" i="2"/>
  <c r="D1296" i="2" s="1"/>
  <c r="E1296" i="2"/>
  <c r="H1296" i="2"/>
  <c r="I1296" i="2" s="1"/>
  <c r="M1296" i="2"/>
  <c r="N1296" i="2" s="1"/>
  <c r="Q1296" i="2"/>
  <c r="R1296" i="2" s="1"/>
  <c r="X1296" i="2"/>
  <c r="Y1296" i="2" s="1"/>
  <c r="AC1296" i="2"/>
  <c r="AD1296" i="2" s="1"/>
  <c r="C1297" i="2"/>
  <c r="D1297" i="2" s="1"/>
  <c r="E1297" i="2"/>
  <c r="H1297" i="2"/>
  <c r="I1297" i="2" s="1"/>
  <c r="M1297" i="2"/>
  <c r="N1297" i="2" s="1"/>
  <c r="Q1297" i="2"/>
  <c r="X1297" i="2"/>
  <c r="Y1297" i="2" s="1"/>
  <c r="AC1297" i="2"/>
  <c r="AD1297" i="2" s="1"/>
  <c r="C1298" i="2"/>
  <c r="D1298" i="2" s="1"/>
  <c r="E1298" i="2"/>
  <c r="H1298" i="2"/>
  <c r="I1298" i="2" s="1"/>
  <c r="M1298" i="2"/>
  <c r="N1298" i="2" s="1"/>
  <c r="Q1298" i="2"/>
  <c r="X1298" i="2"/>
  <c r="Y1298" i="2" s="1"/>
  <c r="AC1298" i="2"/>
  <c r="AD1298" i="2" s="1"/>
  <c r="C1299" i="2"/>
  <c r="D1299" i="2" s="1"/>
  <c r="E1299" i="2"/>
  <c r="H1299" i="2"/>
  <c r="I1299" i="2" s="1"/>
  <c r="M1299" i="2"/>
  <c r="N1299" i="2" s="1"/>
  <c r="Q1299" i="2"/>
  <c r="X1299" i="2"/>
  <c r="AC1299" i="2"/>
  <c r="AD1299" i="2" s="1"/>
  <c r="C1300" i="2"/>
  <c r="D1300" i="2" s="1"/>
  <c r="E1300" i="2"/>
  <c r="H1300" i="2"/>
  <c r="I1300" i="2" s="1"/>
  <c r="M1300" i="2"/>
  <c r="N1300" i="2" s="1"/>
  <c r="Q1300" i="2"/>
  <c r="R1300" i="2" s="1"/>
  <c r="X1300" i="2"/>
  <c r="Y1300" i="2" s="1"/>
  <c r="AC1300" i="2"/>
  <c r="AD1300" i="2" s="1"/>
  <c r="C1301" i="2"/>
  <c r="D1301" i="2" s="1"/>
  <c r="E1301" i="2"/>
  <c r="H1301" i="2"/>
  <c r="I1301" i="2" s="1"/>
  <c r="M1301" i="2"/>
  <c r="N1301" i="2" s="1"/>
  <c r="Q1301" i="2"/>
  <c r="X1301" i="2"/>
  <c r="Y1301" i="2" s="1"/>
  <c r="AC1301" i="2"/>
  <c r="AD1301" i="2" s="1"/>
  <c r="C1302" i="2"/>
  <c r="D1302" i="2" s="1"/>
  <c r="E1302" i="2"/>
  <c r="H1302" i="2"/>
  <c r="I1302" i="2" s="1"/>
  <c r="M1302" i="2"/>
  <c r="N1302" i="2" s="1"/>
  <c r="Q1302" i="2"/>
  <c r="X1302" i="2"/>
  <c r="Y1302" i="2" s="1"/>
  <c r="AC1302" i="2"/>
  <c r="AD1302" i="2" s="1"/>
  <c r="C1303" i="2"/>
  <c r="D1303" i="2" s="1"/>
  <c r="E1303" i="2"/>
  <c r="H1303" i="2"/>
  <c r="I1303" i="2" s="1"/>
  <c r="M1303" i="2"/>
  <c r="N1303" i="2" s="1"/>
  <c r="Q1303" i="2"/>
  <c r="X1303" i="2"/>
  <c r="AC1303" i="2"/>
  <c r="AD1303" i="2" s="1"/>
  <c r="C1304" i="2"/>
  <c r="D1304" i="2" s="1"/>
  <c r="E1304" i="2"/>
  <c r="H1304" i="2"/>
  <c r="I1304" i="2" s="1"/>
  <c r="M1304" i="2"/>
  <c r="N1304" i="2" s="1"/>
  <c r="Q1304" i="2"/>
  <c r="X1304" i="2"/>
  <c r="Y1304" i="2" s="1"/>
  <c r="AC1304" i="2"/>
  <c r="AD1304" i="2" s="1"/>
  <c r="C1305" i="2"/>
  <c r="D1305" i="2" s="1"/>
  <c r="E1305" i="2"/>
  <c r="H1305" i="2"/>
  <c r="I1305" i="2" s="1"/>
  <c r="M1305" i="2"/>
  <c r="N1305" i="2" s="1"/>
  <c r="Q1305" i="2"/>
  <c r="X1305" i="2"/>
  <c r="Y1305" i="2" s="1"/>
  <c r="AC1305" i="2"/>
  <c r="AD1305" i="2" s="1"/>
  <c r="C1306" i="2"/>
  <c r="D1306" i="2" s="1"/>
  <c r="E1306" i="2"/>
  <c r="H1306" i="2"/>
  <c r="I1306" i="2" s="1"/>
  <c r="M1306" i="2"/>
  <c r="N1306" i="2" s="1"/>
  <c r="Q1306" i="2"/>
  <c r="X1306" i="2"/>
  <c r="Y1306" i="2" s="1"/>
  <c r="AC1306" i="2"/>
  <c r="AD1306" i="2" s="1"/>
  <c r="C1307" i="2"/>
  <c r="D1307" i="2" s="1"/>
  <c r="E1307" i="2"/>
  <c r="H1307" i="2"/>
  <c r="I1307" i="2" s="1"/>
  <c r="M1307" i="2"/>
  <c r="N1307" i="2" s="1"/>
  <c r="Q1307" i="2"/>
  <c r="X1307" i="2"/>
  <c r="AC1307" i="2"/>
  <c r="AD1307" i="2" s="1"/>
  <c r="C1308" i="2"/>
  <c r="D1308" i="2" s="1"/>
  <c r="E1308" i="2"/>
  <c r="H1308" i="2"/>
  <c r="I1308" i="2" s="1"/>
  <c r="M1308" i="2"/>
  <c r="N1308" i="2" s="1"/>
  <c r="Q1308" i="2"/>
  <c r="R1308" i="2" s="1"/>
  <c r="X1308" i="2"/>
  <c r="Y1308" i="2" s="1"/>
  <c r="AC1308" i="2"/>
  <c r="AD1308" i="2" s="1"/>
  <c r="C1309" i="2"/>
  <c r="D1309" i="2" s="1"/>
  <c r="E1309" i="2"/>
  <c r="H1309" i="2"/>
  <c r="I1309" i="2" s="1"/>
  <c r="M1309" i="2"/>
  <c r="N1309" i="2" s="1"/>
  <c r="Q1309" i="2"/>
  <c r="X1309" i="2"/>
  <c r="Y1309" i="2" s="1"/>
  <c r="AC1309" i="2"/>
  <c r="AD1309" i="2" s="1"/>
  <c r="C1310" i="2"/>
  <c r="D1310" i="2" s="1"/>
  <c r="E1310" i="2"/>
  <c r="H1310" i="2"/>
  <c r="I1310" i="2" s="1"/>
  <c r="M1310" i="2"/>
  <c r="N1310" i="2" s="1"/>
  <c r="Q1310" i="2"/>
  <c r="R1310" i="2" s="1"/>
  <c r="X1310" i="2"/>
  <c r="Y1310" i="2" s="1"/>
  <c r="AC1310" i="2"/>
  <c r="AD1310" i="2" s="1"/>
  <c r="C1311" i="2"/>
  <c r="D1311" i="2" s="1"/>
  <c r="E1311" i="2"/>
  <c r="H1311" i="2"/>
  <c r="I1311" i="2" s="1"/>
  <c r="M1311" i="2"/>
  <c r="N1311" i="2" s="1"/>
  <c r="Q1311" i="2"/>
  <c r="R1311" i="2" s="1"/>
  <c r="X1311" i="2"/>
  <c r="AC1311" i="2"/>
  <c r="AD1311" i="2" s="1"/>
  <c r="C1312" i="2"/>
  <c r="D1312" i="2" s="1"/>
  <c r="E1312" i="2"/>
  <c r="H1312" i="2"/>
  <c r="I1312" i="2" s="1"/>
  <c r="M1312" i="2"/>
  <c r="N1312" i="2" s="1"/>
  <c r="Q1312" i="2"/>
  <c r="R1312" i="2" s="1"/>
  <c r="X1312" i="2"/>
  <c r="Y1312" i="2" s="1"/>
  <c r="AC1312" i="2"/>
  <c r="AD1312" i="2" s="1"/>
  <c r="C1313" i="2"/>
  <c r="D1313" i="2" s="1"/>
  <c r="E1313" i="2"/>
  <c r="H1313" i="2"/>
  <c r="I1313" i="2" s="1"/>
  <c r="M1313" i="2"/>
  <c r="N1313" i="2" s="1"/>
  <c r="Q1313" i="2"/>
  <c r="R1313" i="2" s="1"/>
  <c r="X1313" i="2"/>
  <c r="Y1313" i="2" s="1"/>
  <c r="AC1313" i="2"/>
  <c r="AD1313" i="2" s="1"/>
  <c r="C1314" i="2"/>
  <c r="D1314" i="2" s="1"/>
  <c r="E1314" i="2"/>
  <c r="H1314" i="2"/>
  <c r="I1314" i="2" s="1"/>
  <c r="M1314" i="2"/>
  <c r="N1314" i="2" s="1"/>
  <c r="Q1314" i="2"/>
  <c r="R1314" i="2" s="1"/>
  <c r="X1314" i="2"/>
  <c r="Y1314" i="2" s="1"/>
  <c r="AC1314" i="2"/>
  <c r="AD1314" i="2" s="1"/>
  <c r="C1315" i="2"/>
  <c r="D1315" i="2" s="1"/>
  <c r="E1315" i="2"/>
  <c r="H1315" i="2"/>
  <c r="I1315" i="2" s="1"/>
  <c r="M1315" i="2"/>
  <c r="N1315" i="2" s="1"/>
  <c r="Q1315" i="2"/>
  <c r="R1315" i="2" s="1"/>
  <c r="X1315" i="2"/>
  <c r="AC1315" i="2"/>
  <c r="AD1315" i="2" s="1"/>
  <c r="C1316" i="2"/>
  <c r="D1316" i="2" s="1"/>
  <c r="E1316" i="2"/>
  <c r="H1316" i="2"/>
  <c r="I1316" i="2" s="1"/>
  <c r="M1316" i="2"/>
  <c r="N1316" i="2" s="1"/>
  <c r="Q1316" i="2"/>
  <c r="R1316" i="2" s="1"/>
  <c r="X1316" i="2"/>
  <c r="Y1316" i="2" s="1"/>
  <c r="AC1316" i="2"/>
  <c r="AD1316" i="2" s="1"/>
  <c r="C1317" i="2"/>
  <c r="D1317" i="2" s="1"/>
  <c r="E1317" i="2"/>
  <c r="H1317" i="2"/>
  <c r="I1317" i="2" s="1"/>
  <c r="M1317" i="2"/>
  <c r="N1317" i="2" s="1"/>
  <c r="Q1317" i="2"/>
  <c r="R1317" i="2" s="1"/>
  <c r="X1317" i="2"/>
  <c r="Y1317" i="2" s="1"/>
  <c r="AC1317" i="2"/>
  <c r="AD1317" i="2" s="1"/>
  <c r="C1318" i="2"/>
  <c r="D1318" i="2" s="1"/>
  <c r="E1318" i="2"/>
  <c r="H1318" i="2"/>
  <c r="I1318" i="2" s="1"/>
  <c r="M1318" i="2"/>
  <c r="N1318" i="2" s="1"/>
  <c r="Q1318" i="2"/>
  <c r="R1318" i="2" s="1"/>
  <c r="X1318" i="2"/>
  <c r="Y1318" i="2" s="1"/>
  <c r="AC1318" i="2"/>
  <c r="AD1318" i="2" s="1"/>
  <c r="C1319" i="2"/>
  <c r="D1319" i="2" s="1"/>
  <c r="E1319" i="2"/>
  <c r="H1319" i="2"/>
  <c r="I1319" i="2" s="1"/>
  <c r="M1319" i="2"/>
  <c r="N1319" i="2" s="1"/>
  <c r="Q1319" i="2"/>
  <c r="R1319" i="2" s="1"/>
  <c r="X1319" i="2"/>
  <c r="AC1319" i="2"/>
  <c r="AD1319" i="2" s="1"/>
  <c r="C1320" i="2"/>
  <c r="D1320" i="2" s="1"/>
  <c r="E1320" i="2"/>
  <c r="H1320" i="2"/>
  <c r="I1320" i="2" s="1"/>
  <c r="M1320" i="2"/>
  <c r="N1320" i="2" s="1"/>
  <c r="Q1320" i="2"/>
  <c r="R1320" i="2" s="1"/>
  <c r="X1320" i="2"/>
  <c r="Y1320" i="2" s="1"/>
  <c r="AC1320" i="2"/>
  <c r="AD1320" i="2" s="1"/>
  <c r="C1321" i="2"/>
  <c r="D1321" i="2" s="1"/>
  <c r="E1321" i="2"/>
  <c r="H1321" i="2"/>
  <c r="I1321" i="2" s="1"/>
  <c r="M1321" i="2"/>
  <c r="N1321" i="2" s="1"/>
  <c r="Q1321" i="2"/>
  <c r="R1321" i="2" s="1"/>
  <c r="X1321" i="2"/>
  <c r="Y1321" i="2" s="1"/>
  <c r="AC1321" i="2"/>
  <c r="AD1321" i="2" s="1"/>
  <c r="C1322" i="2"/>
  <c r="D1322" i="2" s="1"/>
  <c r="E1322" i="2"/>
  <c r="H1322" i="2"/>
  <c r="I1322" i="2" s="1"/>
  <c r="M1322" i="2"/>
  <c r="N1322" i="2" s="1"/>
  <c r="Q1322" i="2"/>
  <c r="R1322" i="2" s="1"/>
  <c r="X1322" i="2"/>
  <c r="Y1322" i="2" s="1"/>
  <c r="AC1322" i="2"/>
  <c r="AD1322" i="2" s="1"/>
  <c r="C1323" i="2"/>
  <c r="D1323" i="2" s="1"/>
  <c r="E1323" i="2"/>
  <c r="H1323" i="2"/>
  <c r="I1323" i="2" s="1"/>
  <c r="M1323" i="2"/>
  <c r="N1323" i="2" s="1"/>
  <c r="Q1323" i="2"/>
  <c r="R1323" i="2" s="1"/>
  <c r="X1323" i="2"/>
  <c r="AC1323" i="2"/>
  <c r="AD1323" i="2" s="1"/>
  <c r="C1324" i="2"/>
  <c r="D1324" i="2" s="1"/>
  <c r="E1324" i="2"/>
  <c r="H1324" i="2"/>
  <c r="I1324" i="2" s="1"/>
  <c r="M1324" i="2"/>
  <c r="N1324" i="2" s="1"/>
  <c r="Q1324" i="2"/>
  <c r="X1324" i="2"/>
  <c r="Y1324" i="2" s="1"/>
  <c r="AC1324" i="2"/>
  <c r="AD1324" i="2" s="1"/>
  <c r="C1325" i="2"/>
  <c r="D1325" i="2" s="1"/>
  <c r="E1325" i="2"/>
  <c r="H1325" i="2"/>
  <c r="I1325" i="2" s="1"/>
  <c r="M1325" i="2"/>
  <c r="N1325" i="2" s="1"/>
  <c r="Q1325" i="2"/>
  <c r="R1325" i="2" s="1"/>
  <c r="X1325" i="2"/>
  <c r="Y1325" i="2" s="1"/>
  <c r="AC1325" i="2"/>
  <c r="AD1325" i="2" s="1"/>
  <c r="C1326" i="2"/>
  <c r="D1326" i="2" s="1"/>
  <c r="E1326" i="2"/>
  <c r="H1326" i="2"/>
  <c r="I1326" i="2" s="1"/>
  <c r="M1326" i="2"/>
  <c r="N1326" i="2" s="1"/>
  <c r="Q1326" i="2"/>
  <c r="R1326" i="2" s="1"/>
  <c r="X1326" i="2"/>
  <c r="Y1326" i="2" s="1"/>
  <c r="AC1326" i="2"/>
  <c r="AD1326" i="2" s="1"/>
  <c r="C1327" i="2"/>
  <c r="D1327" i="2" s="1"/>
  <c r="E1327" i="2"/>
  <c r="H1327" i="2"/>
  <c r="I1327" i="2" s="1"/>
  <c r="M1327" i="2"/>
  <c r="N1327" i="2" s="1"/>
  <c r="Q1327" i="2"/>
  <c r="R1327" i="2" s="1"/>
  <c r="X1327" i="2"/>
  <c r="AC1327" i="2"/>
  <c r="AD1327" i="2" s="1"/>
  <c r="C1328" i="2"/>
  <c r="D1328" i="2" s="1"/>
  <c r="E1328" i="2"/>
  <c r="H1328" i="2"/>
  <c r="I1328" i="2" s="1"/>
  <c r="M1328" i="2"/>
  <c r="N1328" i="2" s="1"/>
  <c r="Q1328" i="2"/>
  <c r="X1328" i="2"/>
  <c r="Y1328" i="2" s="1"/>
  <c r="AC1328" i="2"/>
  <c r="AD1328" i="2" s="1"/>
  <c r="C1329" i="2"/>
  <c r="D1329" i="2" s="1"/>
  <c r="E1329" i="2"/>
  <c r="H1329" i="2"/>
  <c r="I1329" i="2" s="1"/>
  <c r="M1329" i="2"/>
  <c r="N1329" i="2" s="1"/>
  <c r="Q1329" i="2"/>
  <c r="R1329" i="2" s="1"/>
  <c r="X1329" i="2"/>
  <c r="Y1329" i="2" s="1"/>
  <c r="AC1329" i="2"/>
  <c r="AD1329" i="2" s="1"/>
  <c r="C1330" i="2"/>
  <c r="D1330" i="2" s="1"/>
  <c r="E1330" i="2"/>
  <c r="H1330" i="2"/>
  <c r="I1330" i="2" s="1"/>
  <c r="M1330" i="2"/>
  <c r="N1330" i="2" s="1"/>
  <c r="Q1330" i="2"/>
  <c r="R1330" i="2" s="1"/>
  <c r="X1330" i="2"/>
  <c r="Y1330" i="2" s="1"/>
  <c r="AC1330" i="2"/>
  <c r="AD1330" i="2" s="1"/>
  <c r="C1331" i="2"/>
  <c r="D1331" i="2" s="1"/>
  <c r="E1331" i="2"/>
  <c r="H1331" i="2"/>
  <c r="I1331" i="2" s="1"/>
  <c r="M1331" i="2"/>
  <c r="N1331" i="2" s="1"/>
  <c r="Q1331" i="2"/>
  <c r="R1331" i="2" s="1"/>
  <c r="X1331" i="2"/>
  <c r="AC1331" i="2"/>
  <c r="AD1331" i="2" s="1"/>
  <c r="C1332" i="2"/>
  <c r="D1332" i="2" s="1"/>
  <c r="E1332" i="2"/>
  <c r="H1332" i="2"/>
  <c r="I1332" i="2" s="1"/>
  <c r="M1332" i="2"/>
  <c r="N1332" i="2" s="1"/>
  <c r="Q1332" i="2"/>
  <c r="X1332" i="2"/>
  <c r="Y1332" i="2" s="1"/>
  <c r="AC1332" i="2"/>
  <c r="AD1332" i="2" s="1"/>
  <c r="C1333" i="2"/>
  <c r="D1333" i="2" s="1"/>
  <c r="E1333" i="2"/>
  <c r="H1333" i="2"/>
  <c r="I1333" i="2" s="1"/>
  <c r="M1333" i="2"/>
  <c r="N1333" i="2" s="1"/>
  <c r="Q1333" i="2"/>
  <c r="R1333" i="2" s="1"/>
  <c r="X1333" i="2"/>
  <c r="Y1333" i="2" s="1"/>
  <c r="AC1333" i="2"/>
  <c r="AD1333" i="2" s="1"/>
  <c r="C1334" i="2"/>
  <c r="D1334" i="2" s="1"/>
  <c r="E1334" i="2"/>
  <c r="H1334" i="2"/>
  <c r="I1334" i="2" s="1"/>
  <c r="M1334" i="2"/>
  <c r="N1334" i="2" s="1"/>
  <c r="Q1334" i="2"/>
  <c r="R1334" i="2" s="1"/>
  <c r="X1334" i="2"/>
  <c r="Y1334" i="2" s="1"/>
  <c r="AC1334" i="2"/>
  <c r="AD1334" i="2" s="1"/>
  <c r="C1335" i="2"/>
  <c r="D1335" i="2" s="1"/>
  <c r="E1335" i="2"/>
  <c r="H1335" i="2"/>
  <c r="I1335" i="2" s="1"/>
  <c r="M1335" i="2"/>
  <c r="N1335" i="2" s="1"/>
  <c r="Q1335" i="2"/>
  <c r="R1335" i="2" s="1"/>
  <c r="X1335" i="2"/>
  <c r="AC1335" i="2"/>
  <c r="AD1335" i="2" s="1"/>
  <c r="C1336" i="2"/>
  <c r="D1336" i="2" s="1"/>
  <c r="E1336" i="2"/>
  <c r="H1336" i="2"/>
  <c r="I1336" i="2" s="1"/>
  <c r="M1336" i="2"/>
  <c r="N1336" i="2" s="1"/>
  <c r="Q1336" i="2"/>
  <c r="X1336" i="2"/>
  <c r="Y1336" i="2" s="1"/>
  <c r="AC1336" i="2"/>
  <c r="AD1336" i="2" s="1"/>
  <c r="C1337" i="2"/>
  <c r="D1337" i="2" s="1"/>
  <c r="E1337" i="2"/>
  <c r="H1337" i="2"/>
  <c r="I1337" i="2" s="1"/>
  <c r="M1337" i="2"/>
  <c r="N1337" i="2" s="1"/>
  <c r="Q1337" i="2"/>
  <c r="R1337" i="2" s="1"/>
  <c r="X1337" i="2"/>
  <c r="Y1337" i="2" s="1"/>
  <c r="AC1337" i="2"/>
  <c r="AD1337" i="2" s="1"/>
  <c r="C1338" i="2"/>
  <c r="D1338" i="2" s="1"/>
  <c r="E1338" i="2"/>
  <c r="H1338" i="2"/>
  <c r="I1338" i="2" s="1"/>
  <c r="M1338" i="2"/>
  <c r="N1338" i="2" s="1"/>
  <c r="Q1338" i="2"/>
  <c r="R1338" i="2" s="1"/>
  <c r="X1338" i="2"/>
  <c r="Y1338" i="2" s="1"/>
  <c r="AC1338" i="2"/>
  <c r="AD1338" i="2" s="1"/>
  <c r="C1339" i="2"/>
  <c r="D1339" i="2" s="1"/>
  <c r="E1339" i="2"/>
  <c r="H1339" i="2"/>
  <c r="I1339" i="2" s="1"/>
  <c r="M1339" i="2"/>
  <c r="N1339" i="2" s="1"/>
  <c r="Q1339" i="2"/>
  <c r="R1339" i="2" s="1"/>
  <c r="X1339" i="2"/>
  <c r="AC1339" i="2"/>
  <c r="AD1339" i="2" s="1"/>
  <c r="C1340" i="2"/>
  <c r="D1340" i="2" s="1"/>
  <c r="E1340" i="2"/>
  <c r="H1340" i="2"/>
  <c r="I1340" i="2" s="1"/>
  <c r="M1340" i="2"/>
  <c r="N1340" i="2" s="1"/>
  <c r="Q1340" i="2"/>
  <c r="X1340" i="2"/>
  <c r="Y1340" i="2" s="1"/>
  <c r="AC1340" i="2"/>
  <c r="AD1340" i="2" s="1"/>
  <c r="C1341" i="2"/>
  <c r="D1341" i="2" s="1"/>
  <c r="E1341" i="2"/>
  <c r="H1341" i="2"/>
  <c r="I1341" i="2" s="1"/>
  <c r="M1341" i="2"/>
  <c r="N1341" i="2" s="1"/>
  <c r="Q1341" i="2"/>
  <c r="R1341" i="2" s="1"/>
  <c r="X1341" i="2"/>
  <c r="Y1341" i="2" s="1"/>
  <c r="AC1341" i="2"/>
  <c r="AD1341" i="2" s="1"/>
  <c r="C1342" i="2"/>
  <c r="D1342" i="2" s="1"/>
  <c r="E1342" i="2"/>
  <c r="H1342" i="2"/>
  <c r="I1342" i="2" s="1"/>
  <c r="M1342" i="2"/>
  <c r="N1342" i="2" s="1"/>
  <c r="Q1342" i="2"/>
  <c r="R1342" i="2" s="1"/>
  <c r="X1342" i="2"/>
  <c r="Y1342" i="2" s="1"/>
  <c r="AC1342" i="2"/>
  <c r="AD1342" i="2" s="1"/>
  <c r="C1343" i="2"/>
  <c r="D1343" i="2" s="1"/>
  <c r="E1343" i="2"/>
  <c r="H1343" i="2"/>
  <c r="I1343" i="2" s="1"/>
  <c r="M1343" i="2"/>
  <c r="N1343" i="2" s="1"/>
  <c r="Q1343" i="2"/>
  <c r="R1343" i="2" s="1"/>
  <c r="X1343" i="2"/>
  <c r="AC1343" i="2"/>
  <c r="AD1343" i="2" s="1"/>
  <c r="C1344" i="2"/>
  <c r="D1344" i="2" s="1"/>
  <c r="E1344" i="2"/>
  <c r="H1344" i="2"/>
  <c r="I1344" i="2" s="1"/>
  <c r="M1344" i="2"/>
  <c r="N1344" i="2" s="1"/>
  <c r="Q1344" i="2"/>
  <c r="R1344" i="2" s="1"/>
  <c r="X1344" i="2"/>
  <c r="Y1344" i="2" s="1"/>
  <c r="AC1344" i="2"/>
  <c r="AD1344" i="2" s="1"/>
  <c r="C1345" i="2"/>
  <c r="D1345" i="2" s="1"/>
  <c r="E1345" i="2"/>
  <c r="H1345" i="2"/>
  <c r="I1345" i="2" s="1"/>
  <c r="M1345" i="2"/>
  <c r="N1345" i="2" s="1"/>
  <c r="Q1345" i="2"/>
  <c r="R1345" i="2" s="1"/>
  <c r="X1345" i="2"/>
  <c r="Y1345" i="2" s="1"/>
  <c r="AC1345" i="2"/>
  <c r="AD1345" i="2" s="1"/>
  <c r="C1346" i="2"/>
  <c r="D1346" i="2" s="1"/>
  <c r="E1346" i="2"/>
  <c r="H1346" i="2"/>
  <c r="I1346" i="2" s="1"/>
  <c r="M1346" i="2"/>
  <c r="N1346" i="2" s="1"/>
  <c r="Q1346" i="2"/>
  <c r="R1346" i="2" s="1"/>
  <c r="X1346" i="2"/>
  <c r="Y1346" i="2" s="1"/>
  <c r="AC1346" i="2"/>
  <c r="AD1346" i="2" s="1"/>
  <c r="C1347" i="2"/>
  <c r="D1347" i="2" s="1"/>
  <c r="E1347" i="2"/>
  <c r="H1347" i="2"/>
  <c r="I1347" i="2" s="1"/>
  <c r="M1347" i="2"/>
  <c r="N1347" i="2" s="1"/>
  <c r="Q1347" i="2"/>
  <c r="R1347" i="2" s="1"/>
  <c r="X1347" i="2"/>
  <c r="AC1347" i="2"/>
  <c r="AD1347" i="2" s="1"/>
  <c r="C1348" i="2"/>
  <c r="D1348" i="2" s="1"/>
  <c r="E1348" i="2"/>
  <c r="H1348" i="2"/>
  <c r="I1348" i="2" s="1"/>
  <c r="M1348" i="2"/>
  <c r="N1348" i="2" s="1"/>
  <c r="Q1348" i="2"/>
  <c r="R1348" i="2" s="1"/>
  <c r="X1348" i="2"/>
  <c r="Y1348" i="2" s="1"/>
  <c r="AC1348" i="2"/>
  <c r="AD1348" i="2" s="1"/>
  <c r="C1349" i="2"/>
  <c r="D1349" i="2" s="1"/>
  <c r="E1349" i="2"/>
  <c r="H1349" i="2"/>
  <c r="I1349" i="2" s="1"/>
  <c r="M1349" i="2"/>
  <c r="N1349" i="2" s="1"/>
  <c r="Q1349" i="2"/>
  <c r="R1349" i="2" s="1"/>
  <c r="X1349" i="2"/>
  <c r="Y1349" i="2" s="1"/>
  <c r="AC1349" i="2"/>
  <c r="AD1349" i="2" s="1"/>
  <c r="C1350" i="2"/>
  <c r="D1350" i="2" s="1"/>
  <c r="E1350" i="2"/>
  <c r="H1350" i="2"/>
  <c r="I1350" i="2" s="1"/>
  <c r="M1350" i="2"/>
  <c r="N1350" i="2" s="1"/>
  <c r="Q1350" i="2"/>
  <c r="R1350" i="2" s="1"/>
  <c r="X1350" i="2"/>
  <c r="Y1350" i="2" s="1"/>
  <c r="AC1350" i="2"/>
  <c r="AD1350" i="2" s="1"/>
  <c r="C1351" i="2"/>
  <c r="D1351" i="2" s="1"/>
  <c r="E1351" i="2"/>
  <c r="H1351" i="2"/>
  <c r="I1351" i="2" s="1"/>
  <c r="M1351" i="2"/>
  <c r="N1351" i="2" s="1"/>
  <c r="Q1351" i="2"/>
  <c r="R1351" i="2" s="1"/>
  <c r="X1351" i="2"/>
  <c r="AC1351" i="2"/>
  <c r="AD1351" i="2" s="1"/>
  <c r="C1352" i="2"/>
  <c r="D1352" i="2" s="1"/>
  <c r="E1352" i="2"/>
  <c r="H1352" i="2"/>
  <c r="I1352" i="2" s="1"/>
  <c r="M1352" i="2"/>
  <c r="N1352" i="2" s="1"/>
  <c r="Q1352" i="2"/>
  <c r="R1352" i="2" s="1"/>
  <c r="X1352" i="2"/>
  <c r="Y1352" i="2" s="1"/>
  <c r="AC1352" i="2"/>
  <c r="AD1352" i="2" s="1"/>
  <c r="C1353" i="2"/>
  <c r="D1353" i="2" s="1"/>
  <c r="E1353" i="2"/>
  <c r="H1353" i="2"/>
  <c r="I1353" i="2" s="1"/>
  <c r="M1353" i="2"/>
  <c r="N1353" i="2" s="1"/>
  <c r="Q1353" i="2"/>
  <c r="R1353" i="2" s="1"/>
  <c r="X1353" i="2"/>
  <c r="Y1353" i="2" s="1"/>
  <c r="AC1353" i="2"/>
  <c r="AD1353" i="2" s="1"/>
  <c r="C1354" i="2"/>
  <c r="D1354" i="2" s="1"/>
  <c r="E1354" i="2"/>
  <c r="H1354" i="2"/>
  <c r="I1354" i="2" s="1"/>
  <c r="M1354" i="2"/>
  <c r="N1354" i="2" s="1"/>
  <c r="Q1354" i="2"/>
  <c r="R1354" i="2" s="1"/>
  <c r="X1354" i="2"/>
  <c r="Y1354" i="2" s="1"/>
  <c r="AC1354" i="2"/>
  <c r="AD1354" i="2" s="1"/>
  <c r="C1355" i="2"/>
  <c r="D1355" i="2" s="1"/>
  <c r="E1355" i="2"/>
  <c r="H1355" i="2"/>
  <c r="I1355" i="2" s="1"/>
  <c r="M1355" i="2"/>
  <c r="N1355" i="2" s="1"/>
  <c r="Q1355" i="2"/>
  <c r="R1355" i="2" s="1"/>
  <c r="X1355" i="2"/>
  <c r="AC1355" i="2"/>
  <c r="AD1355" i="2" s="1"/>
  <c r="C1356" i="2"/>
  <c r="D1356" i="2" s="1"/>
  <c r="E1356" i="2"/>
  <c r="H1356" i="2"/>
  <c r="I1356" i="2" s="1"/>
  <c r="M1356" i="2"/>
  <c r="N1356" i="2" s="1"/>
  <c r="Q1356" i="2"/>
  <c r="R1356" i="2" s="1"/>
  <c r="X1356" i="2"/>
  <c r="Y1356" i="2" s="1"/>
  <c r="AC1356" i="2"/>
  <c r="AD1356" i="2" s="1"/>
  <c r="C1357" i="2"/>
  <c r="D1357" i="2" s="1"/>
  <c r="E1357" i="2"/>
  <c r="H1357" i="2"/>
  <c r="I1357" i="2" s="1"/>
  <c r="M1357" i="2"/>
  <c r="N1357" i="2" s="1"/>
  <c r="Q1357" i="2"/>
  <c r="R1357" i="2" s="1"/>
  <c r="X1357" i="2"/>
  <c r="Y1357" i="2" s="1"/>
  <c r="AC1357" i="2"/>
  <c r="AD1357" i="2" s="1"/>
  <c r="C1358" i="2"/>
  <c r="D1358" i="2" s="1"/>
  <c r="E1358" i="2"/>
  <c r="H1358" i="2"/>
  <c r="I1358" i="2" s="1"/>
  <c r="M1358" i="2"/>
  <c r="N1358" i="2" s="1"/>
  <c r="Q1358" i="2"/>
  <c r="R1358" i="2" s="1"/>
  <c r="X1358" i="2"/>
  <c r="Y1358" i="2" s="1"/>
  <c r="AC1358" i="2"/>
  <c r="AD1358" i="2" s="1"/>
  <c r="C1359" i="2"/>
  <c r="D1359" i="2" s="1"/>
  <c r="E1359" i="2"/>
  <c r="H1359" i="2"/>
  <c r="I1359" i="2" s="1"/>
  <c r="M1359" i="2"/>
  <c r="N1359" i="2" s="1"/>
  <c r="Q1359" i="2"/>
  <c r="R1359" i="2" s="1"/>
  <c r="X1359" i="2"/>
  <c r="AC1359" i="2"/>
  <c r="AD1359" i="2" s="1"/>
  <c r="C1360" i="2"/>
  <c r="D1360" i="2" s="1"/>
  <c r="E1360" i="2"/>
  <c r="H1360" i="2"/>
  <c r="I1360" i="2" s="1"/>
  <c r="M1360" i="2"/>
  <c r="N1360" i="2" s="1"/>
  <c r="Q1360" i="2"/>
  <c r="R1360" i="2" s="1"/>
  <c r="X1360" i="2"/>
  <c r="Y1360" i="2" s="1"/>
  <c r="AC1360" i="2"/>
  <c r="AD1360" i="2" s="1"/>
  <c r="C1361" i="2"/>
  <c r="D1361" i="2" s="1"/>
  <c r="E1361" i="2"/>
  <c r="H1361" i="2"/>
  <c r="I1361" i="2" s="1"/>
  <c r="M1361" i="2"/>
  <c r="N1361" i="2" s="1"/>
  <c r="Q1361" i="2"/>
  <c r="R1361" i="2" s="1"/>
  <c r="X1361" i="2"/>
  <c r="Y1361" i="2" s="1"/>
  <c r="AC1361" i="2"/>
  <c r="AD1361" i="2" s="1"/>
  <c r="C1362" i="2"/>
  <c r="D1362" i="2" s="1"/>
  <c r="E1362" i="2"/>
  <c r="H1362" i="2"/>
  <c r="I1362" i="2" s="1"/>
  <c r="M1362" i="2"/>
  <c r="N1362" i="2" s="1"/>
  <c r="Q1362" i="2"/>
  <c r="R1362" i="2" s="1"/>
  <c r="X1362" i="2"/>
  <c r="Y1362" i="2" s="1"/>
  <c r="AC1362" i="2"/>
  <c r="AD1362" i="2" s="1"/>
  <c r="C1363" i="2"/>
  <c r="D1363" i="2" s="1"/>
  <c r="E1363" i="2"/>
  <c r="H1363" i="2"/>
  <c r="I1363" i="2" s="1"/>
  <c r="M1363" i="2"/>
  <c r="N1363" i="2" s="1"/>
  <c r="Q1363" i="2"/>
  <c r="R1363" i="2" s="1"/>
  <c r="X1363" i="2"/>
  <c r="AC1363" i="2"/>
  <c r="AD1363" i="2" s="1"/>
  <c r="C1364" i="2"/>
  <c r="D1364" i="2" s="1"/>
  <c r="E1364" i="2"/>
  <c r="H1364" i="2"/>
  <c r="I1364" i="2" s="1"/>
  <c r="M1364" i="2"/>
  <c r="N1364" i="2" s="1"/>
  <c r="Q1364" i="2"/>
  <c r="R1364" i="2" s="1"/>
  <c r="X1364" i="2"/>
  <c r="Y1364" i="2" s="1"/>
  <c r="AC1364" i="2"/>
  <c r="AD1364" i="2" s="1"/>
  <c r="C1365" i="2"/>
  <c r="D1365" i="2" s="1"/>
  <c r="E1365" i="2"/>
  <c r="H1365" i="2"/>
  <c r="I1365" i="2" s="1"/>
  <c r="M1365" i="2"/>
  <c r="N1365" i="2" s="1"/>
  <c r="Q1365" i="2"/>
  <c r="R1365" i="2" s="1"/>
  <c r="X1365" i="2"/>
  <c r="Y1365" i="2" s="1"/>
  <c r="AC1365" i="2"/>
  <c r="AD1365" i="2" s="1"/>
  <c r="C1366" i="2"/>
  <c r="D1366" i="2" s="1"/>
  <c r="E1366" i="2"/>
  <c r="H1366" i="2"/>
  <c r="I1366" i="2" s="1"/>
  <c r="M1366" i="2"/>
  <c r="N1366" i="2" s="1"/>
  <c r="Q1366" i="2"/>
  <c r="R1366" i="2" s="1"/>
  <c r="X1366" i="2"/>
  <c r="Y1366" i="2" s="1"/>
  <c r="AC1366" i="2"/>
  <c r="AD1366" i="2" s="1"/>
  <c r="C1367" i="2"/>
  <c r="D1367" i="2" s="1"/>
  <c r="E1367" i="2"/>
  <c r="H1367" i="2"/>
  <c r="I1367" i="2" s="1"/>
  <c r="M1367" i="2"/>
  <c r="N1367" i="2" s="1"/>
  <c r="Q1367" i="2"/>
  <c r="R1367" i="2" s="1"/>
  <c r="X1367" i="2"/>
  <c r="AC1367" i="2"/>
  <c r="AD1367" i="2" s="1"/>
  <c r="C1368" i="2"/>
  <c r="D1368" i="2" s="1"/>
  <c r="E1368" i="2"/>
  <c r="H1368" i="2"/>
  <c r="I1368" i="2" s="1"/>
  <c r="M1368" i="2"/>
  <c r="N1368" i="2" s="1"/>
  <c r="Q1368" i="2"/>
  <c r="R1368" i="2" s="1"/>
  <c r="X1368" i="2"/>
  <c r="Y1368" i="2" s="1"/>
  <c r="AC1368" i="2"/>
  <c r="AD1368" i="2" s="1"/>
  <c r="C1369" i="2"/>
  <c r="D1369" i="2" s="1"/>
  <c r="E1369" i="2"/>
  <c r="H1369" i="2"/>
  <c r="I1369" i="2" s="1"/>
  <c r="M1369" i="2"/>
  <c r="N1369" i="2" s="1"/>
  <c r="Q1369" i="2"/>
  <c r="R1369" i="2" s="1"/>
  <c r="X1369" i="2"/>
  <c r="Y1369" i="2" s="1"/>
  <c r="AC1369" i="2"/>
  <c r="AD1369" i="2" s="1"/>
  <c r="C1370" i="2"/>
  <c r="D1370" i="2" s="1"/>
  <c r="E1370" i="2"/>
  <c r="H1370" i="2"/>
  <c r="I1370" i="2" s="1"/>
  <c r="M1370" i="2"/>
  <c r="N1370" i="2" s="1"/>
  <c r="Q1370" i="2"/>
  <c r="R1370" i="2" s="1"/>
  <c r="X1370" i="2"/>
  <c r="Y1370" i="2" s="1"/>
  <c r="AC1370" i="2"/>
  <c r="AD1370" i="2" s="1"/>
  <c r="C1371" i="2"/>
  <c r="D1371" i="2" s="1"/>
  <c r="E1371" i="2"/>
  <c r="H1371" i="2"/>
  <c r="I1371" i="2" s="1"/>
  <c r="M1371" i="2"/>
  <c r="N1371" i="2" s="1"/>
  <c r="Q1371" i="2"/>
  <c r="R1371" i="2" s="1"/>
  <c r="X1371" i="2"/>
  <c r="AC1371" i="2"/>
  <c r="AD1371" i="2" s="1"/>
  <c r="C1372" i="2"/>
  <c r="D1372" i="2" s="1"/>
  <c r="E1372" i="2"/>
  <c r="H1372" i="2"/>
  <c r="I1372" i="2" s="1"/>
  <c r="M1372" i="2"/>
  <c r="N1372" i="2" s="1"/>
  <c r="Q1372" i="2"/>
  <c r="R1372" i="2" s="1"/>
  <c r="X1372" i="2"/>
  <c r="Y1372" i="2" s="1"/>
  <c r="AC1372" i="2"/>
  <c r="AD1372" i="2" s="1"/>
  <c r="C1373" i="2"/>
  <c r="D1373" i="2" s="1"/>
  <c r="E1373" i="2"/>
  <c r="H1373" i="2"/>
  <c r="I1373" i="2" s="1"/>
  <c r="M1373" i="2"/>
  <c r="N1373" i="2" s="1"/>
  <c r="Q1373" i="2"/>
  <c r="R1373" i="2" s="1"/>
  <c r="X1373" i="2"/>
  <c r="Y1373" i="2" s="1"/>
  <c r="AC1373" i="2"/>
  <c r="AD1373" i="2" s="1"/>
  <c r="C1374" i="2"/>
  <c r="D1374" i="2" s="1"/>
  <c r="E1374" i="2"/>
  <c r="H1374" i="2"/>
  <c r="I1374" i="2" s="1"/>
  <c r="M1374" i="2"/>
  <c r="N1374" i="2" s="1"/>
  <c r="Q1374" i="2"/>
  <c r="R1374" i="2" s="1"/>
  <c r="X1374" i="2"/>
  <c r="Y1374" i="2" s="1"/>
  <c r="AC1374" i="2"/>
  <c r="AD1374" i="2" s="1"/>
  <c r="C1375" i="2"/>
  <c r="D1375" i="2" s="1"/>
  <c r="E1375" i="2"/>
  <c r="H1375" i="2"/>
  <c r="I1375" i="2" s="1"/>
  <c r="M1375" i="2"/>
  <c r="N1375" i="2" s="1"/>
  <c r="Q1375" i="2"/>
  <c r="R1375" i="2" s="1"/>
  <c r="X1375" i="2"/>
  <c r="AC1375" i="2"/>
  <c r="AD1375" i="2" s="1"/>
  <c r="C1376" i="2"/>
  <c r="D1376" i="2" s="1"/>
  <c r="E1376" i="2"/>
  <c r="H1376" i="2"/>
  <c r="I1376" i="2" s="1"/>
  <c r="M1376" i="2"/>
  <c r="N1376" i="2" s="1"/>
  <c r="Q1376" i="2"/>
  <c r="R1376" i="2" s="1"/>
  <c r="X1376" i="2"/>
  <c r="Y1376" i="2" s="1"/>
  <c r="AC1376" i="2"/>
  <c r="AD1376" i="2" s="1"/>
  <c r="C1377" i="2"/>
  <c r="D1377" i="2" s="1"/>
  <c r="E1377" i="2"/>
  <c r="H1377" i="2"/>
  <c r="I1377" i="2" s="1"/>
  <c r="M1377" i="2"/>
  <c r="N1377" i="2" s="1"/>
  <c r="Q1377" i="2"/>
  <c r="R1377" i="2" s="1"/>
  <c r="X1377" i="2"/>
  <c r="Y1377" i="2" s="1"/>
  <c r="AC1377" i="2"/>
  <c r="AD1377" i="2" s="1"/>
  <c r="C1378" i="2"/>
  <c r="D1378" i="2" s="1"/>
  <c r="E1378" i="2"/>
  <c r="H1378" i="2"/>
  <c r="I1378" i="2" s="1"/>
  <c r="M1378" i="2"/>
  <c r="N1378" i="2" s="1"/>
  <c r="Q1378" i="2"/>
  <c r="R1378" i="2" s="1"/>
  <c r="X1378" i="2"/>
  <c r="Y1378" i="2" s="1"/>
  <c r="AC1378" i="2"/>
  <c r="AD1378" i="2" s="1"/>
  <c r="C1379" i="2"/>
  <c r="D1379" i="2" s="1"/>
  <c r="E1379" i="2"/>
  <c r="H1379" i="2"/>
  <c r="I1379" i="2" s="1"/>
  <c r="M1379" i="2"/>
  <c r="N1379" i="2" s="1"/>
  <c r="Q1379" i="2"/>
  <c r="R1379" i="2" s="1"/>
  <c r="X1379" i="2"/>
  <c r="AC1379" i="2"/>
  <c r="AD1379" i="2" s="1"/>
  <c r="C1380" i="2"/>
  <c r="D1380" i="2" s="1"/>
  <c r="E1380" i="2"/>
  <c r="H1380" i="2"/>
  <c r="I1380" i="2" s="1"/>
  <c r="M1380" i="2"/>
  <c r="N1380" i="2" s="1"/>
  <c r="Q1380" i="2"/>
  <c r="R1380" i="2" s="1"/>
  <c r="X1380" i="2"/>
  <c r="Y1380" i="2" s="1"/>
  <c r="AC1380" i="2"/>
  <c r="AD1380" i="2" s="1"/>
  <c r="C1381" i="2"/>
  <c r="D1381" i="2" s="1"/>
  <c r="E1381" i="2"/>
  <c r="H1381" i="2"/>
  <c r="I1381" i="2" s="1"/>
  <c r="M1381" i="2"/>
  <c r="N1381" i="2" s="1"/>
  <c r="Q1381" i="2"/>
  <c r="R1381" i="2" s="1"/>
  <c r="X1381" i="2"/>
  <c r="Y1381" i="2" s="1"/>
  <c r="AC1381" i="2"/>
  <c r="AD1381" i="2" s="1"/>
  <c r="C1382" i="2"/>
  <c r="D1382" i="2" s="1"/>
  <c r="E1382" i="2"/>
  <c r="H1382" i="2"/>
  <c r="I1382" i="2" s="1"/>
  <c r="M1382" i="2"/>
  <c r="N1382" i="2" s="1"/>
  <c r="Q1382" i="2"/>
  <c r="R1382" i="2" s="1"/>
  <c r="X1382" i="2"/>
  <c r="Y1382" i="2" s="1"/>
  <c r="AC1382" i="2"/>
  <c r="AD1382" i="2" s="1"/>
  <c r="C1383" i="2"/>
  <c r="D1383" i="2" s="1"/>
  <c r="E1383" i="2"/>
  <c r="H1383" i="2"/>
  <c r="I1383" i="2" s="1"/>
  <c r="M1383" i="2"/>
  <c r="N1383" i="2" s="1"/>
  <c r="Q1383" i="2"/>
  <c r="R1383" i="2" s="1"/>
  <c r="X1383" i="2"/>
  <c r="AC1383" i="2"/>
  <c r="AD1383" i="2" s="1"/>
  <c r="C1384" i="2"/>
  <c r="D1384" i="2" s="1"/>
  <c r="E1384" i="2"/>
  <c r="H1384" i="2"/>
  <c r="I1384" i="2" s="1"/>
  <c r="M1384" i="2"/>
  <c r="N1384" i="2" s="1"/>
  <c r="Q1384" i="2"/>
  <c r="R1384" i="2" s="1"/>
  <c r="X1384" i="2"/>
  <c r="Y1384" i="2" s="1"/>
  <c r="AC1384" i="2"/>
  <c r="AD1384" i="2" s="1"/>
  <c r="C1385" i="2"/>
  <c r="D1385" i="2" s="1"/>
  <c r="E1385" i="2"/>
  <c r="H1385" i="2"/>
  <c r="I1385" i="2" s="1"/>
  <c r="M1385" i="2"/>
  <c r="N1385" i="2" s="1"/>
  <c r="Q1385" i="2"/>
  <c r="R1385" i="2" s="1"/>
  <c r="X1385" i="2"/>
  <c r="Y1385" i="2" s="1"/>
  <c r="AC1385" i="2"/>
  <c r="AD1385" i="2" s="1"/>
  <c r="C1386" i="2"/>
  <c r="D1386" i="2" s="1"/>
  <c r="E1386" i="2"/>
  <c r="H1386" i="2"/>
  <c r="I1386" i="2" s="1"/>
  <c r="M1386" i="2"/>
  <c r="N1386" i="2" s="1"/>
  <c r="Q1386" i="2"/>
  <c r="R1386" i="2" s="1"/>
  <c r="X1386" i="2"/>
  <c r="Y1386" i="2" s="1"/>
  <c r="AC1386" i="2"/>
  <c r="AD1386" i="2" s="1"/>
  <c r="C1387" i="2"/>
  <c r="D1387" i="2" s="1"/>
  <c r="E1387" i="2"/>
  <c r="H1387" i="2"/>
  <c r="I1387" i="2" s="1"/>
  <c r="M1387" i="2"/>
  <c r="N1387" i="2" s="1"/>
  <c r="Q1387" i="2"/>
  <c r="R1387" i="2" s="1"/>
  <c r="X1387" i="2"/>
  <c r="AC1387" i="2"/>
  <c r="AD1387" i="2" s="1"/>
  <c r="C1388" i="2"/>
  <c r="D1388" i="2" s="1"/>
  <c r="E1388" i="2"/>
  <c r="H1388" i="2"/>
  <c r="I1388" i="2" s="1"/>
  <c r="M1388" i="2"/>
  <c r="N1388" i="2" s="1"/>
  <c r="Q1388" i="2"/>
  <c r="R1388" i="2" s="1"/>
  <c r="X1388" i="2"/>
  <c r="Y1388" i="2" s="1"/>
  <c r="AC1388" i="2"/>
  <c r="AD1388" i="2" s="1"/>
  <c r="C1389" i="2"/>
  <c r="D1389" i="2" s="1"/>
  <c r="E1389" i="2"/>
  <c r="H1389" i="2"/>
  <c r="I1389" i="2" s="1"/>
  <c r="M1389" i="2"/>
  <c r="N1389" i="2" s="1"/>
  <c r="Q1389" i="2"/>
  <c r="R1389" i="2" s="1"/>
  <c r="X1389" i="2"/>
  <c r="Y1389" i="2" s="1"/>
  <c r="AC1389" i="2"/>
  <c r="AD1389" i="2" s="1"/>
  <c r="C1390" i="2"/>
  <c r="D1390" i="2" s="1"/>
  <c r="E1390" i="2"/>
  <c r="H1390" i="2"/>
  <c r="I1390" i="2" s="1"/>
  <c r="M1390" i="2"/>
  <c r="N1390" i="2" s="1"/>
  <c r="Q1390" i="2"/>
  <c r="R1390" i="2" s="1"/>
  <c r="X1390" i="2"/>
  <c r="Y1390" i="2" s="1"/>
  <c r="AC1390" i="2"/>
  <c r="AD1390" i="2" s="1"/>
  <c r="C1391" i="2"/>
  <c r="D1391" i="2" s="1"/>
  <c r="E1391" i="2"/>
  <c r="H1391" i="2"/>
  <c r="I1391" i="2" s="1"/>
  <c r="M1391" i="2"/>
  <c r="N1391" i="2" s="1"/>
  <c r="Q1391" i="2"/>
  <c r="R1391" i="2" s="1"/>
  <c r="X1391" i="2"/>
  <c r="AC1391" i="2"/>
  <c r="AD1391" i="2" s="1"/>
  <c r="C1392" i="2"/>
  <c r="D1392" i="2" s="1"/>
  <c r="E1392" i="2"/>
  <c r="H1392" i="2"/>
  <c r="I1392" i="2" s="1"/>
  <c r="M1392" i="2"/>
  <c r="N1392" i="2" s="1"/>
  <c r="Q1392" i="2"/>
  <c r="R1392" i="2" s="1"/>
  <c r="X1392" i="2"/>
  <c r="Y1392" i="2" s="1"/>
  <c r="AC1392" i="2"/>
  <c r="AD1392" i="2" s="1"/>
  <c r="C1393" i="2"/>
  <c r="D1393" i="2" s="1"/>
  <c r="E1393" i="2"/>
  <c r="H1393" i="2"/>
  <c r="I1393" i="2" s="1"/>
  <c r="M1393" i="2"/>
  <c r="N1393" i="2" s="1"/>
  <c r="Q1393" i="2"/>
  <c r="R1393" i="2" s="1"/>
  <c r="X1393" i="2"/>
  <c r="Y1393" i="2" s="1"/>
  <c r="AC1393" i="2"/>
  <c r="AD1393" i="2" s="1"/>
  <c r="C1394" i="2"/>
  <c r="D1394" i="2" s="1"/>
  <c r="E1394" i="2"/>
  <c r="H1394" i="2"/>
  <c r="I1394" i="2" s="1"/>
  <c r="M1394" i="2"/>
  <c r="N1394" i="2" s="1"/>
  <c r="Q1394" i="2"/>
  <c r="R1394" i="2" s="1"/>
  <c r="X1394" i="2"/>
  <c r="Y1394" i="2" s="1"/>
  <c r="AC1394" i="2"/>
  <c r="AD1394" i="2" s="1"/>
  <c r="C1395" i="2"/>
  <c r="D1395" i="2" s="1"/>
  <c r="E1395" i="2"/>
  <c r="H1395" i="2"/>
  <c r="I1395" i="2" s="1"/>
  <c r="M1395" i="2"/>
  <c r="N1395" i="2" s="1"/>
  <c r="Q1395" i="2"/>
  <c r="R1395" i="2" s="1"/>
  <c r="X1395" i="2"/>
  <c r="AC1395" i="2"/>
  <c r="AD1395" i="2" s="1"/>
  <c r="C1396" i="2"/>
  <c r="D1396" i="2" s="1"/>
  <c r="E1396" i="2"/>
  <c r="H1396" i="2"/>
  <c r="I1396" i="2" s="1"/>
  <c r="M1396" i="2"/>
  <c r="N1396" i="2" s="1"/>
  <c r="Q1396" i="2"/>
  <c r="R1396" i="2" s="1"/>
  <c r="X1396" i="2"/>
  <c r="Y1396" i="2" s="1"/>
  <c r="AC1396" i="2"/>
  <c r="AD1396" i="2" s="1"/>
  <c r="C1397" i="2"/>
  <c r="D1397" i="2" s="1"/>
  <c r="E1397" i="2"/>
  <c r="H1397" i="2"/>
  <c r="I1397" i="2" s="1"/>
  <c r="M1397" i="2"/>
  <c r="N1397" i="2" s="1"/>
  <c r="Q1397" i="2"/>
  <c r="R1397" i="2" s="1"/>
  <c r="X1397" i="2"/>
  <c r="Y1397" i="2" s="1"/>
  <c r="AC1397" i="2"/>
  <c r="AD1397" i="2" s="1"/>
  <c r="C1398" i="2"/>
  <c r="D1398" i="2" s="1"/>
  <c r="E1398" i="2"/>
  <c r="H1398" i="2"/>
  <c r="I1398" i="2" s="1"/>
  <c r="M1398" i="2"/>
  <c r="N1398" i="2" s="1"/>
  <c r="Q1398" i="2"/>
  <c r="R1398" i="2" s="1"/>
  <c r="X1398" i="2"/>
  <c r="Y1398" i="2" s="1"/>
  <c r="AC1398" i="2"/>
  <c r="AD1398" i="2" s="1"/>
  <c r="C1399" i="2"/>
  <c r="D1399" i="2" s="1"/>
  <c r="E1399" i="2"/>
  <c r="H1399" i="2"/>
  <c r="I1399" i="2" s="1"/>
  <c r="M1399" i="2"/>
  <c r="N1399" i="2" s="1"/>
  <c r="Q1399" i="2"/>
  <c r="R1399" i="2" s="1"/>
  <c r="X1399" i="2"/>
  <c r="AC1399" i="2"/>
  <c r="AD1399" i="2" s="1"/>
  <c r="C1400" i="2"/>
  <c r="D1400" i="2" s="1"/>
  <c r="E1400" i="2"/>
  <c r="H1400" i="2"/>
  <c r="I1400" i="2" s="1"/>
  <c r="M1400" i="2"/>
  <c r="N1400" i="2" s="1"/>
  <c r="Q1400" i="2"/>
  <c r="R1400" i="2" s="1"/>
  <c r="X1400" i="2"/>
  <c r="Y1400" i="2" s="1"/>
  <c r="AC1400" i="2"/>
  <c r="AD1400" i="2" s="1"/>
  <c r="C1401" i="2"/>
  <c r="D1401" i="2" s="1"/>
  <c r="E1401" i="2"/>
  <c r="H1401" i="2"/>
  <c r="I1401" i="2" s="1"/>
  <c r="M1401" i="2"/>
  <c r="N1401" i="2" s="1"/>
  <c r="Q1401" i="2"/>
  <c r="R1401" i="2" s="1"/>
  <c r="X1401" i="2"/>
  <c r="Y1401" i="2" s="1"/>
  <c r="AC1401" i="2"/>
  <c r="AD1401" i="2" s="1"/>
  <c r="C1402" i="2"/>
  <c r="D1402" i="2" s="1"/>
  <c r="E1402" i="2"/>
  <c r="H1402" i="2"/>
  <c r="I1402" i="2" s="1"/>
  <c r="M1402" i="2"/>
  <c r="N1402" i="2" s="1"/>
  <c r="Q1402" i="2"/>
  <c r="R1402" i="2" s="1"/>
  <c r="X1402" i="2"/>
  <c r="Y1402" i="2" s="1"/>
  <c r="AC1402" i="2"/>
  <c r="AD1402" i="2" s="1"/>
  <c r="C1403" i="2"/>
  <c r="D1403" i="2" s="1"/>
  <c r="E1403" i="2"/>
  <c r="H1403" i="2"/>
  <c r="I1403" i="2" s="1"/>
  <c r="M1403" i="2"/>
  <c r="N1403" i="2" s="1"/>
  <c r="Q1403" i="2"/>
  <c r="R1403" i="2" s="1"/>
  <c r="X1403" i="2"/>
  <c r="AC1403" i="2"/>
  <c r="AD1403" i="2" s="1"/>
  <c r="C1404" i="2"/>
  <c r="D1404" i="2" s="1"/>
  <c r="E1404" i="2"/>
  <c r="H1404" i="2"/>
  <c r="I1404" i="2" s="1"/>
  <c r="M1404" i="2"/>
  <c r="N1404" i="2" s="1"/>
  <c r="Q1404" i="2"/>
  <c r="R1404" i="2" s="1"/>
  <c r="X1404" i="2"/>
  <c r="Y1404" i="2" s="1"/>
  <c r="AC1404" i="2"/>
  <c r="AD1404" i="2" s="1"/>
  <c r="C1405" i="2"/>
  <c r="D1405" i="2" s="1"/>
  <c r="E1405" i="2"/>
  <c r="H1405" i="2"/>
  <c r="I1405" i="2" s="1"/>
  <c r="M1405" i="2"/>
  <c r="N1405" i="2" s="1"/>
  <c r="Q1405" i="2"/>
  <c r="R1405" i="2" s="1"/>
  <c r="X1405" i="2"/>
  <c r="Y1405" i="2" s="1"/>
  <c r="AC1405" i="2"/>
  <c r="AD1405" i="2" s="1"/>
  <c r="C1406" i="2"/>
  <c r="D1406" i="2" s="1"/>
  <c r="E1406" i="2"/>
  <c r="H1406" i="2"/>
  <c r="I1406" i="2" s="1"/>
  <c r="M1406" i="2"/>
  <c r="N1406" i="2" s="1"/>
  <c r="Q1406" i="2"/>
  <c r="R1406" i="2" s="1"/>
  <c r="X1406" i="2"/>
  <c r="Y1406" i="2" s="1"/>
  <c r="AC1406" i="2"/>
  <c r="AD1406" i="2" s="1"/>
  <c r="C1407" i="2"/>
  <c r="D1407" i="2" s="1"/>
  <c r="E1407" i="2"/>
  <c r="H1407" i="2"/>
  <c r="I1407" i="2" s="1"/>
  <c r="M1407" i="2"/>
  <c r="N1407" i="2" s="1"/>
  <c r="Q1407" i="2"/>
  <c r="R1407" i="2" s="1"/>
  <c r="X1407" i="2"/>
  <c r="AC1407" i="2"/>
  <c r="AD1407" i="2" s="1"/>
  <c r="C1408" i="2"/>
  <c r="D1408" i="2" s="1"/>
  <c r="E1408" i="2"/>
  <c r="H1408" i="2"/>
  <c r="I1408" i="2" s="1"/>
  <c r="M1408" i="2"/>
  <c r="N1408" i="2" s="1"/>
  <c r="Q1408" i="2"/>
  <c r="R1408" i="2" s="1"/>
  <c r="X1408" i="2"/>
  <c r="Y1408" i="2" s="1"/>
  <c r="AC1408" i="2"/>
  <c r="AD1408" i="2" s="1"/>
  <c r="C1409" i="2"/>
  <c r="D1409" i="2" s="1"/>
  <c r="E1409" i="2"/>
  <c r="H1409" i="2"/>
  <c r="I1409" i="2" s="1"/>
  <c r="M1409" i="2"/>
  <c r="N1409" i="2" s="1"/>
  <c r="Q1409" i="2"/>
  <c r="R1409" i="2" s="1"/>
  <c r="X1409" i="2"/>
  <c r="Y1409" i="2" s="1"/>
  <c r="AC1409" i="2"/>
  <c r="AD1409" i="2" s="1"/>
  <c r="C1410" i="2"/>
  <c r="D1410" i="2" s="1"/>
  <c r="E1410" i="2"/>
  <c r="H1410" i="2"/>
  <c r="I1410" i="2" s="1"/>
  <c r="M1410" i="2"/>
  <c r="N1410" i="2" s="1"/>
  <c r="Q1410" i="2"/>
  <c r="R1410" i="2" s="1"/>
  <c r="X1410" i="2"/>
  <c r="Y1410" i="2" s="1"/>
  <c r="AC1410" i="2"/>
  <c r="AD1410" i="2" s="1"/>
  <c r="C1411" i="2"/>
  <c r="D1411" i="2" s="1"/>
  <c r="E1411" i="2"/>
  <c r="H1411" i="2"/>
  <c r="I1411" i="2" s="1"/>
  <c r="M1411" i="2"/>
  <c r="N1411" i="2" s="1"/>
  <c r="Q1411" i="2"/>
  <c r="R1411" i="2" s="1"/>
  <c r="X1411" i="2"/>
  <c r="AC1411" i="2"/>
  <c r="AD1411" i="2" s="1"/>
  <c r="C1412" i="2"/>
  <c r="D1412" i="2" s="1"/>
  <c r="E1412" i="2"/>
  <c r="H1412" i="2"/>
  <c r="I1412" i="2" s="1"/>
  <c r="M1412" i="2"/>
  <c r="N1412" i="2" s="1"/>
  <c r="Q1412" i="2"/>
  <c r="R1412" i="2" s="1"/>
  <c r="X1412" i="2"/>
  <c r="Y1412" i="2" s="1"/>
  <c r="AC1412" i="2"/>
  <c r="AD1412" i="2" s="1"/>
  <c r="C1413" i="2"/>
  <c r="D1413" i="2" s="1"/>
  <c r="E1413" i="2"/>
  <c r="H1413" i="2"/>
  <c r="I1413" i="2" s="1"/>
  <c r="M1413" i="2"/>
  <c r="N1413" i="2" s="1"/>
  <c r="Q1413" i="2"/>
  <c r="R1413" i="2" s="1"/>
  <c r="X1413" i="2"/>
  <c r="Y1413" i="2" s="1"/>
  <c r="AC1413" i="2"/>
  <c r="AD1413" i="2" s="1"/>
  <c r="C1414" i="2"/>
  <c r="D1414" i="2" s="1"/>
  <c r="E1414" i="2"/>
  <c r="H1414" i="2"/>
  <c r="I1414" i="2" s="1"/>
  <c r="M1414" i="2"/>
  <c r="N1414" i="2" s="1"/>
  <c r="Q1414" i="2"/>
  <c r="R1414" i="2" s="1"/>
  <c r="X1414" i="2"/>
  <c r="Y1414" i="2" s="1"/>
  <c r="AC1414" i="2"/>
  <c r="AD1414" i="2" s="1"/>
  <c r="C1415" i="2"/>
  <c r="D1415" i="2" s="1"/>
  <c r="E1415" i="2"/>
  <c r="H1415" i="2"/>
  <c r="I1415" i="2" s="1"/>
  <c r="M1415" i="2"/>
  <c r="N1415" i="2" s="1"/>
  <c r="Q1415" i="2"/>
  <c r="R1415" i="2" s="1"/>
  <c r="X1415" i="2"/>
  <c r="AC1415" i="2"/>
  <c r="AD1415" i="2" s="1"/>
  <c r="C1416" i="2"/>
  <c r="D1416" i="2" s="1"/>
  <c r="E1416" i="2"/>
  <c r="H1416" i="2"/>
  <c r="I1416" i="2" s="1"/>
  <c r="M1416" i="2"/>
  <c r="N1416" i="2" s="1"/>
  <c r="Q1416" i="2"/>
  <c r="R1416" i="2" s="1"/>
  <c r="X1416" i="2"/>
  <c r="Y1416" i="2" s="1"/>
  <c r="AC1416" i="2"/>
  <c r="AD1416" i="2" s="1"/>
  <c r="C1417" i="2"/>
  <c r="D1417" i="2" s="1"/>
  <c r="E1417" i="2"/>
  <c r="H1417" i="2"/>
  <c r="I1417" i="2" s="1"/>
  <c r="M1417" i="2"/>
  <c r="N1417" i="2" s="1"/>
  <c r="Q1417" i="2"/>
  <c r="X1417" i="2"/>
  <c r="Y1417" i="2" s="1"/>
  <c r="AC1417" i="2"/>
  <c r="AD1417" i="2" s="1"/>
  <c r="C1418" i="2"/>
  <c r="D1418" i="2" s="1"/>
  <c r="E1418" i="2"/>
  <c r="H1418" i="2"/>
  <c r="I1418" i="2" s="1"/>
  <c r="M1418" i="2"/>
  <c r="N1418" i="2" s="1"/>
  <c r="Q1418" i="2"/>
  <c r="R1418" i="2" s="1"/>
  <c r="X1418" i="2"/>
  <c r="Y1418" i="2" s="1"/>
  <c r="AC1418" i="2"/>
  <c r="AD1418" i="2" s="1"/>
  <c r="C1419" i="2"/>
  <c r="D1419" i="2" s="1"/>
  <c r="E1419" i="2"/>
  <c r="H1419" i="2"/>
  <c r="I1419" i="2" s="1"/>
  <c r="M1419" i="2"/>
  <c r="N1419" i="2" s="1"/>
  <c r="Q1419" i="2"/>
  <c r="R1419" i="2" s="1"/>
  <c r="X1419" i="2"/>
  <c r="AC1419" i="2"/>
  <c r="AD1419" i="2" s="1"/>
  <c r="C1420" i="2"/>
  <c r="D1420" i="2" s="1"/>
  <c r="E1420" i="2"/>
  <c r="H1420" i="2"/>
  <c r="I1420" i="2" s="1"/>
  <c r="M1420" i="2"/>
  <c r="N1420" i="2" s="1"/>
  <c r="Q1420" i="2"/>
  <c r="R1420" i="2" s="1"/>
  <c r="X1420" i="2"/>
  <c r="Y1420" i="2" s="1"/>
  <c r="AC1420" i="2"/>
  <c r="AD1420" i="2" s="1"/>
  <c r="C1421" i="2"/>
  <c r="D1421" i="2" s="1"/>
  <c r="E1421" i="2"/>
  <c r="H1421" i="2"/>
  <c r="I1421" i="2" s="1"/>
  <c r="M1421" i="2"/>
  <c r="N1421" i="2" s="1"/>
  <c r="Q1421" i="2"/>
  <c r="X1421" i="2"/>
  <c r="Y1421" i="2" s="1"/>
  <c r="AC1421" i="2"/>
  <c r="AD1421" i="2" s="1"/>
  <c r="C1422" i="2"/>
  <c r="D1422" i="2" s="1"/>
  <c r="E1422" i="2"/>
  <c r="H1422" i="2"/>
  <c r="I1422" i="2" s="1"/>
  <c r="M1422" i="2"/>
  <c r="N1422" i="2" s="1"/>
  <c r="Q1422" i="2"/>
  <c r="R1422" i="2" s="1"/>
  <c r="X1422" i="2"/>
  <c r="Y1422" i="2" s="1"/>
  <c r="AC1422" i="2"/>
  <c r="AD1422" i="2" s="1"/>
  <c r="C1423" i="2"/>
  <c r="D1423" i="2" s="1"/>
  <c r="E1423" i="2"/>
  <c r="H1423" i="2"/>
  <c r="I1423" i="2" s="1"/>
  <c r="M1423" i="2"/>
  <c r="N1423" i="2" s="1"/>
  <c r="Q1423" i="2"/>
  <c r="R1423" i="2" s="1"/>
  <c r="X1423" i="2"/>
  <c r="AC1423" i="2"/>
  <c r="AD1423" i="2" s="1"/>
  <c r="C1424" i="2"/>
  <c r="D1424" i="2" s="1"/>
  <c r="E1424" i="2"/>
  <c r="H1424" i="2"/>
  <c r="I1424" i="2" s="1"/>
  <c r="M1424" i="2"/>
  <c r="N1424" i="2" s="1"/>
  <c r="Q1424" i="2"/>
  <c r="R1424" i="2" s="1"/>
  <c r="X1424" i="2"/>
  <c r="Y1424" i="2" s="1"/>
  <c r="AC1424" i="2"/>
  <c r="AD1424" i="2" s="1"/>
  <c r="C1425" i="2"/>
  <c r="D1425" i="2" s="1"/>
  <c r="E1425" i="2"/>
  <c r="H1425" i="2"/>
  <c r="I1425" i="2" s="1"/>
  <c r="M1425" i="2"/>
  <c r="N1425" i="2" s="1"/>
  <c r="Q1425" i="2"/>
  <c r="X1425" i="2"/>
  <c r="Y1425" i="2" s="1"/>
  <c r="AC1425" i="2"/>
  <c r="AD1425" i="2" s="1"/>
  <c r="C1426" i="2"/>
  <c r="D1426" i="2" s="1"/>
  <c r="E1426" i="2"/>
  <c r="H1426" i="2"/>
  <c r="I1426" i="2" s="1"/>
  <c r="M1426" i="2"/>
  <c r="N1426" i="2" s="1"/>
  <c r="Q1426" i="2"/>
  <c r="R1426" i="2" s="1"/>
  <c r="X1426" i="2"/>
  <c r="Y1426" i="2" s="1"/>
  <c r="AC1426" i="2"/>
  <c r="AD1426" i="2" s="1"/>
  <c r="C1427" i="2"/>
  <c r="D1427" i="2" s="1"/>
  <c r="E1427" i="2"/>
  <c r="H1427" i="2"/>
  <c r="I1427" i="2" s="1"/>
  <c r="M1427" i="2"/>
  <c r="N1427" i="2" s="1"/>
  <c r="Q1427" i="2"/>
  <c r="X1427" i="2"/>
  <c r="AC1427" i="2"/>
  <c r="AD1427" i="2" s="1"/>
  <c r="C1428" i="2"/>
  <c r="D1428" i="2" s="1"/>
  <c r="E1428" i="2"/>
  <c r="H1428" i="2"/>
  <c r="I1428" i="2" s="1"/>
  <c r="M1428" i="2"/>
  <c r="N1428" i="2" s="1"/>
  <c r="Q1428" i="2"/>
  <c r="R1428" i="2" s="1"/>
  <c r="X1428" i="2"/>
  <c r="Y1428" i="2" s="1"/>
  <c r="AC1428" i="2"/>
  <c r="AD1428" i="2" s="1"/>
  <c r="C1429" i="2"/>
  <c r="D1429" i="2" s="1"/>
  <c r="E1429" i="2"/>
  <c r="H1429" i="2"/>
  <c r="I1429" i="2" s="1"/>
  <c r="M1429" i="2"/>
  <c r="N1429" i="2" s="1"/>
  <c r="Q1429" i="2"/>
  <c r="X1429" i="2"/>
  <c r="Y1429" i="2" s="1"/>
  <c r="AC1429" i="2"/>
  <c r="AD1429" i="2" s="1"/>
  <c r="C1430" i="2"/>
  <c r="D1430" i="2" s="1"/>
  <c r="E1430" i="2"/>
  <c r="H1430" i="2"/>
  <c r="I1430" i="2" s="1"/>
  <c r="M1430" i="2"/>
  <c r="N1430" i="2" s="1"/>
  <c r="Q1430" i="2"/>
  <c r="R1430" i="2" s="1"/>
  <c r="X1430" i="2"/>
  <c r="Y1430" i="2" s="1"/>
  <c r="AC1430" i="2"/>
  <c r="AD1430" i="2" s="1"/>
  <c r="C1431" i="2"/>
  <c r="D1431" i="2" s="1"/>
  <c r="E1431" i="2"/>
  <c r="H1431" i="2"/>
  <c r="I1431" i="2" s="1"/>
  <c r="M1431" i="2"/>
  <c r="N1431" i="2" s="1"/>
  <c r="Q1431" i="2"/>
  <c r="X1431" i="2"/>
  <c r="AC1431" i="2"/>
  <c r="AD1431" i="2" s="1"/>
  <c r="C1432" i="2"/>
  <c r="D1432" i="2" s="1"/>
  <c r="E1432" i="2"/>
  <c r="H1432" i="2"/>
  <c r="I1432" i="2" s="1"/>
  <c r="M1432" i="2"/>
  <c r="N1432" i="2" s="1"/>
  <c r="Q1432" i="2"/>
  <c r="R1432" i="2" s="1"/>
  <c r="X1432" i="2"/>
  <c r="Y1432" i="2" s="1"/>
  <c r="AC1432" i="2"/>
  <c r="AD1432" i="2" s="1"/>
  <c r="C1433" i="2"/>
  <c r="D1433" i="2" s="1"/>
  <c r="E1433" i="2"/>
  <c r="H1433" i="2"/>
  <c r="I1433" i="2" s="1"/>
  <c r="M1433" i="2"/>
  <c r="N1433" i="2" s="1"/>
  <c r="Q1433" i="2"/>
  <c r="X1433" i="2"/>
  <c r="Y1433" i="2" s="1"/>
  <c r="AC1433" i="2"/>
  <c r="AD1433" i="2" s="1"/>
  <c r="C1434" i="2"/>
  <c r="D1434" i="2" s="1"/>
  <c r="E1434" i="2"/>
  <c r="H1434" i="2"/>
  <c r="I1434" i="2" s="1"/>
  <c r="M1434" i="2"/>
  <c r="N1434" i="2" s="1"/>
  <c r="Q1434" i="2"/>
  <c r="R1434" i="2" s="1"/>
  <c r="X1434" i="2"/>
  <c r="Y1434" i="2" s="1"/>
  <c r="AC1434" i="2"/>
  <c r="AD1434" i="2" s="1"/>
  <c r="C1435" i="2"/>
  <c r="D1435" i="2" s="1"/>
  <c r="E1435" i="2"/>
  <c r="H1435" i="2"/>
  <c r="I1435" i="2" s="1"/>
  <c r="M1435" i="2"/>
  <c r="N1435" i="2" s="1"/>
  <c r="Q1435" i="2"/>
  <c r="X1435" i="2"/>
  <c r="AC1435" i="2"/>
  <c r="AD1435" i="2" s="1"/>
  <c r="C1436" i="2"/>
  <c r="D1436" i="2" s="1"/>
  <c r="E1436" i="2"/>
  <c r="H1436" i="2"/>
  <c r="I1436" i="2" s="1"/>
  <c r="M1436" i="2"/>
  <c r="N1436" i="2" s="1"/>
  <c r="Q1436" i="2"/>
  <c r="X1436" i="2"/>
  <c r="Y1436" i="2" s="1"/>
  <c r="AC1436" i="2"/>
  <c r="AD1436" i="2" s="1"/>
  <c r="C1437" i="2"/>
  <c r="D1437" i="2" s="1"/>
  <c r="E1437" i="2"/>
  <c r="H1437" i="2"/>
  <c r="I1437" i="2" s="1"/>
  <c r="M1437" i="2"/>
  <c r="N1437" i="2" s="1"/>
  <c r="Q1437" i="2"/>
  <c r="R1437" i="2" s="1"/>
  <c r="X1437" i="2"/>
  <c r="Y1437" i="2" s="1"/>
  <c r="AC1437" i="2"/>
  <c r="AD1437" i="2" s="1"/>
  <c r="C1438" i="2"/>
  <c r="D1438" i="2" s="1"/>
  <c r="E1438" i="2"/>
  <c r="H1438" i="2"/>
  <c r="I1438" i="2" s="1"/>
  <c r="M1438" i="2"/>
  <c r="N1438" i="2" s="1"/>
  <c r="Q1438" i="2"/>
  <c r="X1438" i="2"/>
  <c r="Y1438" i="2" s="1"/>
  <c r="AC1438" i="2"/>
  <c r="AD1438" i="2" s="1"/>
  <c r="C1439" i="2"/>
  <c r="D1439" i="2" s="1"/>
  <c r="E1439" i="2"/>
  <c r="H1439" i="2"/>
  <c r="I1439" i="2" s="1"/>
  <c r="M1439" i="2"/>
  <c r="N1439" i="2" s="1"/>
  <c r="Q1439" i="2"/>
  <c r="X1439" i="2"/>
  <c r="AC1439" i="2"/>
  <c r="AD1439" i="2" s="1"/>
  <c r="C1440" i="2"/>
  <c r="D1440" i="2" s="1"/>
  <c r="E1440" i="2"/>
  <c r="H1440" i="2"/>
  <c r="I1440" i="2" s="1"/>
  <c r="M1440" i="2"/>
  <c r="N1440" i="2" s="1"/>
  <c r="Q1440" i="2"/>
  <c r="R1440" i="2" s="1"/>
  <c r="X1440" i="2"/>
  <c r="Y1440" i="2" s="1"/>
  <c r="AC1440" i="2"/>
  <c r="AD1440" i="2" s="1"/>
  <c r="C1441" i="2"/>
  <c r="D1441" i="2" s="1"/>
  <c r="E1441" i="2"/>
  <c r="H1441" i="2"/>
  <c r="I1441" i="2" s="1"/>
  <c r="M1441" i="2"/>
  <c r="N1441" i="2" s="1"/>
  <c r="Q1441" i="2"/>
  <c r="X1441" i="2"/>
  <c r="Y1441" i="2" s="1"/>
  <c r="AC1441" i="2"/>
  <c r="AD1441" i="2" s="1"/>
  <c r="C1442" i="2"/>
  <c r="D1442" i="2" s="1"/>
  <c r="E1442" i="2"/>
  <c r="H1442" i="2"/>
  <c r="I1442" i="2" s="1"/>
  <c r="M1442" i="2"/>
  <c r="N1442" i="2" s="1"/>
  <c r="Q1442" i="2"/>
  <c r="R1442" i="2" s="1"/>
  <c r="X1442" i="2"/>
  <c r="Y1442" i="2" s="1"/>
  <c r="AC1442" i="2"/>
  <c r="AD1442" i="2" s="1"/>
  <c r="C1443" i="2"/>
  <c r="D1443" i="2" s="1"/>
  <c r="E1443" i="2"/>
  <c r="H1443" i="2"/>
  <c r="I1443" i="2" s="1"/>
  <c r="M1443" i="2"/>
  <c r="N1443" i="2" s="1"/>
  <c r="Q1443" i="2"/>
  <c r="X1443" i="2"/>
  <c r="AC1443" i="2"/>
  <c r="AD1443" i="2" s="1"/>
  <c r="C1444" i="2"/>
  <c r="D1444" i="2" s="1"/>
  <c r="E1444" i="2"/>
  <c r="H1444" i="2"/>
  <c r="I1444" i="2" s="1"/>
  <c r="M1444" i="2"/>
  <c r="N1444" i="2" s="1"/>
  <c r="Q1444" i="2"/>
  <c r="R1444" i="2" s="1"/>
  <c r="X1444" i="2"/>
  <c r="Y1444" i="2" s="1"/>
  <c r="AC1444" i="2"/>
  <c r="AD1444" i="2" s="1"/>
  <c r="C1445" i="2"/>
  <c r="D1445" i="2" s="1"/>
  <c r="E1445" i="2"/>
  <c r="H1445" i="2"/>
  <c r="I1445" i="2" s="1"/>
  <c r="M1445" i="2"/>
  <c r="N1445" i="2" s="1"/>
  <c r="Q1445" i="2"/>
  <c r="X1445" i="2"/>
  <c r="Y1445" i="2" s="1"/>
  <c r="AC1445" i="2"/>
  <c r="AD1445" i="2" s="1"/>
  <c r="C1446" i="2"/>
  <c r="D1446" i="2" s="1"/>
  <c r="E1446" i="2"/>
  <c r="H1446" i="2"/>
  <c r="I1446" i="2" s="1"/>
  <c r="M1446" i="2"/>
  <c r="N1446" i="2" s="1"/>
  <c r="Q1446" i="2"/>
  <c r="R1446" i="2" s="1"/>
  <c r="X1446" i="2"/>
  <c r="Y1446" i="2" s="1"/>
  <c r="AC1446" i="2"/>
  <c r="AD1446" i="2" s="1"/>
  <c r="C1447" i="2"/>
  <c r="D1447" i="2" s="1"/>
  <c r="E1447" i="2"/>
  <c r="H1447" i="2"/>
  <c r="I1447" i="2" s="1"/>
  <c r="M1447" i="2"/>
  <c r="N1447" i="2" s="1"/>
  <c r="Q1447" i="2"/>
  <c r="X1447" i="2"/>
  <c r="AC1447" i="2"/>
  <c r="AD1447" i="2" s="1"/>
  <c r="C1448" i="2"/>
  <c r="D1448" i="2" s="1"/>
  <c r="E1448" i="2"/>
  <c r="H1448" i="2"/>
  <c r="I1448" i="2" s="1"/>
  <c r="M1448" i="2"/>
  <c r="N1448" i="2" s="1"/>
  <c r="Q1448" i="2"/>
  <c r="R1448" i="2" s="1"/>
  <c r="X1448" i="2"/>
  <c r="Y1448" i="2" s="1"/>
  <c r="AC1448" i="2"/>
  <c r="AD1448" i="2" s="1"/>
  <c r="C1449" i="2"/>
  <c r="D1449" i="2" s="1"/>
  <c r="E1449" i="2"/>
  <c r="H1449" i="2"/>
  <c r="I1449" i="2" s="1"/>
  <c r="M1449" i="2"/>
  <c r="N1449" i="2" s="1"/>
  <c r="Q1449" i="2"/>
  <c r="X1449" i="2"/>
  <c r="Y1449" i="2" s="1"/>
  <c r="AC1449" i="2"/>
  <c r="AD1449" i="2" s="1"/>
  <c r="C1450" i="2"/>
  <c r="D1450" i="2" s="1"/>
  <c r="E1450" i="2"/>
  <c r="H1450" i="2"/>
  <c r="I1450" i="2" s="1"/>
  <c r="M1450" i="2"/>
  <c r="N1450" i="2" s="1"/>
  <c r="Q1450" i="2"/>
  <c r="R1450" i="2" s="1"/>
  <c r="X1450" i="2"/>
  <c r="Y1450" i="2" s="1"/>
  <c r="AC1450" i="2"/>
  <c r="AD1450" i="2" s="1"/>
  <c r="C1451" i="2"/>
  <c r="D1451" i="2" s="1"/>
  <c r="E1451" i="2"/>
  <c r="H1451" i="2"/>
  <c r="I1451" i="2" s="1"/>
  <c r="M1451" i="2"/>
  <c r="N1451" i="2" s="1"/>
  <c r="Q1451" i="2"/>
  <c r="X1451" i="2"/>
  <c r="AC1451" i="2"/>
  <c r="AD1451" i="2" s="1"/>
  <c r="C1452" i="2"/>
  <c r="D1452" i="2" s="1"/>
  <c r="E1452" i="2"/>
  <c r="H1452" i="2"/>
  <c r="I1452" i="2" s="1"/>
  <c r="M1452" i="2"/>
  <c r="N1452" i="2" s="1"/>
  <c r="Q1452" i="2"/>
  <c r="R1452" i="2" s="1"/>
  <c r="X1452" i="2"/>
  <c r="Y1452" i="2" s="1"/>
  <c r="AC1452" i="2"/>
  <c r="AD1452" i="2" s="1"/>
  <c r="C1453" i="2"/>
  <c r="D1453" i="2" s="1"/>
  <c r="E1453" i="2"/>
  <c r="H1453" i="2"/>
  <c r="I1453" i="2" s="1"/>
  <c r="M1453" i="2"/>
  <c r="N1453" i="2" s="1"/>
  <c r="Q1453" i="2"/>
  <c r="R1453" i="2" s="1"/>
  <c r="X1453" i="2"/>
  <c r="Y1453" i="2" s="1"/>
  <c r="AC1453" i="2"/>
  <c r="AD1453" i="2" s="1"/>
  <c r="C1454" i="2"/>
  <c r="D1454" i="2" s="1"/>
  <c r="E1454" i="2"/>
  <c r="H1454" i="2"/>
  <c r="I1454" i="2" s="1"/>
  <c r="M1454" i="2"/>
  <c r="N1454" i="2" s="1"/>
  <c r="Q1454" i="2"/>
  <c r="R1454" i="2" s="1"/>
  <c r="X1454" i="2"/>
  <c r="Y1454" i="2" s="1"/>
  <c r="AC1454" i="2"/>
  <c r="AD1454" i="2" s="1"/>
  <c r="C1455" i="2"/>
  <c r="D1455" i="2" s="1"/>
  <c r="E1455" i="2"/>
  <c r="H1455" i="2"/>
  <c r="I1455" i="2" s="1"/>
  <c r="M1455" i="2"/>
  <c r="N1455" i="2" s="1"/>
  <c r="Q1455" i="2"/>
  <c r="X1455" i="2"/>
  <c r="AC1455" i="2"/>
  <c r="AD1455" i="2" s="1"/>
  <c r="C1456" i="2"/>
  <c r="D1456" i="2" s="1"/>
  <c r="E1456" i="2"/>
  <c r="H1456" i="2"/>
  <c r="I1456" i="2" s="1"/>
  <c r="M1456" i="2"/>
  <c r="N1456" i="2" s="1"/>
  <c r="Q1456" i="2"/>
  <c r="R1456" i="2" s="1"/>
  <c r="X1456" i="2"/>
  <c r="Y1456" i="2" s="1"/>
  <c r="AC1456" i="2"/>
  <c r="AD1456" i="2" s="1"/>
  <c r="C1457" i="2"/>
  <c r="D1457" i="2" s="1"/>
  <c r="E1457" i="2"/>
  <c r="H1457" i="2"/>
  <c r="I1457" i="2" s="1"/>
  <c r="M1457" i="2"/>
  <c r="N1457" i="2" s="1"/>
  <c r="Q1457" i="2"/>
  <c r="X1457" i="2"/>
  <c r="Y1457" i="2" s="1"/>
  <c r="AC1457" i="2"/>
  <c r="AD1457" i="2" s="1"/>
  <c r="C1458" i="2"/>
  <c r="D1458" i="2" s="1"/>
  <c r="E1458" i="2"/>
  <c r="H1458" i="2"/>
  <c r="I1458" i="2" s="1"/>
  <c r="M1458" i="2"/>
  <c r="N1458" i="2" s="1"/>
  <c r="Q1458" i="2"/>
  <c r="R1458" i="2" s="1"/>
  <c r="X1458" i="2"/>
  <c r="Y1458" i="2" s="1"/>
  <c r="AC1458" i="2"/>
  <c r="AD1458" i="2" s="1"/>
  <c r="C1459" i="2"/>
  <c r="D1459" i="2" s="1"/>
  <c r="E1459" i="2"/>
  <c r="H1459" i="2"/>
  <c r="I1459" i="2" s="1"/>
  <c r="M1459" i="2"/>
  <c r="N1459" i="2" s="1"/>
  <c r="Q1459" i="2"/>
  <c r="X1459" i="2"/>
  <c r="AC1459" i="2"/>
  <c r="AD1459" i="2" s="1"/>
  <c r="C1460" i="2"/>
  <c r="D1460" i="2" s="1"/>
  <c r="E1460" i="2"/>
  <c r="H1460" i="2"/>
  <c r="I1460" i="2" s="1"/>
  <c r="M1460" i="2"/>
  <c r="N1460" i="2" s="1"/>
  <c r="Q1460" i="2"/>
  <c r="R1460" i="2" s="1"/>
  <c r="X1460" i="2"/>
  <c r="Y1460" i="2" s="1"/>
  <c r="AC1460" i="2"/>
  <c r="AD1460" i="2" s="1"/>
  <c r="C1461" i="2"/>
  <c r="D1461" i="2" s="1"/>
  <c r="E1461" i="2"/>
  <c r="H1461" i="2"/>
  <c r="I1461" i="2" s="1"/>
  <c r="M1461" i="2"/>
  <c r="N1461" i="2" s="1"/>
  <c r="Q1461" i="2"/>
  <c r="R1461" i="2" s="1"/>
  <c r="X1461" i="2"/>
  <c r="Y1461" i="2" s="1"/>
  <c r="AC1461" i="2"/>
  <c r="AD1461" i="2" s="1"/>
  <c r="C1462" i="2"/>
  <c r="D1462" i="2" s="1"/>
  <c r="E1462" i="2"/>
  <c r="H1462" i="2"/>
  <c r="I1462" i="2" s="1"/>
  <c r="M1462" i="2"/>
  <c r="N1462" i="2" s="1"/>
  <c r="Q1462" i="2"/>
  <c r="R1462" i="2" s="1"/>
  <c r="X1462" i="2"/>
  <c r="Y1462" i="2" s="1"/>
  <c r="AC1462" i="2"/>
  <c r="AD1462" i="2" s="1"/>
  <c r="C1463" i="2"/>
  <c r="D1463" i="2" s="1"/>
  <c r="E1463" i="2"/>
  <c r="H1463" i="2"/>
  <c r="I1463" i="2" s="1"/>
  <c r="M1463" i="2"/>
  <c r="N1463" i="2" s="1"/>
  <c r="Q1463" i="2"/>
  <c r="X1463" i="2"/>
  <c r="AC1463" i="2"/>
  <c r="AD1463" i="2" s="1"/>
  <c r="C1464" i="2"/>
  <c r="D1464" i="2" s="1"/>
  <c r="E1464" i="2"/>
  <c r="H1464" i="2"/>
  <c r="I1464" i="2" s="1"/>
  <c r="M1464" i="2"/>
  <c r="N1464" i="2" s="1"/>
  <c r="Q1464" i="2"/>
  <c r="R1464" i="2" s="1"/>
  <c r="X1464" i="2"/>
  <c r="Y1464" i="2" s="1"/>
  <c r="AC1464" i="2"/>
  <c r="AD1464" i="2" s="1"/>
  <c r="C1465" i="2"/>
  <c r="D1465" i="2" s="1"/>
  <c r="E1465" i="2"/>
  <c r="H1465" i="2"/>
  <c r="I1465" i="2" s="1"/>
  <c r="M1465" i="2"/>
  <c r="N1465" i="2" s="1"/>
  <c r="Q1465" i="2"/>
  <c r="X1465" i="2"/>
  <c r="Y1465" i="2" s="1"/>
  <c r="AC1465" i="2"/>
  <c r="AD1465" i="2" s="1"/>
  <c r="C1466" i="2"/>
  <c r="D1466" i="2" s="1"/>
  <c r="E1466" i="2"/>
  <c r="H1466" i="2"/>
  <c r="I1466" i="2" s="1"/>
  <c r="M1466" i="2"/>
  <c r="N1466" i="2" s="1"/>
  <c r="Q1466" i="2"/>
  <c r="X1466" i="2"/>
  <c r="Y1466" i="2" s="1"/>
  <c r="AC1466" i="2"/>
  <c r="AD1466" i="2" s="1"/>
  <c r="C1467" i="2"/>
  <c r="D1467" i="2" s="1"/>
  <c r="E1467" i="2"/>
  <c r="H1467" i="2"/>
  <c r="I1467" i="2" s="1"/>
  <c r="M1467" i="2"/>
  <c r="N1467" i="2" s="1"/>
  <c r="Q1467" i="2"/>
  <c r="X1467" i="2"/>
  <c r="AC1467" i="2"/>
  <c r="AD1467" i="2" s="1"/>
  <c r="C1468" i="2"/>
  <c r="D1468" i="2" s="1"/>
  <c r="E1468" i="2"/>
  <c r="H1468" i="2"/>
  <c r="I1468" i="2" s="1"/>
  <c r="M1468" i="2"/>
  <c r="N1468" i="2" s="1"/>
  <c r="Q1468" i="2"/>
  <c r="X1468" i="2"/>
  <c r="Y1468" i="2" s="1"/>
  <c r="AC1468" i="2"/>
  <c r="AD1468" i="2" s="1"/>
  <c r="C1469" i="2"/>
  <c r="D1469" i="2" s="1"/>
  <c r="E1469" i="2"/>
  <c r="H1469" i="2"/>
  <c r="I1469" i="2" s="1"/>
  <c r="M1469" i="2"/>
  <c r="N1469" i="2" s="1"/>
  <c r="Q1469" i="2"/>
  <c r="X1469" i="2"/>
  <c r="Y1469" i="2" s="1"/>
  <c r="AC1469" i="2"/>
  <c r="AD1469" i="2" s="1"/>
  <c r="C1470" i="2"/>
  <c r="D1470" i="2" s="1"/>
  <c r="E1470" i="2"/>
  <c r="H1470" i="2"/>
  <c r="I1470" i="2" s="1"/>
  <c r="M1470" i="2"/>
  <c r="N1470" i="2" s="1"/>
  <c r="Q1470" i="2"/>
  <c r="R1470" i="2" s="1"/>
  <c r="X1470" i="2"/>
  <c r="Y1470" i="2" s="1"/>
  <c r="AC1470" i="2"/>
  <c r="AD1470" i="2" s="1"/>
  <c r="C1471" i="2"/>
  <c r="D1471" i="2" s="1"/>
  <c r="E1471" i="2"/>
  <c r="H1471" i="2"/>
  <c r="I1471" i="2" s="1"/>
  <c r="M1471" i="2"/>
  <c r="N1471" i="2" s="1"/>
  <c r="Q1471" i="2"/>
  <c r="X1471" i="2"/>
  <c r="AC1471" i="2"/>
  <c r="AD1471" i="2" s="1"/>
  <c r="C1472" i="2"/>
  <c r="D1472" i="2" s="1"/>
  <c r="E1472" i="2"/>
  <c r="H1472" i="2"/>
  <c r="I1472" i="2" s="1"/>
  <c r="M1472" i="2"/>
  <c r="N1472" i="2" s="1"/>
  <c r="Q1472" i="2"/>
  <c r="R1472" i="2" s="1"/>
  <c r="X1472" i="2"/>
  <c r="Y1472" i="2" s="1"/>
  <c r="AC1472" i="2"/>
  <c r="AD1472" i="2" s="1"/>
  <c r="C1473" i="2"/>
  <c r="D1473" i="2" s="1"/>
  <c r="E1473" i="2"/>
  <c r="H1473" i="2"/>
  <c r="I1473" i="2" s="1"/>
  <c r="M1473" i="2"/>
  <c r="N1473" i="2" s="1"/>
  <c r="Q1473" i="2"/>
  <c r="X1473" i="2"/>
  <c r="Y1473" i="2" s="1"/>
  <c r="AC1473" i="2"/>
  <c r="AD1473" i="2" s="1"/>
  <c r="C1474" i="2"/>
  <c r="D1474" i="2" s="1"/>
  <c r="E1474" i="2"/>
  <c r="H1474" i="2"/>
  <c r="I1474" i="2" s="1"/>
  <c r="M1474" i="2"/>
  <c r="N1474" i="2" s="1"/>
  <c r="Q1474" i="2"/>
  <c r="R1474" i="2" s="1"/>
  <c r="X1474" i="2"/>
  <c r="Y1474" i="2" s="1"/>
  <c r="AC1474" i="2"/>
  <c r="AD1474" i="2" s="1"/>
  <c r="C1475" i="2"/>
  <c r="D1475" i="2" s="1"/>
  <c r="E1475" i="2"/>
  <c r="H1475" i="2"/>
  <c r="I1475" i="2" s="1"/>
  <c r="M1475" i="2"/>
  <c r="N1475" i="2" s="1"/>
  <c r="Q1475" i="2"/>
  <c r="X1475" i="2"/>
  <c r="AC1475" i="2"/>
  <c r="AD1475" i="2" s="1"/>
  <c r="C1476" i="2"/>
  <c r="D1476" i="2" s="1"/>
  <c r="E1476" i="2"/>
  <c r="H1476" i="2"/>
  <c r="I1476" i="2" s="1"/>
  <c r="M1476" i="2"/>
  <c r="N1476" i="2" s="1"/>
  <c r="Q1476" i="2"/>
  <c r="S1476" i="2" s="1"/>
  <c r="X1476" i="2"/>
  <c r="Y1476" i="2" s="1"/>
  <c r="AC1476" i="2"/>
  <c r="AD1476" i="2" s="1"/>
  <c r="C1477" i="2"/>
  <c r="D1477" i="2" s="1"/>
  <c r="E1477" i="2"/>
  <c r="H1477" i="2"/>
  <c r="I1477" i="2" s="1"/>
  <c r="M1477" i="2"/>
  <c r="N1477" i="2" s="1"/>
  <c r="Q1477" i="2"/>
  <c r="X1477" i="2"/>
  <c r="Y1477" i="2" s="1"/>
  <c r="AC1477" i="2"/>
  <c r="AD1477" i="2" s="1"/>
  <c r="C1478" i="2"/>
  <c r="D1478" i="2" s="1"/>
  <c r="E1478" i="2"/>
  <c r="H1478" i="2"/>
  <c r="I1478" i="2" s="1"/>
  <c r="M1478" i="2"/>
  <c r="N1478" i="2" s="1"/>
  <c r="Q1478" i="2"/>
  <c r="R1478" i="2" s="1"/>
  <c r="X1478" i="2"/>
  <c r="Y1478" i="2" s="1"/>
  <c r="AC1478" i="2"/>
  <c r="AD1478" i="2" s="1"/>
  <c r="C1479" i="2"/>
  <c r="D1479" i="2" s="1"/>
  <c r="E1479" i="2"/>
  <c r="H1479" i="2"/>
  <c r="I1479" i="2" s="1"/>
  <c r="M1479" i="2"/>
  <c r="N1479" i="2" s="1"/>
  <c r="Q1479" i="2"/>
  <c r="X1479" i="2"/>
  <c r="AC1479" i="2"/>
  <c r="AD1479" i="2" s="1"/>
  <c r="C1480" i="2"/>
  <c r="D1480" i="2" s="1"/>
  <c r="E1480" i="2"/>
  <c r="H1480" i="2"/>
  <c r="I1480" i="2" s="1"/>
  <c r="M1480" i="2"/>
  <c r="N1480" i="2" s="1"/>
  <c r="Q1480" i="2"/>
  <c r="R1480" i="2" s="1"/>
  <c r="X1480" i="2"/>
  <c r="Y1480" i="2" s="1"/>
  <c r="AC1480" i="2"/>
  <c r="AD1480" i="2" s="1"/>
  <c r="C1481" i="2"/>
  <c r="D1481" i="2" s="1"/>
  <c r="E1481" i="2"/>
  <c r="H1481" i="2"/>
  <c r="I1481" i="2" s="1"/>
  <c r="M1481" i="2"/>
  <c r="N1481" i="2" s="1"/>
  <c r="Q1481" i="2"/>
  <c r="X1481" i="2"/>
  <c r="Y1481" i="2" s="1"/>
  <c r="AC1481" i="2"/>
  <c r="AD1481" i="2" s="1"/>
  <c r="C1482" i="2"/>
  <c r="D1482" i="2" s="1"/>
  <c r="E1482" i="2"/>
  <c r="H1482" i="2"/>
  <c r="I1482" i="2" s="1"/>
  <c r="M1482" i="2"/>
  <c r="N1482" i="2" s="1"/>
  <c r="Q1482" i="2"/>
  <c r="X1482" i="2"/>
  <c r="Y1482" i="2" s="1"/>
  <c r="AC1482" i="2"/>
  <c r="AD1482" i="2" s="1"/>
  <c r="C1483" i="2"/>
  <c r="D1483" i="2" s="1"/>
  <c r="E1483" i="2"/>
  <c r="H1483" i="2"/>
  <c r="I1483" i="2" s="1"/>
  <c r="M1483" i="2"/>
  <c r="N1483" i="2" s="1"/>
  <c r="Q1483" i="2"/>
  <c r="X1483" i="2"/>
  <c r="AC1483" i="2"/>
  <c r="AD1483" i="2" s="1"/>
  <c r="C1484" i="2"/>
  <c r="D1484" i="2" s="1"/>
  <c r="E1484" i="2"/>
  <c r="H1484" i="2"/>
  <c r="I1484" i="2" s="1"/>
  <c r="M1484" i="2"/>
  <c r="N1484" i="2" s="1"/>
  <c r="Q1484" i="2"/>
  <c r="S1484" i="2" s="1"/>
  <c r="X1484" i="2"/>
  <c r="Y1484" i="2" s="1"/>
  <c r="AC1484" i="2"/>
  <c r="AD1484" i="2" s="1"/>
  <c r="C1485" i="2"/>
  <c r="D1485" i="2" s="1"/>
  <c r="E1485" i="2"/>
  <c r="H1485" i="2"/>
  <c r="I1485" i="2" s="1"/>
  <c r="M1485" i="2"/>
  <c r="N1485" i="2" s="1"/>
  <c r="Q1485" i="2"/>
  <c r="X1485" i="2"/>
  <c r="Y1485" i="2" s="1"/>
  <c r="AC1485" i="2"/>
  <c r="AD1485" i="2" s="1"/>
  <c r="C1486" i="2"/>
  <c r="D1486" i="2" s="1"/>
  <c r="E1486" i="2"/>
  <c r="H1486" i="2"/>
  <c r="I1486" i="2" s="1"/>
  <c r="M1486" i="2"/>
  <c r="N1486" i="2" s="1"/>
  <c r="Q1486" i="2"/>
  <c r="R1486" i="2" s="1"/>
  <c r="X1486" i="2"/>
  <c r="Y1486" i="2" s="1"/>
  <c r="AC1486" i="2"/>
  <c r="AD1486" i="2" s="1"/>
  <c r="C1487" i="2"/>
  <c r="D1487" i="2" s="1"/>
  <c r="E1487" i="2"/>
  <c r="H1487" i="2"/>
  <c r="I1487" i="2" s="1"/>
  <c r="M1487" i="2"/>
  <c r="N1487" i="2" s="1"/>
  <c r="Q1487" i="2"/>
  <c r="X1487" i="2"/>
  <c r="AC1487" i="2"/>
  <c r="AD1487" i="2" s="1"/>
  <c r="C1488" i="2"/>
  <c r="D1488" i="2" s="1"/>
  <c r="E1488" i="2"/>
  <c r="H1488" i="2"/>
  <c r="I1488" i="2" s="1"/>
  <c r="M1488" i="2"/>
  <c r="N1488" i="2" s="1"/>
  <c r="Q1488" i="2"/>
  <c r="R1488" i="2" s="1"/>
  <c r="X1488" i="2"/>
  <c r="Y1488" i="2" s="1"/>
  <c r="AC1488" i="2"/>
  <c r="AD1488" i="2" s="1"/>
  <c r="C1489" i="2"/>
  <c r="D1489" i="2" s="1"/>
  <c r="E1489" i="2"/>
  <c r="H1489" i="2"/>
  <c r="I1489" i="2" s="1"/>
  <c r="M1489" i="2"/>
  <c r="N1489" i="2" s="1"/>
  <c r="Q1489" i="2"/>
  <c r="X1489" i="2"/>
  <c r="Y1489" i="2" s="1"/>
  <c r="AC1489" i="2"/>
  <c r="AD1489" i="2" s="1"/>
  <c r="C1490" i="2"/>
  <c r="D1490" i="2" s="1"/>
  <c r="E1490" i="2"/>
  <c r="H1490" i="2"/>
  <c r="I1490" i="2" s="1"/>
  <c r="M1490" i="2"/>
  <c r="N1490" i="2" s="1"/>
  <c r="Q1490" i="2"/>
  <c r="R1490" i="2" s="1"/>
  <c r="X1490" i="2"/>
  <c r="Y1490" i="2" s="1"/>
  <c r="AC1490" i="2"/>
  <c r="AD1490" i="2" s="1"/>
  <c r="C1491" i="2"/>
  <c r="D1491" i="2" s="1"/>
  <c r="E1491" i="2"/>
  <c r="H1491" i="2"/>
  <c r="I1491" i="2" s="1"/>
  <c r="M1491" i="2"/>
  <c r="N1491" i="2" s="1"/>
  <c r="Q1491" i="2"/>
  <c r="X1491" i="2"/>
  <c r="AC1491" i="2"/>
  <c r="AD1491" i="2" s="1"/>
  <c r="C1492" i="2"/>
  <c r="D1492" i="2" s="1"/>
  <c r="E1492" i="2"/>
  <c r="H1492" i="2"/>
  <c r="I1492" i="2" s="1"/>
  <c r="M1492" i="2"/>
  <c r="N1492" i="2" s="1"/>
  <c r="Q1492" i="2"/>
  <c r="R1492" i="2" s="1"/>
  <c r="X1492" i="2"/>
  <c r="Y1492" i="2" s="1"/>
  <c r="AC1492" i="2"/>
  <c r="AD1492" i="2" s="1"/>
  <c r="C1493" i="2"/>
  <c r="D1493" i="2" s="1"/>
  <c r="E1493" i="2"/>
  <c r="H1493" i="2"/>
  <c r="I1493" i="2" s="1"/>
  <c r="M1493" i="2"/>
  <c r="N1493" i="2" s="1"/>
  <c r="Q1493" i="2"/>
  <c r="X1493" i="2"/>
  <c r="Y1493" i="2" s="1"/>
  <c r="AC1493" i="2"/>
  <c r="AD1493" i="2" s="1"/>
  <c r="C1494" i="2"/>
  <c r="D1494" i="2" s="1"/>
  <c r="E1494" i="2"/>
  <c r="H1494" i="2"/>
  <c r="I1494" i="2" s="1"/>
  <c r="M1494" i="2"/>
  <c r="N1494" i="2" s="1"/>
  <c r="Q1494" i="2"/>
  <c r="R1494" i="2" s="1"/>
  <c r="X1494" i="2"/>
  <c r="Y1494" i="2" s="1"/>
  <c r="AC1494" i="2"/>
  <c r="AD1494" i="2" s="1"/>
  <c r="C1495" i="2"/>
  <c r="D1495" i="2" s="1"/>
  <c r="E1495" i="2"/>
  <c r="H1495" i="2"/>
  <c r="I1495" i="2" s="1"/>
  <c r="M1495" i="2"/>
  <c r="N1495" i="2" s="1"/>
  <c r="Q1495" i="2"/>
  <c r="X1495" i="2"/>
  <c r="AC1495" i="2"/>
  <c r="AD1495" i="2" s="1"/>
  <c r="C1496" i="2"/>
  <c r="D1496" i="2" s="1"/>
  <c r="E1496" i="2"/>
  <c r="H1496" i="2"/>
  <c r="I1496" i="2" s="1"/>
  <c r="M1496" i="2"/>
  <c r="N1496" i="2" s="1"/>
  <c r="Q1496" i="2"/>
  <c r="X1496" i="2"/>
  <c r="Y1496" i="2" s="1"/>
  <c r="AC1496" i="2"/>
  <c r="AD1496" i="2" s="1"/>
  <c r="C1497" i="2"/>
  <c r="D1497" i="2" s="1"/>
  <c r="E1497" i="2"/>
  <c r="H1497" i="2"/>
  <c r="I1497" i="2" s="1"/>
  <c r="M1497" i="2"/>
  <c r="N1497" i="2" s="1"/>
  <c r="Q1497" i="2"/>
  <c r="X1497" i="2"/>
  <c r="Y1497" i="2" s="1"/>
  <c r="AC1497" i="2"/>
  <c r="AD1497" i="2" s="1"/>
  <c r="C1498" i="2"/>
  <c r="D1498" i="2" s="1"/>
  <c r="E1498" i="2"/>
  <c r="H1498" i="2"/>
  <c r="I1498" i="2" s="1"/>
  <c r="M1498" i="2"/>
  <c r="N1498" i="2" s="1"/>
  <c r="Q1498" i="2"/>
  <c r="S1498" i="2" s="1"/>
  <c r="X1498" i="2"/>
  <c r="Y1498" i="2" s="1"/>
  <c r="AC1498" i="2"/>
  <c r="AD1498" i="2" s="1"/>
  <c r="C1499" i="2"/>
  <c r="D1499" i="2" s="1"/>
  <c r="E1499" i="2"/>
  <c r="H1499" i="2"/>
  <c r="I1499" i="2" s="1"/>
  <c r="M1499" i="2"/>
  <c r="N1499" i="2" s="1"/>
  <c r="Q1499" i="2"/>
  <c r="X1499" i="2"/>
  <c r="AC1499" i="2"/>
  <c r="AD1499" i="2" s="1"/>
  <c r="C1500" i="2"/>
  <c r="D1500" i="2" s="1"/>
  <c r="E1500" i="2"/>
  <c r="H1500" i="2"/>
  <c r="I1500" i="2" s="1"/>
  <c r="M1500" i="2"/>
  <c r="N1500" i="2" s="1"/>
  <c r="Q1500" i="2"/>
  <c r="X1500" i="2"/>
  <c r="Y1500" i="2" s="1"/>
  <c r="AC1500" i="2"/>
  <c r="AD1500" i="2" s="1"/>
  <c r="C1501" i="2"/>
  <c r="D1501" i="2" s="1"/>
  <c r="E1501" i="2"/>
  <c r="H1501" i="2"/>
  <c r="I1501" i="2" s="1"/>
  <c r="M1501" i="2"/>
  <c r="N1501" i="2" s="1"/>
  <c r="Q1501" i="2"/>
  <c r="X1501" i="2"/>
  <c r="Y1501" i="2" s="1"/>
  <c r="AC1501" i="2"/>
  <c r="AD1501" i="2" s="1"/>
  <c r="C1502" i="2"/>
  <c r="D1502" i="2" s="1"/>
  <c r="E1502" i="2"/>
  <c r="H1502" i="2"/>
  <c r="I1502" i="2" s="1"/>
  <c r="M1502" i="2"/>
  <c r="N1502" i="2" s="1"/>
  <c r="Q1502" i="2"/>
  <c r="R1502" i="2" s="1"/>
  <c r="X1502" i="2"/>
  <c r="Y1502" i="2" s="1"/>
  <c r="AC1502" i="2"/>
  <c r="AD1502" i="2" s="1"/>
  <c r="C1503" i="2"/>
  <c r="D1503" i="2" s="1"/>
  <c r="E1503" i="2"/>
  <c r="H1503" i="2"/>
  <c r="I1503" i="2" s="1"/>
  <c r="M1503" i="2"/>
  <c r="N1503" i="2" s="1"/>
  <c r="Q1503" i="2"/>
  <c r="X1503" i="2"/>
  <c r="AC1503" i="2"/>
  <c r="AD1503" i="2" s="1"/>
  <c r="C1504" i="2"/>
  <c r="D1504" i="2" s="1"/>
  <c r="E1504" i="2"/>
  <c r="H1504" i="2"/>
  <c r="I1504" i="2" s="1"/>
  <c r="M1504" i="2"/>
  <c r="N1504" i="2" s="1"/>
  <c r="Q1504" i="2"/>
  <c r="R1504" i="2" s="1"/>
  <c r="X1504" i="2"/>
  <c r="Y1504" i="2" s="1"/>
  <c r="AC1504" i="2"/>
  <c r="AD1504" i="2" s="1"/>
  <c r="C1505" i="2"/>
  <c r="D1505" i="2" s="1"/>
  <c r="E1505" i="2"/>
  <c r="H1505" i="2"/>
  <c r="I1505" i="2" s="1"/>
  <c r="M1505" i="2"/>
  <c r="N1505" i="2" s="1"/>
  <c r="Q1505" i="2"/>
  <c r="X1505" i="2"/>
  <c r="Y1505" i="2" s="1"/>
  <c r="AC1505" i="2"/>
  <c r="AD1505" i="2" s="1"/>
  <c r="C1506" i="2"/>
  <c r="D1506" i="2" s="1"/>
  <c r="E1506" i="2"/>
  <c r="H1506" i="2"/>
  <c r="I1506" i="2" s="1"/>
  <c r="M1506" i="2"/>
  <c r="N1506" i="2" s="1"/>
  <c r="Q1506" i="2"/>
  <c r="S1506" i="2" s="1"/>
  <c r="X1506" i="2"/>
  <c r="Y1506" i="2" s="1"/>
  <c r="AC1506" i="2"/>
  <c r="AD1506" i="2" s="1"/>
  <c r="C1507" i="2"/>
  <c r="D1507" i="2" s="1"/>
  <c r="E1507" i="2"/>
  <c r="H1507" i="2"/>
  <c r="I1507" i="2" s="1"/>
  <c r="M1507" i="2"/>
  <c r="N1507" i="2" s="1"/>
  <c r="Q1507" i="2"/>
  <c r="X1507" i="2"/>
  <c r="AC1507" i="2"/>
  <c r="AD1507" i="2" s="1"/>
  <c r="C1508" i="2"/>
  <c r="D1508" i="2" s="1"/>
  <c r="E1508" i="2"/>
  <c r="H1508" i="2"/>
  <c r="I1508" i="2" s="1"/>
  <c r="M1508" i="2"/>
  <c r="N1508" i="2" s="1"/>
  <c r="Q1508" i="2"/>
  <c r="S1508" i="2" s="1"/>
  <c r="X1508" i="2"/>
  <c r="Y1508" i="2" s="1"/>
  <c r="AC1508" i="2"/>
  <c r="AD1508" i="2" s="1"/>
  <c r="C1509" i="2"/>
  <c r="D1509" i="2" s="1"/>
  <c r="E1509" i="2"/>
  <c r="H1509" i="2"/>
  <c r="I1509" i="2" s="1"/>
  <c r="M1509" i="2"/>
  <c r="N1509" i="2" s="1"/>
  <c r="Q1509" i="2"/>
  <c r="X1509" i="2"/>
  <c r="Y1509" i="2" s="1"/>
  <c r="AC1509" i="2"/>
  <c r="AD1509" i="2" s="1"/>
  <c r="C1510" i="2"/>
  <c r="D1510" i="2" s="1"/>
  <c r="E1510" i="2"/>
  <c r="H1510" i="2"/>
  <c r="I1510" i="2" s="1"/>
  <c r="M1510" i="2"/>
  <c r="N1510" i="2" s="1"/>
  <c r="Q1510" i="2"/>
  <c r="R1510" i="2" s="1"/>
  <c r="X1510" i="2"/>
  <c r="Y1510" i="2" s="1"/>
  <c r="AC1510" i="2"/>
  <c r="AD1510" i="2" s="1"/>
  <c r="C1511" i="2"/>
  <c r="D1511" i="2" s="1"/>
  <c r="E1511" i="2"/>
  <c r="H1511" i="2"/>
  <c r="I1511" i="2" s="1"/>
  <c r="M1511" i="2"/>
  <c r="N1511" i="2" s="1"/>
  <c r="Q1511" i="2"/>
  <c r="X1511" i="2"/>
  <c r="AC1511" i="2"/>
  <c r="AD1511" i="2" s="1"/>
  <c r="C1512" i="2"/>
  <c r="D1512" i="2" s="1"/>
  <c r="E1512" i="2"/>
  <c r="H1512" i="2"/>
  <c r="I1512" i="2" s="1"/>
  <c r="M1512" i="2"/>
  <c r="N1512" i="2" s="1"/>
  <c r="Q1512" i="2"/>
  <c r="X1512" i="2"/>
  <c r="Y1512" i="2" s="1"/>
  <c r="AC1512" i="2"/>
  <c r="AD1512" i="2" s="1"/>
  <c r="C1513" i="2"/>
  <c r="D1513" i="2" s="1"/>
  <c r="E1513" i="2"/>
  <c r="H1513" i="2"/>
  <c r="I1513" i="2" s="1"/>
  <c r="M1513" i="2"/>
  <c r="N1513" i="2" s="1"/>
  <c r="Q1513" i="2"/>
  <c r="X1513" i="2"/>
  <c r="Y1513" i="2" s="1"/>
  <c r="AC1513" i="2"/>
  <c r="AD1513" i="2" s="1"/>
  <c r="C1514" i="2"/>
  <c r="D1514" i="2" s="1"/>
  <c r="E1514" i="2"/>
  <c r="H1514" i="2"/>
  <c r="I1514" i="2" s="1"/>
  <c r="M1514" i="2"/>
  <c r="N1514" i="2" s="1"/>
  <c r="Q1514" i="2"/>
  <c r="X1514" i="2"/>
  <c r="Y1514" i="2" s="1"/>
  <c r="AC1514" i="2"/>
  <c r="AD1514" i="2" s="1"/>
  <c r="C1515" i="2"/>
  <c r="D1515" i="2" s="1"/>
  <c r="E1515" i="2"/>
  <c r="H1515" i="2"/>
  <c r="I1515" i="2" s="1"/>
  <c r="M1515" i="2"/>
  <c r="N1515" i="2" s="1"/>
  <c r="Q1515" i="2"/>
  <c r="X1515" i="2"/>
  <c r="AC1515" i="2"/>
  <c r="AD1515" i="2" s="1"/>
  <c r="C1516" i="2"/>
  <c r="D1516" i="2" s="1"/>
  <c r="E1516" i="2"/>
  <c r="H1516" i="2"/>
  <c r="I1516" i="2" s="1"/>
  <c r="M1516" i="2"/>
  <c r="N1516" i="2" s="1"/>
  <c r="Q1516" i="2"/>
  <c r="X1516" i="2"/>
  <c r="Y1516" i="2" s="1"/>
  <c r="AC1516" i="2"/>
  <c r="AD1516" i="2" s="1"/>
  <c r="C1517" i="2"/>
  <c r="D1517" i="2" s="1"/>
  <c r="E1517" i="2"/>
  <c r="H1517" i="2"/>
  <c r="I1517" i="2" s="1"/>
  <c r="M1517" i="2"/>
  <c r="N1517" i="2" s="1"/>
  <c r="Q1517" i="2"/>
  <c r="X1517" i="2"/>
  <c r="Y1517" i="2" s="1"/>
  <c r="AC1517" i="2"/>
  <c r="AD1517" i="2" s="1"/>
  <c r="C1518" i="2"/>
  <c r="D1518" i="2" s="1"/>
  <c r="E1518" i="2"/>
  <c r="H1518" i="2"/>
  <c r="I1518" i="2" s="1"/>
  <c r="M1518" i="2"/>
  <c r="N1518" i="2" s="1"/>
  <c r="Q1518" i="2"/>
  <c r="R1518" i="2" s="1"/>
  <c r="X1518" i="2"/>
  <c r="Y1518" i="2" s="1"/>
  <c r="AC1518" i="2"/>
  <c r="AD1518" i="2" s="1"/>
  <c r="C1519" i="2"/>
  <c r="D1519" i="2" s="1"/>
  <c r="E1519" i="2"/>
  <c r="H1519" i="2"/>
  <c r="I1519" i="2" s="1"/>
  <c r="M1519" i="2"/>
  <c r="N1519" i="2" s="1"/>
  <c r="Q1519" i="2"/>
  <c r="X1519" i="2"/>
  <c r="AC1519" i="2"/>
  <c r="AD1519" i="2" s="1"/>
  <c r="C1520" i="2"/>
  <c r="D1520" i="2" s="1"/>
  <c r="E1520" i="2"/>
  <c r="H1520" i="2"/>
  <c r="I1520" i="2" s="1"/>
  <c r="M1520" i="2"/>
  <c r="N1520" i="2" s="1"/>
  <c r="Q1520" i="2"/>
  <c r="R1520" i="2" s="1"/>
  <c r="X1520" i="2"/>
  <c r="Y1520" i="2" s="1"/>
  <c r="AC1520" i="2"/>
  <c r="AD1520" i="2" s="1"/>
  <c r="C1521" i="2"/>
  <c r="D1521" i="2" s="1"/>
  <c r="E1521" i="2"/>
  <c r="H1521" i="2"/>
  <c r="I1521" i="2" s="1"/>
  <c r="M1521" i="2"/>
  <c r="N1521" i="2" s="1"/>
  <c r="Q1521" i="2"/>
  <c r="X1521" i="2"/>
  <c r="Y1521" i="2" s="1"/>
  <c r="AC1521" i="2"/>
  <c r="AD1521" i="2" s="1"/>
  <c r="C1522" i="2"/>
  <c r="D1522" i="2" s="1"/>
  <c r="E1522" i="2"/>
  <c r="H1522" i="2"/>
  <c r="I1522" i="2" s="1"/>
  <c r="M1522" i="2"/>
  <c r="N1522" i="2" s="1"/>
  <c r="Q1522" i="2"/>
  <c r="X1522" i="2"/>
  <c r="Y1522" i="2" s="1"/>
  <c r="AC1522" i="2"/>
  <c r="AD1522" i="2" s="1"/>
  <c r="C1523" i="2"/>
  <c r="D1523" i="2" s="1"/>
  <c r="E1523" i="2"/>
  <c r="H1523" i="2"/>
  <c r="I1523" i="2" s="1"/>
  <c r="M1523" i="2"/>
  <c r="N1523" i="2" s="1"/>
  <c r="Q1523" i="2"/>
  <c r="X1523" i="2"/>
  <c r="AC1523" i="2"/>
  <c r="AD1523" i="2" s="1"/>
  <c r="C1524" i="2"/>
  <c r="D1524" i="2" s="1"/>
  <c r="E1524" i="2"/>
  <c r="H1524" i="2"/>
  <c r="I1524" i="2" s="1"/>
  <c r="M1524" i="2"/>
  <c r="N1524" i="2" s="1"/>
  <c r="Q1524" i="2"/>
  <c r="S1524" i="2" s="1"/>
  <c r="X1524" i="2"/>
  <c r="Y1524" i="2" s="1"/>
  <c r="AC1524" i="2"/>
  <c r="AD1524" i="2" s="1"/>
  <c r="C1525" i="2"/>
  <c r="D1525" i="2" s="1"/>
  <c r="E1525" i="2"/>
  <c r="H1525" i="2"/>
  <c r="I1525" i="2" s="1"/>
  <c r="M1525" i="2"/>
  <c r="N1525" i="2" s="1"/>
  <c r="Q1525" i="2"/>
  <c r="X1525" i="2"/>
  <c r="Y1525" i="2" s="1"/>
  <c r="AC1525" i="2"/>
  <c r="AD1525" i="2" s="1"/>
  <c r="C1526" i="2"/>
  <c r="D1526" i="2" s="1"/>
  <c r="E1526" i="2"/>
  <c r="H1526" i="2"/>
  <c r="I1526" i="2" s="1"/>
  <c r="M1526" i="2"/>
  <c r="N1526" i="2" s="1"/>
  <c r="Q1526" i="2"/>
  <c r="R1526" i="2" s="1"/>
  <c r="X1526" i="2"/>
  <c r="Y1526" i="2" s="1"/>
  <c r="AC1526" i="2"/>
  <c r="AD1526" i="2" s="1"/>
  <c r="C1527" i="2"/>
  <c r="D1527" i="2" s="1"/>
  <c r="E1527" i="2"/>
  <c r="H1527" i="2"/>
  <c r="I1527" i="2" s="1"/>
  <c r="M1527" i="2"/>
  <c r="N1527" i="2" s="1"/>
  <c r="Q1527" i="2"/>
  <c r="X1527" i="2"/>
  <c r="AC1527" i="2"/>
  <c r="AD1527" i="2" s="1"/>
  <c r="C1528" i="2"/>
  <c r="D1528" i="2" s="1"/>
  <c r="E1528" i="2"/>
  <c r="H1528" i="2"/>
  <c r="I1528" i="2" s="1"/>
  <c r="M1528" i="2"/>
  <c r="N1528" i="2" s="1"/>
  <c r="Q1528" i="2"/>
  <c r="X1528" i="2"/>
  <c r="Y1528" i="2" s="1"/>
  <c r="AC1528" i="2"/>
  <c r="AD1528" i="2" s="1"/>
  <c r="C1529" i="2"/>
  <c r="D1529" i="2" s="1"/>
  <c r="E1529" i="2"/>
  <c r="H1529" i="2"/>
  <c r="I1529" i="2" s="1"/>
  <c r="M1529" i="2"/>
  <c r="N1529" i="2" s="1"/>
  <c r="Q1529" i="2"/>
  <c r="X1529" i="2"/>
  <c r="Y1529" i="2" s="1"/>
  <c r="AC1529" i="2"/>
  <c r="AD1529" i="2" s="1"/>
  <c r="C1530" i="2"/>
  <c r="D1530" i="2" s="1"/>
  <c r="E1530" i="2"/>
  <c r="H1530" i="2"/>
  <c r="I1530" i="2" s="1"/>
  <c r="M1530" i="2"/>
  <c r="N1530" i="2" s="1"/>
  <c r="Q1530" i="2"/>
  <c r="S1530" i="2" s="1"/>
  <c r="X1530" i="2"/>
  <c r="Y1530" i="2" s="1"/>
  <c r="AC1530" i="2"/>
  <c r="AD1530" i="2" s="1"/>
  <c r="C1531" i="2"/>
  <c r="D1531" i="2" s="1"/>
  <c r="E1531" i="2"/>
  <c r="H1531" i="2"/>
  <c r="I1531" i="2" s="1"/>
  <c r="M1531" i="2"/>
  <c r="N1531" i="2" s="1"/>
  <c r="Q1531" i="2"/>
  <c r="X1531" i="2"/>
  <c r="AC1531" i="2"/>
  <c r="AD1531" i="2" s="1"/>
  <c r="C1532" i="2"/>
  <c r="D1532" i="2" s="1"/>
  <c r="E1532" i="2"/>
  <c r="H1532" i="2"/>
  <c r="I1532" i="2" s="1"/>
  <c r="M1532" i="2"/>
  <c r="N1532" i="2" s="1"/>
  <c r="Q1532" i="2"/>
  <c r="X1532" i="2"/>
  <c r="Y1532" i="2" s="1"/>
  <c r="AC1532" i="2"/>
  <c r="AD1532" i="2" s="1"/>
  <c r="C1533" i="2"/>
  <c r="D1533" i="2" s="1"/>
  <c r="E1533" i="2"/>
  <c r="H1533" i="2"/>
  <c r="I1533" i="2" s="1"/>
  <c r="M1533" i="2"/>
  <c r="N1533" i="2" s="1"/>
  <c r="Q1533" i="2"/>
  <c r="X1533" i="2"/>
  <c r="Y1533" i="2" s="1"/>
  <c r="AC1533" i="2"/>
  <c r="AD1533" i="2" s="1"/>
  <c r="C1534" i="2"/>
  <c r="D1534" i="2" s="1"/>
  <c r="E1534" i="2"/>
  <c r="H1534" i="2"/>
  <c r="I1534" i="2" s="1"/>
  <c r="M1534" i="2"/>
  <c r="N1534" i="2" s="1"/>
  <c r="Q1534" i="2"/>
  <c r="R1534" i="2" s="1"/>
  <c r="X1534" i="2"/>
  <c r="Y1534" i="2" s="1"/>
  <c r="AC1534" i="2"/>
  <c r="AD1534" i="2" s="1"/>
  <c r="C1535" i="2"/>
  <c r="D1535" i="2" s="1"/>
  <c r="E1535" i="2"/>
  <c r="H1535" i="2"/>
  <c r="I1535" i="2" s="1"/>
  <c r="M1535" i="2"/>
  <c r="N1535" i="2" s="1"/>
  <c r="Q1535" i="2"/>
  <c r="X1535" i="2"/>
  <c r="AC1535" i="2"/>
  <c r="AD1535" i="2" s="1"/>
  <c r="C1536" i="2"/>
  <c r="D1536" i="2" s="1"/>
  <c r="E1536" i="2"/>
  <c r="H1536" i="2"/>
  <c r="I1536" i="2" s="1"/>
  <c r="M1536" i="2"/>
  <c r="N1536" i="2" s="1"/>
  <c r="Q1536" i="2"/>
  <c r="R1536" i="2" s="1"/>
  <c r="X1536" i="2"/>
  <c r="Y1536" i="2" s="1"/>
  <c r="AC1536" i="2"/>
  <c r="AD1536" i="2" s="1"/>
  <c r="C1537" i="2"/>
  <c r="D1537" i="2" s="1"/>
  <c r="E1537" i="2"/>
  <c r="H1537" i="2"/>
  <c r="I1537" i="2" s="1"/>
  <c r="M1537" i="2"/>
  <c r="N1537" i="2" s="1"/>
  <c r="Q1537" i="2"/>
  <c r="X1537" i="2"/>
  <c r="Y1537" i="2" s="1"/>
  <c r="AC1537" i="2"/>
  <c r="AD1537" i="2" s="1"/>
  <c r="C1538" i="2"/>
  <c r="D1538" i="2" s="1"/>
  <c r="E1538" i="2"/>
  <c r="H1538" i="2"/>
  <c r="I1538" i="2" s="1"/>
  <c r="M1538" i="2"/>
  <c r="N1538" i="2" s="1"/>
  <c r="Q1538" i="2"/>
  <c r="S1538" i="2" s="1"/>
  <c r="X1538" i="2"/>
  <c r="Y1538" i="2" s="1"/>
  <c r="AC1538" i="2"/>
  <c r="AD1538" i="2" s="1"/>
  <c r="C1539" i="2"/>
  <c r="D1539" i="2" s="1"/>
  <c r="E1539" i="2"/>
  <c r="H1539" i="2"/>
  <c r="I1539" i="2" s="1"/>
  <c r="M1539" i="2"/>
  <c r="N1539" i="2" s="1"/>
  <c r="Q1539" i="2"/>
  <c r="X1539" i="2"/>
  <c r="AC1539" i="2"/>
  <c r="AD1539" i="2" s="1"/>
  <c r="C1540" i="2"/>
  <c r="D1540" i="2" s="1"/>
  <c r="E1540" i="2"/>
  <c r="H1540" i="2"/>
  <c r="I1540" i="2" s="1"/>
  <c r="M1540" i="2"/>
  <c r="N1540" i="2" s="1"/>
  <c r="Q1540" i="2"/>
  <c r="S1540" i="2" s="1"/>
  <c r="X1540" i="2"/>
  <c r="Y1540" i="2" s="1"/>
  <c r="AC1540" i="2"/>
  <c r="AD1540" i="2" s="1"/>
  <c r="C1541" i="2"/>
  <c r="D1541" i="2" s="1"/>
  <c r="E1541" i="2"/>
  <c r="H1541" i="2"/>
  <c r="I1541" i="2" s="1"/>
  <c r="M1541" i="2"/>
  <c r="N1541" i="2" s="1"/>
  <c r="Q1541" i="2"/>
  <c r="X1541" i="2"/>
  <c r="Y1541" i="2" s="1"/>
  <c r="AC1541" i="2"/>
  <c r="AD1541" i="2" s="1"/>
  <c r="C1542" i="2"/>
  <c r="D1542" i="2" s="1"/>
  <c r="E1542" i="2"/>
  <c r="H1542" i="2"/>
  <c r="I1542" i="2" s="1"/>
  <c r="M1542" i="2"/>
  <c r="N1542" i="2" s="1"/>
  <c r="Q1542" i="2"/>
  <c r="R1542" i="2" s="1"/>
  <c r="X1542" i="2"/>
  <c r="Y1542" i="2" s="1"/>
  <c r="AC1542" i="2"/>
  <c r="AD1542" i="2" s="1"/>
  <c r="C1543" i="2"/>
  <c r="D1543" i="2" s="1"/>
  <c r="E1543" i="2"/>
  <c r="H1543" i="2"/>
  <c r="I1543" i="2" s="1"/>
  <c r="M1543" i="2"/>
  <c r="N1543" i="2" s="1"/>
  <c r="Q1543" i="2"/>
  <c r="X1543" i="2"/>
  <c r="AC1543" i="2"/>
  <c r="AD1543" i="2" s="1"/>
  <c r="C1544" i="2"/>
  <c r="D1544" i="2" s="1"/>
  <c r="E1544" i="2"/>
  <c r="H1544" i="2"/>
  <c r="I1544" i="2" s="1"/>
  <c r="M1544" i="2"/>
  <c r="N1544" i="2" s="1"/>
  <c r="Q1544" i="2"/>
  <c r="X1544" i="2"/>
  <c r="Y1544" i="2" s="1"/>
  <c r="AC1544" i="2"/>
  <c r="AD1544" i="2" s="1"/>
  <c r="C1545" i="2"/>
  <c r="D1545" i="2" s="1"/>
  <c r="E1545" i="2"/>
  <c r="H1545" i="2"/>
  <c r="I1545" i="2" s="1"/>
  <c r="M1545" i="2"/>
  <c r="N1545" i="2" s="1"/>
  <c r="Q1545" i="2"/>
  <c r="X1545" i="2"/>
  <c r="Y1545" i="2" s="1"/>
  <c r="AC1545" i="2"/>
  <c r="AD1545" i="2" s="1"/>
  <c r="C1546" i="2"/>
  <c r="D1546" i="2" s="1"/>
  <c r="E1546" i="2"/>
  <c r="H1546" i="2"/>
  <c r="I1546" i="2" s="1"/>
  <c r="M1546" i="2"/>
  <c r="N1546" i="2" s="1"/>
  <c r="Q1546" i="2"/>
  <c r="R1546" i="2" s="1"/>
  <c r="X1546" i="2"/>
  <c r="Y1546" i="2" s="1"/>
  <c r="AC1546" i="2"/>
  <c r="AD1546" i="2" s="1"/>
  <c r="C1547" i="2"/>
  <c r="D1547" i="2" s="1"/>
  <c r="E1547" i="2"/>
  <c r="H1547" i="2"/>
  <c r="I1547" i="2" s="1"/>
  <c r="M1547" i="2"/>
  <c r="N1547" i="2" s="1"/>
  <c r="Q1547" i="2"/>
  <c r="X1547" i="2"/>
  <c r="AC1547" i="2"/>
  <c r="AD1547" i="2" s="1"/>
  <c r="C1548" i="2"/>
  <c r="D1548" i="2" s="1"/>
  <c r="E1548" i="2"/>
  <c r="H1548" i="2"/>
  <c r="I1548" i="2" s="1"/>
  <c r="M1548" i="2"/>
  <c r="N1548" i="2" s="1"/>
  <c r="Q1548" i="2"/>
  <c r="X1548" i="2"/>
  <c r="Y1548" i="2" s="1"/>
  <c r="AC1548" i="2"/>
  <c r="AD1548" i="2" s="1"/>
  <c r="C1549" i="2"/>
  <c r="D1549" i="2" s="1"/>
  <c r="E1549" i="2"/>
  <c r="H1549" i="2"/>
  <c r="I1549" i="2" s="1"/>
  <c r="M1549" i="2"/>
  <c r="N1549" i="2" s="1"/>
  <c r="Q1549" i="2"/>
  <c r="X1549" i="2"/>
  <c r="Y1549" i="2" s="1"/>
  <c r="AC1549" i="2"/>
  <c r="AD1549" i="2" s="1"/>
  <c r="C1550" i="2"/>
  <c r="D1550" i="2" s="1"/>
  <c r="E1550" i="2"/>
  <c r="H1550" i="2"/>
  <c r="I1550" i="2" s="1"/>
  <c r="M1550" i="2"/>
  <c r="N1550" i="2" s="1"/>
  <c r="Q1550" i="2"/>
  <c r="R1550" i="2" s="1"/>
  <c r="X1550" i="2"/>
  <c r="Y1550" i="2" s="1"/>
  <c r="AC1550" i="2"/>
  <c r="AD1550" i="2" s="1"/>
  <c r="C1551" i="2"/>
  <c r="D1551" i="2" s="1"/>
  <c r="E1551" i="2"/>
  <c r="H1551" i="2"/>
  <c r="I1551" i="2" s="1"/>
  <c r="M1551" i="2"/>
  <c r="N1551" i="2" s="1"/>
  <c r="Q1551" i="2"/>
  <c r="X1551" i="2"/>
  <c r="AC1551" i="2"/>
  <c r="AD1551" i="2" s="1"/>
  <c r="C1552" i="2"/>
  <c r="D1552" i="2" s="1"/>
  <c r="E1552" i="2"/>
  <c r="H1552" i="2"/>
  <c r="I1552" i="2" s="1"/>
  <c r="M1552" i="2"/>
  <c r="N1552" i="2" s="1"/>
  <c r="Q1552" i="2"/>
  <c r="R1552" i="2" s="1"/>
  <c r="X1552" i="2"/>
  <c r="Y1552" i="2" s="1"/>
  <c r="AC1552" i="2"/>
  <c r="AD1552" i="2" s="1"/>
  <c r="C1553" i="2"/>
  <c r="D1553" i="2" s="1"/>
  <c r="E1553" i="2"/>
  <c r="H1553" i="2"/>
  <c r="I1553" i="2" s="1"/>
  <c r="M1553" i="2"/>
  <c r="N1553" i="2" s="1"/>
  <c r="Q1553" i="2"/>
  <c r="X1553" i="2"/>
  <c r="Y1553" i="2" s="1"/>
  <c r="AC1553" i="2"/>
  <c r="AD1553" i="2" s="1"/>
  <c r="C1554" i="2"/>
  <c r="D1554" i="2" s="1"/>
  <c r="E1554" i="2"/>
  <c r="H1554" i="2"/>
  <c r="I1554" i="2" s="1"/>
  <c r="M1554" i="2"/>
  <c r="N1554" i="2" s="1"/>
  <c r="Q1554" i="2"/>
  <c r="S1554" i="2" s="1"/>
  <c r="X1554" i="2"/>
  <c r="Y1554" i="2" s="1"/>
  <c r="AC1554" i="2"/>
  <c r="AD1554" i="2" s="1"/>
  <c r="C1555" i="2"/>
  <c r="D1555" i="2" s="1"/>
  <c r="E1555" i="2"/>
  <c r="H1555" i="2"/>
  <c r="I1555" i="2" s="1"/>
  <c r="M1555" i="2"/>
  <c r="N1555" i="2" s="1"/>
  <c r="Q1555" i="2"/>
  <c r="X1555" i="2"/>
  <c r="AC1555" i="2"/>
  <c r="AD1555" i="2" s="1"/>
  <c r="C1556" i="2"/>
  <c r="D1556" i="2" s="1"/>
  <c r="E1556" i="2"/>
  <c r="H1556" i="2"/>
  <c r="I1556" i="2" s="1"/>
  <c r="M1556" i="2"/>
  <c r="N1556" i="2" s="1"/>
  <c r="Q1556" i="2"/>
  <c r="S1556" i="2" s="1"/>
  <c r="X1556" i="2"/>
  <c r="Y1556" i="2" s="1"/>
  <c r="AC1556" i="2"/>
  <c r="AD1556" i="2" s="1"/>
  <c r="C1557" i="2"/>
  <c r="D1557" i="2" s="1"/>
  <c r="E1557" i="2"/>
  <c r="H1557" i="2"/>
  <c r="I1557" i="2" s="1"/>
  <c r="M1557" i="2"/>
  <c r="N1557" i="2" s="1"/>
  <c r="Q1557" i="2"/>
  <c r="X1557" i="2"/>
  <c r="Y1557" i="2" s="1"/>
  <c r="AC1557" i="2"/>
  <c r="AD1557" i="2" s="1"/>
  <c r="C1558" i="2"/>
  <c r="D1558" i="2" s="1"/>
  <c r="E1558" i="2"/>
  <c r="H1558" i="2"/>
  <c r="I1558" i="2" s="1"/>
  <c r="M1558" i="2"/>
  <c r="N1558" i="2" s="1"/>
  <c r="Q1558" i="2"/>
  <c r="R1558" i="2" s="1"/>
  <c r="X1558" i="2"/>
  <c r="Y1558" i="2" s="1"/>
  <c r="AC1558" i="2"/>
  <c r="AD1558" i="2" s="1"/>
  <c r="C1559" i="2"/>
  <c r="D1559" i="2" s="1"/>
  <c r="E1559" i="2"/>
  <c r="H1559" i="2"/>
  <c r="I1559" i="2" s="1"/>
  <c r="M1559" i="2"/>
  <c r="N1559" i="2" s="1"/>
  <c r="Q1559" i="2"/>
  <c r="X1559" i="2"/>
  <c r="AC1559" i="2"/>
  <c r="AD1559" i="2" s="1"/>
  <c r="C1560" i="2"/>
  <c r="D1560" i="2" s="1"/>
  <c r="E1560" i="2"/>
  <c r="H1560" i="2"/>
  <c r="I1560" i="2" s="1"/>
  <c r="M1560" i="2"/>
  <c r="N1560" i="2" s="1"/>
  <c r="Q1560" i="2"/>
  <c r="X1560" i="2"/>
  <c r="Y1560" i="2" s="1"/>
  <c r="AC1560" i="2"/>
  <c r="AD1560" i="2" s="1"/>
  <c r="C1561" i="2"/>
  <c r="D1561" i="2" s="1"/>
  <c r="E1561" i="2"/>
  <c r="H1561" i="2"/>
  <c r="I1561" i="2" s="1"/>
  <c r="M1561" i="2"/>
  <c r="N1561" i="2" s="1"/>
  <c r="Q1561" i="2"/>
  <c r="X1561" i="2"/>
  <c r="Y1561" i="2" s="1"/>
  <c r="AC1561" i="2"/>
  <c r="AD1561" i="2" s="1"/>
  <c r="C1562" i="2"/>
  <c r="D1562" i="2" s="1"/>
  <c r="E1562" i="2"/>
  <c r="H1562" i="2"/>
  <c r="I1562" i="2" s="1"/>
  <c r="M1562" i="2"/>
  <c r="N1562" i="2" s="1"/>
  <c r="Q1562" i="2"/>
  <c r="S1562" i="2" s="1"/>
  <c r="X1562" i="2"/>
  <c r="Y1562" i="2" s="1"/>
  <c r="AC1562" i="2"/>
  <c r="AD1562" i="2" s="1"/>
  <c r="C1563" i="2"/>
  <c r="D1563" i="2" s="1"/>
  <c r="E1563" i="2"/>
  <c r="H1563" i="2"/>
  <c r="I1563" i="2" s="1"/>
  <c r="M1563" i="2"/>
  <c r="N1563" i="2" s="1"/>
  <c r="Q1563" i="2"/>
  <c r="X1563" i="2"/>
  <c r="AC1563" i="2"/>
  <c r="AD1563" i="2" s="1"/>
  <c r="C1564" i="2"/>
  <c r="D1564" i="2" s="1"/>
  <c r="E1564" i="2"/>
  <c r="H1564" i="2"/>
  <c r="I1564" i="2" s="1"/>
  <c r="M1564" i="2"/>
  <c r="N1564" i="2" s="1"/>
  <c r="Q1564" i="2"/>
  <c r="X1564" i="2"/>
  <c r="Y1564" i="2" s="1"/>
  <c r="AC1564" i="2"/>
  <c r="AD1564" i="2" s="1"/>
  <c r="C1565" i="2"/>
  <c r="D1565" i="2" s="1"/>
  <c r="E1565" i="2"/>
  <c r="H1565" i="2"/>
  <c r="I1565" i="2" s="1"/>
  <c r="M1565" i="2"/>
  <c r="N1565" i="2" s="1"/>
  <c r="Q1565" i="2"/>
  <c r="X1565" i="2"/>
  <c r="Y1565" i="2" s="1"/>
  <c r="AC1565" i="2"/>
  <c r="AD1565" i="2" s="1"/>
  <c r="C1566" i="2"/>
  <c r="D1566" i="2" s="1"/>
  <c r="E1566" i="2"/>
  <c r="H1566" i="2"/>
  <c r="I1566" i="2" s="1"/>
  <c r="M1566" i="2"/>
  <c r="N1566" i="2" s="1"/>
  <c r="Q1566" i="2"/>
  <c r="R1566" i="2" s="1"/>
  <c r="X1566" i="2"/>
  <c r="Y1566" i="2" s="1"/>
  <c r="AC1566" i="2"/>
  <c r="AD1566" i="2" s="1"/>
  <c r="C1567" i="2"/>
  <c r="D1567" i="2" s="1"/>
  <c r="E1567" i="2"/>
  <c r="H1567" i="2"/>
  <c r="I1567" i="2" s="1"/>
  <c r="M1567" i="2"/>
  <c r="N1567" i="2" s="1"/>
  <c r="Q1567" i="2"/>
  <c r="X1567" i="2"/>
  <c r="AC1567" i="2"/>
  <c r="AD1567" i="2" s="1"/>
  <c r="C1568" i="2"/>
  <c r="D1568" i="2" s="1"/>
  <c r="E1568" i="2"/>
  <c r="H1568" i="2"/>
  <c r="I1568" i="2" s="1"/>
  <c r="M1568" i="2"/>
  <c r="N1568" i="2" s="1"/>
  <c r="Q1568" i="2"/>
  <c r="X1568" i="2"/>
  <c r="Y1568" i="2" s="1"/>
  <c r="AC1568" i="2"/>
  <c r="AD1568" i="2" s="1"/>
  <c r="C1569" i="2"/>
  <c r="D1569" i="2" s="1"/>
  <c r="E1569" i="2"/>
  <c r="H1569" i="2"/>
  <c r="I1569" i="2" s="1"/>
  <c r="M1569" i="2"/>
  <c r="N1569" i="2" s="1"/>
  <c r="Q1569" i="2"/>
  <c r="X1569" i="2"/>
  <c r="Y1569" i="2" s="1"/>
  <c r="AC1569" i="2"/>
  <c r="AD1569" i="2" s="1"/>
  <c r="C1570" i="2"/>
  <c r="D1570" i="2" s="1"/>
  <c r="E1570" i="2"/>
  <c r="H1570" i="2"/>
  <c r="I1570" i="2" s="1"/>
  <c r="M1570" i="2"/>
  <c r="N1570" i="2" s="1"/>
  <c r="Q1570" i="2"/>
  <c r="S1570" i="2" s="1"/>
  <c r="X1570" i="2"/>
  <c r="Y1570" i="2" s="1"/>
  <c r="AC1570" i="2"/>
  <c r="AD1570" i="2" s="1"/>
  <c r="C1571" i="2"/>
  <c r="D1571" i="2" s="1"/>
  <c r="E1571" i="2"/>
  <c r="H1571" i="2"/>
  <c r="I1571" i="2" s="1"/>
  <c r="M1571" i="2"/>
  <c r="N1571" i="2" s="1"/>
  <c r="Q1571" i="2"/>
  <c r="X1571" i="2"/>
  <c r="AC1571" i="2"/>
  <c r="AD1571" i="2" s="1"/>
  <c r="C1572" i="2"/>
  <c r="D1572" i="2" s="1"/>
  <c r="E1572" i="2"/>
  <c r="H1572" i="2"/>
  <c r="I1572" i="2" s="1"/>
  <c r="M1572" i="2"/>
  <c r="N1572" i="2" s="1"/>
  <c r="Q1572" i="2"/>
  <c r="X1572" i="2"/>
  <c r="Y1572" i="2" s="1"/>
  <c r="AC1572" i="2"/>
  <c r="AD1572" i="2" s="1"/>
  <c r="C1573" i="2"/>
  <c r="D1573" i="2" s="1"/>
  <c r="E1573" i="2"/>
  <c r="H1573" i="2"/>
  <c r="I1573" i="2" s="1"/>
  <c r="M1573" i="2"/>
  <c r="N1573" i="2" s="1"/>
  <c r="Q1573" i="2"/>
  <c r="X1573" i="2"/>
  <c r="Y1573" i="2" s="1"/>
  <c r="AC1573" i="2"/>
  <c r="AD1573" i="2" s="1"/>
  <c r="C1574" i="2"/>
  <c r="D1574" i="2" s="1"/>
  <c r="E1574" i="2"/>
  <c r="H1574" i="2"/>
  <c r="I1574" i="2" s="1"/>
  <c r="M1574" i="2"/>
  <c r="N1574" i="2" s="1"/>
  <c r="Q1574" i="2"/>
  <c r="R1574" i="2" s="1"/>
  <c r="X1574" i="2"/>
  <c r="Y1574" i="2" s="1"/>
  <c r="AC1574" i="2"/>
  <c r="AD1574" i="2" s="1"/>
  <c r="C1575" i="2"/>
  <c r="D1575" i="2" s="1"/>
  <c r="E1575" i="2"/>
  <c r="H1575" i="2"/>
  <c r="I1575" i="2" s="1"/>
  <c r="M1575" i="2"/>
  <c r="N1575" i="2" s="1"/>
  <c r="Q1575" i="2"/>
  <c r="X1575" i="2"/>
  <c r="AC1575" i="2"/>
  <c r="AD1575" i="2" s="1"/>
  <c r="C1576" i="2"/>
  <c r="D1576" i="2" s="1"/>
  <c r="E1576" i="2"/>
  <c r="H1576" i="2"/>
  <c r="I1576" i="2" s="1"/>
  <c r="M1576" i="2"/>
  <c r="N1576" i="2" s="1"/>
  <c r="Q1576" i="2"/>
  <c r="X1576" i="2"/>
  <c r="Y1576" i="2" s="1"/>
  <c r="AC1576" i="2"/>
  <c r="AD1576" i="2" s="1"/>
  <c r="C1577" i="2"/>
  <c r="D1577" i="2" s="1"/>
  <c r="E1577" i="2"/>
  <c r="H1577" i="2"/>
  <c r="I1577" i="2" s="1"/>
  <c r="M1577" i="2"/>
  <c r="N1577" i="2" s="1"/>
  <c r="Q1577" i="2"/>
  <c r="X1577" i="2"/>
  <c r="Y1577" i="2" s="1"/>
  <c r="AC1577" i="2"/>
  <c r="AD1577" i="2" s="1"/>
  <c r="C1578" i="2"/>
  <c r="D1578" i="2" s="1"/>
  <c r="E1578" i="2"/>
  <c r="H1578" i="2"/>
  <c r="I1578" i="2" s="1"/>
  <c r="M1578" i="2"/>
  <c r="N1578" i="2" s="1"/>
  <c r="Q1578" i="2"/>
  <c r="X1578" i="2"/>
  <c r="Y1578" i="2" s="1"/>
  <c r="AC1578" i="2"/>
  <c r="AD1578" i="2" s="1"/>
  <c r="C1579" i="2"/>
  <c r="D1579" i="2" s="1"/>
  <c r="E1579" i="2"/>
  <c r="H1579" i="2"/>
  <c r="I1579" i="2" s="1"/>
  <c r="M1579" i="2"/>
  <c r="N1579" i="2" s="1"/>
  <c r="Q1579" i="2"/>
  <c r="X1579" i="2"/>
  <c r="AC1579" i="2"/>
  <c r="AD1579" i="2" s="1"/>
  <c r="C1580" i="2"/>
  <c r="D1580" i="2" s="1"/>
  <c r="E1580" i="2"/>
  <c r="H1580" i="2"/>
  <c r="I1580" i="2" s="1"/>
  <c r="M1580" i="2"/>
  <c r="N1580" i="2" s="1"/>
  <c r="Q1580" i="2"/>
  <c r="X1580" i="2"/>
  <c r="Y1580" i="2" s="1"/>
  <c r="AC1580" i="2"/>
  <c r="AD1580" i="2" s="1"/>
  <c r="C1581" i="2"/>
  <c r="D1581" i="2" s="1"/>
  <c r="E1581" i="2"/>
  <c r="H1581" i="2"/>
  <c r="I1581" i="2" s="1"/>
  <c r="M1581" i="2"/>
  <c r="N1581" i="2" s="1"/>
  <c r="Q1581" i="2"/>
  <c r="X1581" i="2"/>
  <c r="Y1581" i="2" s="1"/>
  <c r="AC1581" i="2"/>
  <c r="AD1581" i="2" s="1"/>
  <c r="C1582" i="2"/>
  <c r="D1582" i="2" s="1"/>
  <c r="E1582" i="2"/>
  <c r="H1582" i="2"/>
  <c r="I1582" i="2" s="1"/>
  <c r="M1582" i="2"/>
  <c r="N1582" i="2" s="1"/>
  <c r="Q1582" i="2"/>
  <c r="R1582" i="2" s="1"/>
  <c r="X1582" i="2"/>
  <c r="Y1582" i="2" s="1"/>
  <c r="AC1582" i="2"/>
  <c r="AD1582" i="2" s="1"/>
  <c r="C1583" i="2"/>
  <c r="D1583" i="2" s="1"/>
  <c r="E1583" i="2"/>
  <c r="H1583" i="2"/>
  <c r="I1583" i="2" s="1"/>
  <c r="M1583" i="2"/>
  <c r="N1583" i="2" s="1"/>
  <c r="Q1583" i="2"/>
  <c r="X1583" i="2"/>
  <c r="AC1583" i="2"/>
  <c r="AD1583" i="2" s="1"/>
  <c r="C1584" i="2"/>
  <c r="D1584" i="2" s="1"/>
  <c r="E1584" i="2"/>
  <c r="H1584" i="2"/>
  <c r="I1584" i="2" s="1"/>
  <c r="M1584" i="2"/>
  <c r="N1584" i="2" s="1"/>
  <c r="Q1584" i="2"/>
  <c r="X1584" i="2"/>
  <c r="Y1584" i="2" s="1"/>
  <c r="AC1584" i="2"/>
  <c r="AD1584" i="2" s="1"/>
  <c r="C1585" i="2"/>
  <c r="D1585" i="2" s="1"/>
  <c r="E1585" i="2"/>
  <c r="H1585" i="2"/>
  <c r="I1585" i="2" s="1"/>
  <c r="M1585" i="2"/>
  <c r="N1585" i="2" s="1"/>
  <c r="Q1585" i="2"/>
  <c r="X1585" i="2"/>
  <c r="Y1585" i="2" s="1"/>
  <c r="AC1585" i="2"/>
  <c r="AD1585" i="2" s="1"/>
  <c r="C1586" i="2"/>
  <c r="D1586" i="2" s="1"/>
  <c r="E1586" i="2"/>
  <c r="H1586" i="2"/>
  <c r="I1586" i="2" s="1"/>
  <c r="M1586" i="2"/>
  <c r="N1586" i="2" s="1"/>
  <c r="Q1586" i="2"/>
  <c r="X1586" i="2"/>
  <c r="Y1586" i="2" s="1"/>
  <c r="AC1586" i="2"/>
  <c r="AD1586" i="2" s="1"/>
  <c r="C1587" i="2"/>
  <c r="D1587" i="2" s="1"/>
  <c r="E1587" i="2"/>
  <c r="H1587" i="2"/>
  <c r="I1587" i="2" s="1"/>
  <c r="M1587" i="2"/>
  <c r="N1587" i="2" s="1"/>
  <c r="Q1587" i="2"/>
  <c r="X1587" i="2"/>
  <c r="AC1587" i="2"/>
  <c r="AD1587" i="2" s="1"/>
  <c r="C1588" i="2"/>
  <c r="D1588" i="2" s="1"/>
  <c r="E1588" i="2"/>
  <c r="H1588" i="2"/>
  <c r="I1588" i="2" s="1"/>
  <c r="M1588" i="2"/>
  <c r="N1588" i="2" s="1"/>
  <c r="Q1588" i="2"/>
  <c r="X1588" i="2"/>
  <c r="Y1588" i="2" s="1"/>
  <c r="AC1588" i="2"/>
  <c r="AD1588" i="2" s="1"/>
  <c r="C1589" i="2"/>
  <c r="D1589" i="2" s="1"/>
  <c r="E1589" i="2"/>
  <c r="H1589" i="2"/>
  <c r="I1589" i="2" s="1"/>
  <c r="M1589" i="2"/>
  <c r="N1589" i="2" s="1"/>
  <c r="Q1589" i="2"/>
  <c r="X1589" i="2"/>
  <c r="Y1589" i="2" s="1"/>
  <c r="AC1589" i="2"/>
  <c r="AD1589" i="2" s="1"/>
  <c r="C1590" i="2"/>
  <c r="D1590" i="2" s="1"/>
  <c r="E1590" i="2"/>
  <c r="H1590" i="2"/>
  <c r="I1590" i="2" s="1"/>
  <c r="M1590" i="2"/>
  <c r="N1590" i="2" s="1"/>
  <c r="Q1590" i="2"/>
  <c r="R1590" i="2" s="1"/>
  <c r="X1590" i="2"/>
  <c r="Y1590" i="2" s="1"/>
  <c r="AC1590" i="2"/>
  <c r="AD1590" i="2" s="1"/>
  <c r="C1591" i="2"/>
  <c r="D1591" i="2" s="1"/>
  <c r="E1591" i="2"/>
  <c r="H1591" i="2"/>
  <c r="I1591" i="2" s="1"/>
  <c r="M1591" i="2"/>
  <c r="N1591" i="2" s="1"/>
  <c r="Q1591" i="2"/>
  <c r="X1591" i="2"/>
  <c r="AC1591" i="2"/>
  <c r="AD1591" i="2" s="1"/>
  <c r="C1592" i="2"/>
  <c r="D1592" i="2" s="1"/>
  <c r="E1592" i="2"/>
  <c r="H1592" i="2"/>
  <c r="I1592" i="2" s="1"/>
  <c r="M1592" i="2"/>
  <c r="N1592" i="2" s="1"/>
  <c r="Q1592" i="2"/>
  <c r="X1592" i="2"/>
  <c r="Y1592" i="2" s="1"/>
  <c r="AC1592" i="2"/>
  <c r="AD1592" i="2" s="1"/>
  <c r="C1593" i="2"/>
  <c r="D1593" i="2" s="1"/>
  <c r="E1593" i="2"/>
  <c r="H1593" i="2"/>
  <c r="I1593" i="2" s="1"/>
  <c r="M1593" i="2"/>
  <c r="N1593" i="2" s="1"/>
  <c r="Q1593" i="2"/>
  <c r="X1593" i="2"/>
  <c r="Y1593" i="2" s="1"/>
  <c r="AC1593" i="2"/>
  <c r="AD1593" i="2" s="1"/>
  <c r="C1594" i="2"/>
  <c r="D1594" i="2" s="1"/>
  <c r="E1594" i="2"/>
  <c r="H1594" i="2"/>
  <c r="I1594" i="2" s="1"/>
  <c r="M1594" i="2"/>
  <c r="N1594" i="2" s="1"/>
  <c r="Q1594" i="2"/>
  <c r="S1594" i="2" s="1"/>
  <c r="X1594" i="2"/>
  <c r="Y1594" i="2" s="1"/>
  <c r="AC1594" i="2"/>
  <c r="AD1594" i="2" s="1"/>
  <c r="C1595" i="2"/>
  <c r="D1595" i="2" s="1"/>
  <c r="E1595" i="2"/>
  <c r="H1595" i="2"/>
  <c r="I1595" i="2" s="1"/>
  <c r="M1595" i="2"/>
  <c r="N1595" i="2" s="1"/>
  <c r="Q1595" i="2"/>
  <c r="X1595" i="2"/>
  <c r="AC1595" i="2"/>
  <c r="AD1595" i="2" s="1"/>
  <c r="C1596" i="2"/>
  <c r="D1596" i="2" s="1"/>
  <c r="E1596" i="2"/>
  <c r="H1596" i="2"/>
  <c r="I1596" i="2" s="1"/>
  <c r="M1596" i="2"/>
  <c r="N1596" i="2" s="1"/>
  <c r="Q1596" i="2"/>
  <c r="R1596" i="2" s="1"/>
  <c r="X1596" i="2"/>
  <c r="Y1596" i="2" s="1"/>
  <c r="AC1596" i="2"/>
  <c r="AD1596" i="2" s="1"/>
  <c r="C1597" i="2"/>
  <c r="D1597" i="2" s="1"/>
  <c r="E1597" i="2"/>
  <c r="H1597" i="2"/>
  <c r="I1597" i="2" s="1"/>
  <c r="M1597" i="2"/>
  <c r="N1597" i="2" s="1"/>
  <c r="Q1597" i="2"/>
  <c r="X1597" i="2"/>
  <c r="Y1597" i="2" s="1"/>
  <c r="AC1597" i="2"/>
  <c r="AD1597" i="2" s="1"/>
  <c r="C1598" i="2"/>
  <c r="D1598" i="2" s="1"/>
  <c r="E1598" i="2"/>
  <c r="H1598" i="2"/>
  <c r="I1598" i="2" s="1"/>
  <c r="M1598" i="2"/>
  <c r="N1598" i="2" s="1"/>
  <c r="Q1598" i="2"/>
  <c r="S1598" i="2" s="1"/>
  <c r="X1598" i="2"/>
  <c r="Y1598" i="2" s="1"/>
  <c r="AC1598" i="2"/>
  <c r="AD1598" i="2" s="1"/>
  <c r="C1599" i="2"/>
  <c r="D1599" i="2" s="1"/>
  <c r="E1599" i="2"/>
  <c r="H1599" i="2"/>
  <c r="I1599" i="2" s="1"/>
  <c r="M1599" i="2"/>
  <c r="N1599" i="2" s="1"/>
  <c r="Q1599" i="2"/>
  <c r="X1599" i="2"/>
  <c r="AC1599" i="2"/>
  <c r="AD1599" i="2" s="1"/>
  <c r="C1600" i="2"/>
  <c r="D1600" i="2" s="1"/>
  <c r="E1600" i="2"/>
  <c r="H1600" i="2"/>
  <c r="I1600" i="2" s="1"/>
  <c r="M1600" i="2"/>
  <c r="N1600" i="2" s="1"/>
  <c r="Q1600" i="2"/>
  <c r="R1600" i="2" s="1"/>
  <c r="X1600" i="2"/>
  <c r="Y1600" i="2" s="1"/>
  <c r="AC1600" i="2"/>
  <c r="AD1600" i="2" s="1"/>
  <c r="C1601" i="2"/>
  <c r="D1601" i="2" s="1"/>
  <c r="E1601" i="2"/>
  <c r="H1601" i="2"/>
  <c r="I1601" i="2" s="1"/>
  <c r="M1601" i="2"/>
  <c r="N1601" i="2" s="1"/>
  <c r="Q1601" i="2"/>
  <c r="X1601" i="2"/>
  <c r="Y1601" i="2" s="1"/>
  <c r="AC1601" i="2"/>
  <c r="AD1601" i="2" s="1"/>
  <c r="C1602" i="2"/>
  <c r="D1602" i="2" s="1"/>
  <c r="E1602" i="2"/>
  <c r="H1602" i="2"/>
  <c r="I1602" i="2" s="1"/>
  <c r="M1602" i="2"/>
  <c r="N1602" i="2" s="1"/>
  <c r="Q1602" i="2"/>
  <c r="R1602" i="2" s="1"/>
  <c r="X1602" i="2"/>
  <c r="Y1602" i="2" s="1"/>
  <c r="AC1602" i="2"/>
  <c r="AD1602" i="2" s="1"/>
  <c r="C1603" i="2"/>
  <c r="D1603" i="2" s="1"/>
  <c r="E1603" i="2"/>
  <c r="H1603" i="2"/>
  <c r="I1603" i="2" s="1"/>
  <c r="M1603" i="2"/>
  <c r="N1603" i="2" s="1"/>
  <c r="Q1603" i="2"/>
  <c r="X1603" i="2"/>
  <c r="AC1603" i="2"/>
  <c r="AD1603" i="2" s="1"/>
  <c r="C1604" i="2"/>
  <c r="D1604" i="2" s="1"/>
  <c r="E1604" i="2"/>
  <c r="H1604" i="2"/>
  <c r="I1604" i="2" s="1"/>
  <c r="M1604" i="2"/>
  <c r="N1604" i="2" s="1"/>
  <c r="Q1604" i="2"/>
  <c r="R1604" i="2" s="1"/>
  <c r="X1604" i="2"/>
  <c r="Y1604" i="2" s="1"/>
  <c r="AC1604" i="2"/>
  <c r="AD1604" i="2" s="1"/>
  <c r="C1605" i="2"/>
  <c r="D1605" i="2" s="1"/>
  <c r="E1605" i="2"/>
  <c r="H1605" i="2"/>
  <c r="I1605" i="2" s="1"/>
  <c r="M1605" i="2"/>
  <c r="N1605" i="2" s="1"/>
  <c r="Q1605" i="2"/>
  <c r="X1605" i="2"/>
  <c r="Y1605" i="2" s="1"/>
  <c r="AC1605" i="2"/>
  <c r="AD1605" i="2" s="1"/>
  <c r="C1606" i="2"/>
  <c r="D1606" i="2" s="1"/>
  <c r="E1606" i="2"/>
  <c r="H1606" i="2"/>
  <c r="I1606" i="2" s="1"/>
  <c r="M1606" i="2"/>
  <c r="N1606" i="2" s="1"/>
  <c r="Q1606" i="2"/>
  <c r="S1606" i="2" s="1"/>
  <c r="X1606" i="2"/>
  <c r="Y1606" i="2" s="1"/>
  <c r="AC1606" i="2"/>
  <c r="AD1606" i="2" s="1"/>
  <c r="C1607" i="2"/>
  <c r="D1607" i="2" s="1"/>
  <c r="E1607" i="2"/>
  <c r="H1607" i="2"/>
  <c r="I1607" i="2" s="1"/>
  <c r="M1607" i="2"/>
  <c r="N1607" i="2" s="1"/>
  <c r="Q1607" i="2"/>
  <c r="X1607" i="2"/>
  <c r="AC1607" i="2"/>
  <c r="AD1607" i="2" s="1"/>
  <c r="C1608" i="2"/>
  <c r="D1608" i="2" s="1"/>
  <c r="E1608" i="2"/>
  <c r="H1608" i="2"/>
  <c r="I1608" i="2" s="1"/>
  <c r="M1608" i="2"/>
  <c r="N1608" i="2" s="1"/>
  <c r="Q1608" i="2"/>
  <c r="R1608" i="2" s="1"/>
  <c r="X1608" i="2"/>
  <c r="Y1608" i="2" s="1"/>
  <c r="AC1608" i="2"/>
  <c r="AD1608" i="2" s="1"/>
  <c r="C1609" i="2"/>
  <c r="D1609" i="2" s="1"/>
  <c r="E1609" i="2"/>
  <c r="H1609" i="2"/>
  <c r="I1609" i="2" s="1"/>
  <c r="M1609" i="2"/>
  <c r="N1609" i="2" s="1"/>
  <c r="Q1609" i="2"/>
  <c r="X1609" i="2"/>
  <c r="Y1609" i="2" s="1"/>
  <c r="AC1609" i="2"/>
  <c r="AD1609" i="2" s="1"/>
  <c r="C1610" i="2"/>
  <c r="D1610" i="2" s="1"/>
  <c r="E1610" i="2"/>
  <c r="H1610" i="2"/>
  <c r="I1610" i="2" s="1"/>
  <c r="M1610" i="2"/>
  <c r="N1610" i="2" s="1"/>
  <c r="Q1610" i="2"/>
  <c r="X1610" i="2"/>
  <c r="Y1610" i="2" s="1"/>
  <c r="AC1610" i="2"/>
  <c r="AD1610" i="2" s="1"/>
  <c r="C1611" i="2"/>
  <c r="D1611" i="2" s="1"/>
  <c r="E1611" i="2"/>
  <c r="H1611" i="2"/>
  <c r="I1611" i="2" s="1"/>
  <c r="M1611" i="2"/>
  <c r="N1611" i="2" s="1"/>
  <c r="Q1611" i="2"/>
  <c r="X1611" i="2"/>
  <c r="AC1611" i="2"/>
  <c r="AD1611" i="2" s="1"/>
  <c r="C1612" i="2"/>
  <c r="D1612" i="2" s="1"/>
  <c r="E1612" i="2"/>
  <c r="H1612" i="2"/>
  <c r="I1612" i="2" s="1"/>
  <c r="M1612" i="2"/>
  <c r="N1612" i="2" s="1"/>
  <c r="Q1612" i="2"/>
  <c r="R1612" i="2" s="1"/>
  <c r="X1612" i="2"/>
  <c r="Y1612" i="2" s="1"/>
  <c r="AC1612" i="2"/>
  <c r="AD1612" i="2" s="1"/>
  <c r="C1613" i="2"/>
  <c r="D1613" i="2" s="1"/>
  <c r="E1613" i="2"/>
  <c r="H1613" i="2"/>
  <c r="I1613" i="2" s="1"/>
  <c r="M1613" i="2"/>
  <c r="N1613" i="2" s="1"/>
  <c r="Q1613" i="2"/>
  <c r="X1613" i="2"/>
  <c r="Y1613" i="2" s="1"/>
  <c r="AC1613" i="2"/>
  <c r="AD1613" i="2" s="1"/>
  <c r="C1614" i="2"/>
  <c r="D1614" i="2" s="1"/>
  <c r="E1614" i="2"/>
  <c r="H1614" i="2"/>
  <c r="I1614" i="2" s="1"/>
  <c r="M1614" i="2"/>
  <c r="N1614" i="2" s="1"/>
  <c r="Q1614" i="2"/>
  <c r="S1614" i="2" s="1"/>
  <c r="X1614" i="2"/>
  <c r="Y1614" i="2" s="1"/>
  <c r="AC1614" i="2"/>
  <c r="AD1614" i="2" s="1"/>
  <c r="C1615" i="2"/>
  <c r="D1615" i="2" s="1"/>
  <c r="E1615" i="2"/>
  <c r="H1615" i="2"/>
  <c r="I1615" i="2" s="1"/>
  <c r="M1615" i="2"/>
  <c r="N1615" i="2" s="1"/>
  <c r="Q1615" i="2"/>
  <c r="X1615" i="2"/>
  <c r="AC1615" i="2"/>
  <c r="AD1615" i="2" s="1"/>
  <c r="C1616" i="2"/>
  <c r="D1616" i="2" s="1"/>
  <c r="E1616" i="2"/>
  <c r="H1616" i="2"/>
  <c r="I1616" i="2" s="1"/>
  <c r="M1616" i="2"/>
  <c r="N1616" i="2" s="1"/>
  <c r="Q1616" i="2"/>
  <c r="R1616" i="2" s="1"/>
  <c r="X1616" i="2"/>
  <c r="Y1616" i="2" s="1"/>
  <c r="AC1616" i="2"/>
  <c r="AD1616" i="2" s="1"/>
  <c r="C1617" i="2"/>
  <c r="D1617" i="2" s="1"/>
  <c r="E1617" i="2"/>
  <c r="H1617" i="2"/>
  <c r="I1617" i="2" s="1"/>
  <c r="M1617" i="2"/>
  <c r="N1617" i="2" s="1"/>
  <c r="Q1617" i="2"/>
  <c r="X1617" i="2"/>
  <c r="Y1617" i="2" s="1"/>
  <c r="AC1617" i="2"/>
  <c r="AD1617" i="2" s="1"/>
  <c r="C1618" i="2"/>
  <c r="D1618" i="2" s="1"/>
  <c r="E1618" i="2"/>
  <c r="H1618" i="2"/>
  <c r="I1618" i="2" s="1"/>
  <c r="M1618" i="2"/>
  <c r="N1618" i="2" s="1"/>
  <c r="Q1618" i="2"/>
  <c r="S1618" i="2" s="1"/>
  <c r="X1618" i="2"/>
  <c r="Y1618" i="2" s="1"/>
  <c r="AC1618" i="2"/>
  <c r="AD1618" i="2" s="1"/>
  <c r="C1619" i="2"/>
  <c r="D1619" i="2" s="1"/>
  <c r="E1619" i="2"/>
  <c r="H1619" i="2"/>
  <c r="I1619" i="2" s="1"/>
  <c r="M1619" i="2"/>
  <c r="N1619" i="2" s="1"/>
  <c r="Q1619" i="2"/>
  <c r="X1619" i="2"/>
  <c r="AC1619" i="2"/>
  <c r="AD1619" i="2" s="1"/>
  <c r="C1620" i="2"/>
  <c r="D1620" i="2" s="1"/>
  <c r="E1620" i="2"/>
  <c r="H1620" i="2"/>
  <c r="I1620" i="2" s="1"/>
  <c r="M1620" i="2"/>
  <c r="N1620" i="2" s="1"/>
  <c r="Q1620" i="2"/>
  <c r="R1620" i="2" s="1"/>
  <c r="X1620" i="2"/>
  <c r="Y1620" i="2" s="1"/>
  <c r="AC1620" i="2"/>
  <c r="AD1620" i="2" s="1"/>
  <c r="C1621" i="2"/>
  <c r="D1621" i="2" s="1"/>
  <c r="E1621" i="2"/>
  <c r="H1621" i="2"/>
  <c r="I1621" i="2" s="1"/>
  <c r="M1621" i="2"/>
  <c r="N1621" i="2" s="1"/>
  <c r="Q1621" i="2"/>
  <c r="X1621" i="2"/>
  <c r="Y1621" i="2" s="1"/>
  <c r="AC1621" i="2"/>
  <c r="AD1621" i="2" s="1"/>
  <c r="C1622" i="2"/>
  <c r="D1622" i="2" s="1"/>
  <c r="E1622" i="2"/>
  <c r="H1622" i="2"/>
  <c r="I1622" i="2" s="1"/>
  <c r="M1622" i="2"/>
  <c r="N1622" i="2" s="1"/>
  <c r="Q1622" i="2"/>
  <c r="S1622" i="2" s="1"/>
  <c r="X1622" i="2"/>
  <c r="Y1622" i="2" s="1"/>
  <c r="AC1622" i="2"/>
  <c r="AD1622" i="2" s="1"/>
  <c r="C1623" i="2"/>
  <c r="D1623" i="2" s="1"/>
  <c r="E1623" i="2"/>
  <c r="H1623" i="2"/>
  <c r="I1623" i="2" s="1"/>
  <c r="M1623" i="2"/>
  <c r="N1623" i="2" s="1"/>
  <c r="Q1623" i="2"/>
  <c r="X1623" i="2"/>
  <c r="AC1623" i="2"/>
  <c r="AD1623" i="2" s="1"/>
  <c r="C1624" i="2"/>
  <c r="D1624" i="2" s="1"/>
  <c r="E1624" i="2"/>
  <c r="H1624" i="2"/>
  <c r="I1624" i="2" s="1"/>
  <c r="M1624" i="2"/>
  <c r="N1624" i="2" s="1"/>
  <c r="Q1624" i="2"/>
  <c r="X1624" i="2"/>
  <c r="Y1624" i="2" s="1"/>
  <c r="AC1624" i="2"/>
  <c r="AD1624" i="2" s="1"/>
  <c r="C1625" i="2"/>
  <c r="D1625" i="2" s="1"/>
  <c r="E1625" i="2"/>
  <c r="H1625" i="2"/>
  <c r="I1625" i="2" s="1"/>
  <c r="M1625" i="2"/>
  <c r="N1625" i="2" s="1"/>
  <c r="Q1625" i="2"/>
  <c r="X1625" i="2"/>
  <c r="Y1625" i="2" s="1"/>
  <c r="AC1625" i="2"/>
  <c r="AD1625" i="2" s="1"/>
  <c r="C1626" i="2"/>
  <c r="D1626" i="2" s="1"/>
  <c r="E1626" i="2"/>
  <c r="H1626" i="2"/>
  <c r="I1626" i="2" s="1"/>
  <c r="M1626" i="2"/>
  <c r="N1626" i="2" s="1"/>
  <c r="Q1626" i="2"/>
  <c r="S1626" i="2" s="1"/>
  <c r="X1626" i="2"/>
  <c r="Y1626" i="2" s="1"/>
  <c r="AC1626" i="2"/>
  <c r="AD1626" i="2" s="1"/>
  <c r="C1627" i="2"/>
  <c r="D1627" i="2" s="1"/>
  <c r="E1627" i="2"/>
  <c r="H1627" i="2"/>
  <c r="I1627" i="2" s="1"/>
  <c r="M1627" i="2"/>
  <c r="N1627" i="2" s="1"/>
  <c r="Q1627" i="2"/>
  <c r="X1627" i="2"/>
  <c r="AC1627" i="2"/>
  <c r="AD1627" i="2" s="1"/>
  <c r="C1628" i="2"/>
  <c r="D1628" i="2" s="1"/>
  <c r="E1628" i="2"/>
  <c r="H1628" i="2"/>
  <c r="I1628" i="2" s="1"/>
  <c r="M1628" i="2"/>
  <c r="N1628" i="2" s="1"/>
  <c r="Q1628" i="2"/>
  <c r="R1628" i="2" s="1"/>
  <c r="X1628" i="2"/>
  <c r="Y1628" i="2" s="1"/>
  <c r="AC1628" i="2"/>
  <c r="AD1628" i="2" s="1"/>
  <c r="C1629" i="2"/>
  <c r="D1629" i="2" s="1"/>
  <c r="E1629" i="2"/>
  <c r="H1629" i="2"/>
  <c r="I1629" i="2" s="1"/>
  <c r="M1629" i="2"/>
  <c r="N1629" i="2" s="1"/>
  <c r="Q1629" i="2"/>
  <c r="X1629" i="2"/>
  <c r="Y1629" i="2" s="1"/>
  <c r="AC1629" i="2"/>
  <c r="AD1629" i="2" s="1"/>
  <c r="C1630" i="2"/>
  <c r="D1630" i="2" s="1"/>
  <c r="E1630" i="2"/>
  <c r="H1630" i="2"/>
  <c r="I1630" i="2" s="1"/>
  <c r="M1630" i="2"/>
  <c r="N1630" i="2" s="1"/>
  <c r="Q1630" i="2"/>
  <c r="S1630" i="2" s="1"/>
  <c r="X1630" i="2"/>
  <c r="Y1630" i="2" s="1"/>
  <c r="AC1630" i="2"/>
  <c r="AD1630" i="2" s="1"/>
  <c r="C1631" i="2"/>
  <c r="D1631" i="2" s="1"/>
  <c r="E1631" i="2"/>
  <c r="H1631" i="2"/>
  <c r="I1631" i="2" s="1"/>
  <c r="M1631" i="2"/>
  <c r="N1631" i="2" s="1"/>
  <c r="Q1631" i="2"/>
  <c r="X1631" i="2"/>
  <c r="AC1631" i="2"/>
  <c r="AD1631" i="2" s="1"/>
  <c r="C1632" i="2"/>
  <c r="D1632" i="2" s="1"/>
  <c r="E1632" i="2"/>
  <c r="H1632" i="2"/>
  <c r="I1632" i="2" s="1"/>
  <c r="M1632" i="2"/>
  <c r="N1632" i="2" s="1"/>
  <c r="Q1632" i="2"/>
  <c r="R1632" i="2" s="1"/>
  <c r="X1632" i="2"/>
  <c r="Y1632" i="2" s="1"/>
  <c r="AC1632" i="2"/>
  <c r="AD1632" i="2" s="1"/>
  <c r="C1633" i="2"/>
  <c r="D1633" i="2" s="1"/>
  <c r="E1633" i="2"/>
  <c r="H1633" i="2"/>
  <c r="I1633" i="2" s="1"/>
  <c r="M1633" i="2"/>
  <c r="N1633" i="2" s="1"/>
  <c r="Q1633" i="2"/>
  <c r="X1633" i="2"/>
  <c r="Y1633" i="2" s="1"/>
  <c r="AC1633" i="2"/>
  <c r="AD1633" i="2" s="1"/>
  <c r="C1634" i="2"/>
  <c r="D1634" i="2" s="1"/>
  <c r="E1634" i="2"/>
  <c r="H1634" i="2"/>
  <c r="I1634" i="2" s="1"/>
  <c r="M1634" i="2"/>
  <c r="N1634" i="2" s="1"/>
  <c r="Q1634" i="2"/>
  <c r="S1634" i="2" s="1"/>
  <c r="X1634" i="2"/>
  <c r="Y1634" i="2" s="1"/>
  <c r="AC1634" i="2"/>
  <c r="AD1634" i="2" s="1"/>
  <c r="C1635" i="2"/>
  <c r="D1635" i="2" s="1"/>
  <c r="E1635" i="2"/>
  <c r="H1635" i="2"/>
  <c r="I1635" i="2" s="1"/>
  <c r="M1635" i="2"/>
  <c r="N1635" i="2" s="1"/>
  <c r="Q1635" i="2"/>
  <c r="X1635" i="2"/>
  <c r="AC1635" i="2"/>
  <c r="AD1635" i="2" s="1"/>
  <c r="C1636" i="2"/>
  <c r="D1636" i="2" s="1"/>
  <c r="E1636" i="2"/>
  <c r="H1636" i="2"/>
  <c r="I1636" i="2" s="1"/>
  <c r="M1636" i="2"/>
  <c r="N1636" i="2" s="1"/>
  <c r="Q1636" i="2"/>
  <c r="R1636" i="2" s="1"/>
  <c r="X1636" i="2"/>
  <c r="Y1636" i="2" s="1"/>
  <c r="AC1636" i="2"/>
  <c r="AD1636" i="2" s="1"/>
  <c r="C1637" i="2"/>
  <c r="D1637" i="2" s="1"/>
  <c r="E1637" i="2"/>
  <c r="H1637" i="2"/>
  <c r="I1637" i="2" s="1"/>
  <c r="M1637" i="2"/>
  <c r="N1637" i="2" s="1"/>
  <c r="Q1637" i="2"/>
  <c r="X1637" i="2"/>
  <c r="Y1637" i="2" s="1"/>
  <c r="AC1637" i="2"/>
  <c r="AD1637" i="2" s="1"/>
  <c r="C1638" i="2"/>
  <c r="D1638" i="2" s="1"/>
  <c r="E1638" i="2"/>
  <c r="H1638" i="2"/>
  <c r="I1638" i="2" s="1"/>
  <c r="M1638" i="2"/>
  <c r="N1638" i="2" s="1"/>
  <c r="Q1638" i="2"/>
  <c r="S1638" i="2" s="1"/>
  <c r="X1638" i="2"/>
  <c r="Y1638" i="2" s="1"/>
  <c r="AC1638" i="2"/>
  <c r="AD1638" i="2" s="1"/>
  <c r="C1639" i="2"/>
  <c r="D1639" i="2" s="1"/>
  <c r="E1639" i="2"/>
  <c r="H1639" i="2"/>
  <c r="I1639" i="2" s="1"/>
  <c r="M1639" i="2"/>
  <c r="N1639" i="2" s="1"/>
  <c r="Q1639" i="2"/>
  <c r="X1639" i="2"/>
  <c r="AC1639" i="2"/>
  <c r="AD1639" i="2" s="1"/>
  <c r="C1640" i="2"/>
  <c r="D1640" i="2" s="1"/>
  <c r="E1640" i="2"/>
  <c r="H1640" i="2"/>
  <c r="I1640" i="2" s="1"/>
  <c r="M1640" i="2"/>
  <c r="N1640" i="2" s="1"/>
  <c r="Q1640" i="2"/>
  <c r="R1640" i="2" s="1"/>
  <c r="X1640" i="2"/>
  <c r="Y1640" i="2" s="1"/>
  <c r="AC1640" i="2"/>
  <c r="AD1640" i="2" s="1"/>
  <c r="C1641" i="2"/>
  <c r="D1641" i="2" s="1"/>
  <c r="E1641" i="2"/>
  <c r="H1641" i="2"/>
  <c r="I1641" i="2" s="1"/>
  <c r="M1641" i="2"/>
  <c r="N1641" i="2" s="1"/>
  <c r="Q1641" i="2"/>
  <c r="X1641" i="2"/>
  <c r="Y1641" i="2" s="1"/>
  <c r="AC1641" i="2"/>
  <c r="AD1641" i="2" s="1"/>
  <c r="C1642" i="2"/>
  <c r="D1642" i="2" s="1"/>
  <c r="E1642" i="2"/>
  <c r="H1642" i="2"/>
  <c r="I1642" i="2" s="1"/>
  <c r="M1642" i="2"/>
  <c r="N1642" i="2" s="1"/>
  <c r="Q1642" i="2"/>
  <c r="R1642" i="2" s="1"/>
  <c r="X1642" i="2"/>
  <c r="Y1642" i="2" s="1"/>
  <c r="AC1642" i="2"/>
  <c r="AD1642" i="2" s="1"/>
  <c r="C1643" i="2"/>
  <c r="D1643" i="2" s="1"/>
  <c r="E1643" i="2"/>
  <c r="H1643" i="2"/>
  <c r="I1643" i="2" s="1"/>
  <c r="M1643" i="2"/>
  <c r="N1643" i="2" s="1"/>
  <c r="Q1643" i="2"/>
  <c r="X1643" i="2"/>
  <c r="AC1643" i="2"/>
  <c r="AD1643" i="2" s="1"/>
  <c r="C1644" i="2"/>
  <c r="D1644" i="2" s="1"/>
  <c r="E1644" i="2"/>
  <c r="H1644" i="2"/>
  <c r="I1644" i="2" s="1"/>
  <c r="M1644" i="2"/>
  <c r="N1644" i="2" s="1"/>
  <c r="Q1644" i="2"/>
  <c r="R1644" i="2" s="1"/>
  <c r="X1644" i="2"/>
  <c r="Y1644" i="2" s="1"/>
  <c r="AC1644" i="2"/>
  <c r="AD1644" i="2" s="1"/>
  <c r="C1645" i="2"/>
  <c r="D1645" i="2" s="1"/>
  <c r="E1645" i="2"/>
  <c r="H1645" i="2"/>
  <c r="I1645" i="2" s="1"/>
  <c r="M1645" i="2"/>
  <c r="N1645" i="2" s="1"/>
  <c r="Q1645" i="2"/>
  <c r="X1645" i="2"/>
  <c r="Y1645" i="2" s="1"/>
  <c r="AC1645" i="2"/>
  <c r="AD1645" i="2" s="1"/>
  <c r="C1646" i="2"/>
  <c r="D1646" i="2" s="1"/>
  <c r="E1646" i="2"/>
  <c r="H1646" i="2"/>
  <c r="I1646" i="2" s="1"/>
  <c r="M1646" i="2"/>
  <c r="N1646" i="2" s="1"/>
  <c r="Q1646" i="2"/>
  <c r="S1646" i="2" s="1"/>
  <c r="X1646" i="2"/>
  <c r="Y1646" i="2" s="1"/>
  <c r="AC1646" i="2"/>
  <c r="AD1646" i="2" s="1"/>
  <c r="C1647" i="2"/>
  <c r="D1647" i="2" s="1"/>
  <c r="E1647" i="2"/>
  <c r="H1647" i="2"/>
  <c r="I1647" i="2" s="1"/>
  <c r="M1647" i="2"/>
  <c r="N1647" i="2" s="1"/>
  <c r="Q1647" i="2"/>
  <c r="X1647" i="2"/>
  <c r="AC1647" i="2"/>
  <c r="AD1647" i="2" s="1"/>
  <c r="C1648" i="2"/>
  <c r="D1648" i="2" s="1"/>
  <c r="E1648" i="2"/>
  <c r="H1648" i="2"/>
  <c r="I1648" i="2" s="1"/>
  <c r="M1648" i="2"/>
  <c r="N1648" i="2" s="1"/>
  <c r="Q1648" i="2"/>
  <c r="X1648" i="2"/>
  <c r="Y1648" i="2" s="1"/>
  <c r="AC1648" i="2"/>
  <c r="AD1648" i="2" s="1"/>
  <c r="C1649" i="2"/>
  <c r="D1649" i="2" s="1"/>
  <c r="E1649" i="2"/>
  <c r="H1649" i="2"/>
  <c r="I1649" i="2" s="1"/>
  <c r="M1649" i="2"/>
  <c r="N1649" i="2" s="1"/>
  <c r="Q1649" i="2"/>
  <c r="X1649" i="2"/>
  <c r="Y1649" i="2" s="1"/>
  <c r="AC1649" i="2"/>
  <c r="AD1649" i="2" s="1"/>
  <c r="C1650" i="2"/>
  <c r="D1650" i="2" s="1"/>
  <c r="E1650" i="2"/>
  <c r="H1650" i="2"/>
  <c r="I1650" i="2" s="1"/>
  <c r="M1650" i="2"/>
  <c r="N1650" i="2" s="1"/>
  <c r="Q1650" i="2"/>
  <c r="R1650" i="2" s="1"/>
  <c r="X1650" i="2"/>
  <c r="Y1650" i="2" s="1"/>
  <c r="AC1650" i="2"/>
  <c r="AD1650" i="2" s="1"/>
  <c r="C1651" i="2"/>
  <c r="D1651" i="2" s="1"/>
  <c r="E1651" i="2"/>
  <c r="H1651" i="2"/>
  <c r="I1651" i="2" s="1"/>
  <c r="M1651" i="2"/>
  <c r="N1651" i="2" s="1"/>
  <c r="Q1651" i="2"/>
  <c r="X1651" i="2"/>
  <c r="AC1651" i="2"/>
  <c r="AD1651" i="2" s="1"/>
  <c r="C1652" i="2"/>
  <c r="D1652" i="2" s="1"/>
  <c r="E1652" i="2"/>
  <c r="H1652" i="2"/>
  <c r="I1652" i="2" s="1"/>
  <c r="M1652" i="2"/>
  <c r="N1652" i="2" s="1"/>
  <c r="Q1652" i="2"/>
  <c r="R1652" i="2" s="1"/>
  <c r="X1652" i="2"/>
  <c r="Y1652" i="2" s="1"/>
  <c r="AC1652" i="2"/>
  <c r="AD1652" i="2" s="1"/>
  <c r="C1653" i="2"/>
  <c r="D1653" i="2" s="1"/>
  <c r="E1653" i="2"/>
  <c r="H1653" i="2"/>
  <c r="I1653" i="2" s="1"/>
  <c r="M1653" i="2"/>
  <c r="N1653" i="2" s="1"/>
  <c r="Q1653" i="2"/>
  <c r="X1653" i="2"/>
  <c r="Y1653" i="2" s="1"/>
  <c r="AC1653" i="2"/>
  <c r="AD1653" i="2" s="1"/>
  <c r="C1654" i="2"/>
  <c r="D1654" i="2" s="1"/>
  <c r="E1654" i="2"/>
  <c r="H1654" i="2"/>
  <c r="I1654" i="2" s="1"/>
  <c r="M1654" i="2"/>
  <c r="N1654" i="2" s="1"/>
  <c r="Q1654" i="2"/>
  <c r="R1654" i="2" s="1"/>
  <c r="X1654" i="2"/>
  <c r="Y1654" i="2" s="1"/>
  <c r="AC1654" i="2"/>
  <c r="AD1654" i="2" s="1"/>
  <c r="C1655" i="2"/>
  <c r="D1655" i="2" s="1"/>
  <c r="E1655" i="2"/>
  <c r="H1655" i="2"/>
  <c r="I1655" i="2" s="1"/>
  <c r="M1655" i="2"/>
  <c r="N1655" i="2" s="1"/>
  <c r="Q1655" i="2"/>
  <c r="X1655" i="2"/>
  <c r="AC1655" i="2"/>
  <c r="AD1655" i="2" s="1"/>
  <c r="C1656" i="2"/>
  <c r="D1656" i="2" s="1"/>
  <c r="E1656" i="2"/>
  <c r="H1656" i="2"/>
  <c r="I1656" i="2" s="1"/>
  <c r="M1656" i="2"/>
  <c r="N1656" i="2" s="1"/>
  <c r="Q1656" i="2"/>
  <c r="R1656" i="2" s="1"/>
  <c r="X1656" i="2"/>
  <c r="Y1656" i="2" s="1"/>
  <c r="AC1656" i="2"/>
  <c r="AD1656" i="2" s="1"/>
  <c r="C1657" i="2"/>
  <c r="D1657" i="2" s="1"/>
  <c r="E1657" i="2"/>
  <c r="H1657" i="2"/>
  <c r="I1657" i="2" s="1"/>
  <c r="M1657" i="2"/>
  <c r="N1657" i="2" s="1"/>
  <c r="Q1657" i="2"/>
  <c r="X1657" i="2"/>
  <c r="Y1657" i="2" s="1"/>
  <c r="AC1657" i="2"/>
  <c r="AD1657" i="2" s="1"/>
  <c r="C1658" i="2"/>
  <c r="D1658" i="2" s="1"/>
  <c r="E1658" i="2"/>
  <c r="H1658" i="2"/>
  <c r="I1658" i="2" s="1"/>
  <c r="M1658" i="2"/>
  <c r="N1658" i="2" s="1"/>
  <c r="Q1658" i="2"/>
  <c r="S1658" i="2" s="1"/>
  <c r="X1658" i="2"/>
  <c r="Y1658" i="2" s="1"/>
  <c r="AC1658" i="2"/>
  <c r="AD1658" i="2" s="1"/>
  <c r="C1659" i="2"/>
  <c r="D1659" i="2" s="1"/>
  <c r="E1659" i="2"/>
  <c r="H1659" i="2"/>
  <c r="I1659" i="2" s="1"/>
  <c r="M1659" i="2"/>
  <c r="N1659" i="2" s="1"/>
  <c r="Q1659" i="2"/>
  <c r="X1659" i="2"/>
  <c r="AC1659" i="2"/>
  <c r="AD1659" i="2" s="1"/>
  <c r="C1660" i="2"/>
  <c r="D1660" i="2" s="1"/>
  <c r="E1660" i="2"/>
  <c r="H1660" i="2"/>
  <c r="I1660" i="2" s="1"/>
  <c r="M1660" i="2"/>
  <c r="N1660" i="2" s="1"/>
  <c r="Q1660" i="2"/>
  <c r="X1660" i="2"/>
  <c r="Y1660" i="2" s="1"/>
  <c r="AC1660" i="2"/>
  <c r="AD1660" i="2" s="1"/>
  <c r="C1661" i="2"/>
  <c r="D1661" i="2" s="1"/>
  <c r="E1661" i="2"/>
  <c r="H1661" i="2"/>
  <c r="I1661" i="2" s="1"/>
  <c r="M1661" i="2"/>
  <c r="N1661" i="2" s="1"/>
  <c r="Q1661" i="2"/>
  <c r="X1661" i="2"/>
  <c r="Y1661" i="2" s="1"/>
  <c r="AC1661" i="2"/>
  <c r="AD1661" i="2" s="1"/>
  <c r="C1662" i="2"/>
  <c r="D1662" i="2" s="1"/>
  <c r="E1662" i="2"/>
  <c r="H1662" i="2"/>
  <c r="I1662" i="2" s="1"/>
  <c r="M1662" i="2"/>
  <c r="N1662" i="2" s="1"/>
  <c r="Q1662" i="2"/>
  <c r="S1662" i="2" s="1"/>
  <c r="X1662" i="2"/>
  <c r="Y1662" i="2" s="1"/>
  <c r="AC1662" i="2"/>
  <c r="AD1662" i="2" s="1"/>
  <c r="C1663" i="2"/>
  <c r="D1663" i="2" s="1"/>
  <c r="E1663" i="2"/>
  <c r="H1663" i="2"/>
  <c r="I1663" i="2" s="1"/>
  <c r="M1663" i="2"/>
  <c r="N1663" i="2" s="1"/>
  <c r="Q1663" i="2"/>
  <c r="X1663" i="2"/>
  <c r="AC1663" i="2"/>
  <c r="AD1663" i="2" s="1"/>
  <c r="C1664" i="2"/>
  <c r="D1664" i="2" s="1"/>
  <c r="E1664" i="2"/>
  <c r="H1664" i="2"/>
  <c r="I1664" i="2" s="1"/>
  <c r="M1664" i="2"/>
  <c r="N1664" i="2" s="1"/>
  <c r="Q1664" i="2"/>
  <c r="R1664" i="2" s="1"/>
  <c r="X1664" i="2"/>
  <c r="Y1664" i="2" s="1"/>
  <c r="AC1664" i="2"/>
  <c r="AD1664" i="2" s="1"/>
  <c r="C1665" i="2"/>
  <c r="D1665" i="2" s="1"/>
  <c r="E1665" i="2"/>
  <c r="H1665" i="2"/>
  <c r="I1665" i="2" s="1"/>
  <c r="M1665" i="2"/>
  <c r="N1665" i="2" s="1"/>
  <c r="Q1665" i="2"/>
  <c r="X1665" i="2"/>
  <c r="Y1665" i="2" s="1"/>
  <c r="AC1665" i="2"/>
  <c r="AD1665" i="2" s="1"/>
  <c r="C1666" i="2"/>
  <c r="D1666" i="2" s="1"/>
  <c r="E1666" i="2"/>
  <c r="H1666" i="2"/>
  <c r="I1666" i="2" s="1"/>
  <c r="M1666" i="2"/>
  <c r="N1666" i="2" s="1"/>
  <c r="Q1666" i="2"/>
  <c r="R1666" i="2" s="1"/>
  <c r="X1666" i="2"/>
  <c r="Y1666" i="2" s="1"/>
  <c r="AC1666" i="2"/>
  <c r="AD1666" i="2" s="1"/>
  <c r="C1667" i="2"/>
  <c r="D1667" i="2" s="1"/>
  <c r="E1667" i="2"/>
  <c r="H1667" i="2"/>
  <c r="I1667" i="2" s="1"/>
  <c r="M1667" i="2"/>
  <c r="N1667" i="2" s="1"/>
  <c r="Q1667" i="2"/>
  <c r="X1667" i="2"/>
  <c r="AC1667" i="2"/>
  <c r="AD1667" i="2" s="1"/>
  <c r="C1668" i="2"/>
  <c r="D1668" i="2" s="1"/>
  <c r="E1668" i="2"/>
  <c r="H1668" i="2"/>
  <c r="I1668" i="2" s="1"/>
  <c r="M1668" i="2"/>
  <c r="N1668" i="2" s="1"/>
  <c r="Q1668" i="2"/>
  <c r="R1668" i="2" s="1"/>
  <c r="X1668" i="2"/>
  <c r="Y1668" i="2" s="1"/>
  <c r="AC1668" i="2"/>
  <c r="AD1668" i="2" s="1"/>
  <c r="C1669" i="2"/>
  <c r="D1669" i="2" s="1"/>
  <c r="E1669" i="2"/>
  <c r="H1669" i="2"/>
  <c r="I1669" i="2" s="1"/>
  <c r="M1669" i="2"/>
  <c r="N1669" i="2" s="1"/>
  <c r="Q1669" i="2"/>
  <c r="X1669" i="2"/>
  <c r="Y1669" i="2" s="1"/>
  <c r="AC1669" i="2"/>
  <c r="AD1669" i="2" s="1"/>
  <c r="C1670" i="2"/>
  <c r="D1670" i="2" s="1"/>
  <c r="E1670" i="2"/>
  <c r="H1670" i="2"/>
  <c r="I1670" i="2" s="1"/>
  <c r="M1670" i="2"/>
  <c r="N1670" i="2" s="1"/>
  <c r="Q1670" i="2"/>
  <c r="S1670" i="2" s="1"/>
  <c r="X1670" i="2"/>
  <c r="Y1670" i="2" s="1"/>
  <c r="AC1670" i="2"/>
  <c r="AD1670" i="2" s="1"/>
  <c r="C1671" i="2"/>
  <c r="D1671" i="2" s="1"/>
  <c r="E1671" i="2"/>
  <c r="H1671" i="2"/>
  <c r="I1671" i="2" s="1"/>
  <c r="M1671" i="2"/>
  <c r="N1671" i="2" s="1"/>
  <c r="Q1671" i="2"/>
  <c r="X1671" i="2"/>
  <c r="AC1671" i="2"/>
  <c r="AD1671" i="2" s="1"/>
  <c r="C1672" i="2"/>
  <c r="D1672" i="2" s="1"/>
  <c r="E1672" i="2"/>
  <c r="H1672" i="2"/>
  <c r="I1672" i="2" s="1"/>
  <c r="M1672" i="2"/>
  <c r="N1672" i="2" s="1"/>
  <c r="Q1672" i="2"/>
  <c r="R1672" i="2" s="1"/>
  <c r="X1672" i="2"/>
  <c r="Y1672" i="2" s="1"/>
  <c r="AC1672" i="2"/>
  <c r="AD1672" i="2" s="1"/>
  <c r="C1673" i="2"/>
  <c r="D1673" i="2" s="1"/>
  <c r="E1673" i="2"/>
  <c r="H1673" i="2"/>
  <c r="I1673" i="2" s="1"/>
  <c r="M1673" i="2"/>
  <c r="N1673" i="2" s="1"/>
  <c r="Q1673" i="2"/>
  <c r="X1673" i="2"/>
  <c r="Y1673" i="2" s="1"/>
  <c r="AC1673" i="2"/>
  <c r="AD1673" i="2" s="1"/>
  <c r="C1674" i="2"/>
  <c r="D1674" i="2" s="1"/>
  <c r="E1674" i="2"/>
  <c r="H1674" i="2"/>
  <c r="I1674" i="2" s="1"/>
  <c r="M1674" i="2"/>
  <c r="N1674" i="2" s="1"/>
  <c r="Q1674" i="2"/>
  <c r="R1674" i="2" s="1"/>
  <c r="X1674" i="2"/>
  <c r="Y1674" i="2" s="1"/>
  <c r="AC1674" i="2"/>
  <c r="AD1674" i="2" s="1"/>
  <c r="C1675" i="2"/>
  <c r="D1675" i="2" s="1"/>
  <c r="E1675" i="2"/>
  <c r="H1675" i="2"/>
  <c r="I1675" i="2" s="1"/>
  <c r="M1675" i="2"/>
  <c r="N1675" i="2" s="1"/>
  <c r="Q1675" i="2"/>
  <c r="X1675" i="2"/>
  <c r="AC1675" i="2"/>
  <c r="AD1675" i="2" s="1"/>
  <c r="C1676" i="2"/>
  <c r="D1676" i="2" s="1"/>
  <c r="E1676" i="2"/>
  <c r="H1676" i="2"/>
  <c r="I1676" i="2" s="1"/>
  <c r="M1676" i="2"/>
  <c r="N1676" i="2" s="1"/>
  <c r="Q1676" i="2"/>
  <c r="S1676" i="2" s="1"/>
  <c r="X1676" i="2"/>
  <c r="Y1676" i="2" s="1"/>
  <c r="AC1676" i="2"/>
  <c r="AD1676" i="2" s="1"/>
  <c r="C1677" i="2"/>
  <c r="D1677" i="2" s="1"/>
  <c r="E1677" i="2"/>
  <c r="H1677" i="2"/>
  <c r="I1677" i="2" s="1"/>
  <c r="M1677" i="2"/>
  <c r="N1677" i="2" s="1"/>
  <c r="Q1677" i="2"/>
  <c r="R1677" i="2" s="1"/>
  <c r="X1677" i="2"/>
  <c r="Y1677" i="2" s="1"/>
  <c r="AC1677" i="2"/>
  <c r="AD1677" i="2" s="1"/>
  <c r="C1678" i="2"/>
  <c r="D1678" i="2" s="1"/>
  <c r="E1678" i="2"/>
  <c r="H1678" i="2"/>
  <c r="I1678" i="2" s="1"/>
  <c r="M1678" i="2"/>
  <c r="N1678" i="2" s="1"/>
  <c r="Q1678" i="2"/>
  <c r="R1678" i="2" s="1"/>
  <c r="X1678" i="2"/>
  <c r="Y1678" i="2" s="1"/>
  <c r="AC1678" i="2"/>
  <c r="AD1678" i="2" s="1"/>
  <c r="C1679" i="2"/>
  <c r="D1679" i="2" s="1"/>
  <c r="E1679" i="2"/>
  <c r="H1679" i="2"/>
  <c r="I1679" i="2" s="1"/>
  <c r="M1679" i="2"/>
  <c r="N1679" i="2" s="1"/>
  <c r="Q1679" i="2"/>
  <c r="R1679" i="2" s="1"/>
  <c r="X1679" i="2"/>
  <c r="AC1679" i="2"/>
  <c r="AD1679" i="2" s="1"/>
  <c r="C1680" i="2"/>
  <c r="D1680" i="2" s="1"/>
  <c r="E1680" i="2"/>
  <c r="H1680" i="2"/>
  <c r="I1680" i="2" s="1"/>
  <c r="M1680" i="2"/>
  <c r="N1680" i="2" s="1"/>
  <c r="Q1680" i="2"/>
  <c r="R1680" i="2" s="1"/>
  <c r="X1680" i="2"/>
  <c r="Y1680" i="2" s="1"/>
  <c r="AC1680" i="2"/>
  <c r="AD1680" i="2" s="1"/>
  <c r="C1681" i="2"/>
  <c r="D1681" i="2" s="1"/>
  <c r="E1681" i="2"/>
  <c r="H1681" i="2"/>
  <c r="I1681" i="2" s="1"/>
  <c r="M1681" i="2"/>
  <c r="N1681" i="2" s="1"/>
  <c r="Q1681" i="2"/>
  <c r="R1681" i="2" s="1"/>
  <c r="X1681" i="2"/>
  <c r="Y1681" i="2" s="1"/>
  <c r="AC1681" i="2"/>
  <c r="AD1681" i="2" s="1"/>
  <c r="C1682" i="2"/>
  <c r="D1682" i="2" s="1"/>
  <c r="E1682" i="2"/>
  <c r="H1682" i="2"/>
  <c r="I1682" i="2" s="1"/>
  <c r="M1682" i="2"/>
  <c r="N1682" i="2" s="1"/>
  <c r="Q1682" i="2"/>
  <c r="R1682" i="2" s="1"/>
  <c r="X1682" i="2"/>
  <c r="Y1682" i="2" s="1"/>
  <c r="AC1682" i="2"/>
  <c r="AD1682" i="2" s="1"/>
  <c r="C1683" i="2"/>
  <c r="D1683" i="2" s="1"/>
  <c r="E1683" i="2"/>
  <c r="H1683" i="2"/>
  <c r="I1683" i="2" s="1"/>
  <c r="M1683" i="2"/>
  <c r="N1683" i="2" s="1"/>
  <c r="Q1683" i="2"/>
  <c r="R1683" i="2" s="1"/>
  <c r="X1683" i="2"/>
  <c r="AC1683" i="2"/>
  <c r="AD1683" i="2" s="1"/>
  <c r="C1684" i="2"/>
  <c r="D1684" i="2" s="1"/>
  <c r="E1684" i="2"/>
  <c r="H1684" i="2"/>
  <c r="I1684" i="2" s="1"/>
  <c r="M1684" i="2"/>
  <c r="N1684" i="2" s="1"/>
  <c r="Q1684" i="2"/>
  <c r="S1684" i="2" s="1"/>
  <c r="X1684" i="2"/>
  <c r="Y1684" i="2" s="1"/>
  <c r="AC1684" i="2"/>
  <c r="AD1684" i="2" s="1"/>
  <c r="C1685" i="2"/>
  <c r="D1685" i="2" s="1"/>
  <c r="E1685" i="2"/>
  <c r="H1685" i="2"/>
  <c r="I1685" i="2" s="1"/>
  <c r="M1685" i="2"/>
  <c r="N1685" i="2" s="1"/>
  <c r="Q1685" i="2"/>
  <c r="R1685" i="2" s="1"/>
  <c r="X1685" i="2"/>
  <c r="Y1685" i="2" s="1"/>
  <c r="AC1685" i="2"/>
  <c r="AD1685" i="2" s="1"/>
  <c r="C1686" i="2"/>
  <c r="D1686" i="2" s="1"/>
  <c r="E1686" i="2"/>
  <c r="H1686" i="2"/>
  <c r="I1686" i="2" s="1"/>
  <c r="M1686" i="2"/>
  <c r="N1686" i="2" s="1"/>
  <c r="Q1686" i="2"/>
  <c r="R1686" i="2" s="1"/>
  <c r="X1686" i="2"/>
  <c r="Y1686" i="2" s="1"/>
  <c r="AC1686" i="2"/>
  <c r="AD1686" i="2" s="1"/>
  <c r="C1687" i="2"/>
  <c r="D1687" i="2" s="1"/>
  <c r="E1687" i="2"/>
  <c r="H1687" i="2"/>
  <c r="I1687" i="2" s="1"/>
  <c r="M1687" i="2"/>
  <c r="N1687" i="2" s="1"/>
  <c r="Q1687" i="2"/>
  <c r="R1687" i="2" s="1"/>
  <c r="X1687" i="2"/>
  <c r="AC1687" i="2"/>
  <c r="AD1687" i="2" s="1"/>
  <c r="C1688" i="2"/>
  <c r="D1688" i="2" s="1"/>
  <c r="E1688" i="2"/>
  <c r="H1688" i="2"/>
  <c r="I1688" i="2" s="1"/>
  <c r="M1688" i="2"/>
  <c r="N1688" i="2" s="1"/>
  <c r="Q1688" i="2"/>
  <c r="R1688" i="2" s="1"/>
  <c r="X1688" i="2"/>
  <c r="Y1688" i="2" s="1"/>
  <c r="AC1688" i="2"/>
  <c r="AD1688" i="2" s="1"/>
  <c r="C1689" i="2"/>
  <c r="D1689" i="2" s="1"/>
  <c r="E1689" i="2"/>
  <c r="H1689" i="2"/>
  <c r="I1689" i="2" s="1"/>
  <c r="M1689" i="2"/>
  <c r="N1689" i="2" s="1"/>
  <c r="Q1689" i="2"/>
  <c r="R1689" i="2" s="1"/>
  <c r="X1689" i="2"/>
  <c r="Y1689" i="2" s="1"/>
  <c r="AC1689" i="2"/>
  <c r="AD1689" i="2" s="1"/>
  <c r="C1690" i="2"/>
  <c r="D1690" i="2" s="1"/>
  <c r="E1690" i="2"/>
  <c r="H1690" i="2"/>
  <c r="I1690" i="2" s="1"/>
  <c r="M1690" i="2"/>
  <c r="N1690" i="2" s="1"/>
  <c r="Q1690" i="2"/>
  <c r="R1690" i="2" s="1"/>
  <c r="X1690" i="2"/>
  <c r="Y1690" i="2" s="1"/>
  <c r="AC1690" i="2"/>
  <c r="AD1690" i="2" s="1"/>
  <c r="C1691" i="2"/>
  <c r="D1691" i="2" s="1"/>
  <c r="E1691" i="2"/>
  <c r="H1691" i="2"/>
  <c r="I1691" i="2" s="1"/>
  <c r="M1691" i="2"/>
  <c r="N1691" i="2" s="1"/>
  <c r="Q1691" i="2"/>
  <c r="R1691" i="2" s="1"/>
  <c r="X1691" i="2"/>
  <c r="AC1691" i="2"/>
  <c r="AD1691" i="2" s="1"/>
  <c r="C1692" i="2"/>
  <c r="D1692" i="2" s="1"/>
  <c r="E1692" i="2"/>
  <c r="H1692" i="2"/>
  <c r="I1692" i="2" s="1"/>
  <c r="M1692" i="2"/>
  <c r="N1692" i="2" s="1"/>
  <c r="Q1692" i="2"/>
  <c r="S1692" i="2" s="1"/>
  <c r="X1692" i="2"/>
  <c r="Y1692" i="2" s="1"/>
  <c r="AC1692" i="2"/>
  <c r="AD1692" i="2" s="1"/>
  <c r="C1693" i="2"/>
  <c r="D1693" i="2" s="1"/>
  <c r="E1693" i="2"/>
  <c r="H1693" i="2"/>
  <c r="I1693" i="2" s="1"/>
  <c r="M1693" i="2"/>
  <c r="N1693" i="2" s="1"/>
  <c r="Q1693" i="2"/>
  <c r="R1693" i="2" s="1"/>
  <c r="X1693" i="2"/>
  <c r="Y1693" i="2" s="1"/>
  <c r="AC1693" i="2"/>
  <c r="AD1693" i="2" s="1"/>
  <c r="C1694" i="2"/>
  <c r="D1694" i="2" s="1"/>
  <c r="E1694" i="2"/>
  <c r="H1694" i="2"/>
  <c r="I1694" i="2" s="1"/>
  <c r="M1694" i="2"/>
  <c r="N1694" i="2" s="1"/>
  <c r="Q1694" i="2"/>
  <c r="R1694" i="2" s="1"/>
  <c r="X1694" i="2"/>
  <c r="Y1694" i="2" s="1"/>
  <c r="AC1694" i="2"/>
  <c r="AD1694" i="2" s="1"/>
  <c r="C1695" i="2"/>
  <c r="D1695" i="2" s="1"/>
  <c r="E1695" i="2"/>
  <c r="H1695" i="2"/>
  <c r="I1695" i="2" s="1"/>
  <c r="M1695" i="2"/>
  <c r="N1695" i="2" s="1"/>
  <c r="Q1695" i="2"/>
  <c r="R1695" i="2" s="1"/>
  <c r="X1695" i="2"/>
  <c r="AC1695" i="2"/>
  <c r="AD1695" i="2" s="1"/>
  <c r="C1696" i="2"/>
  <c r="D1696" i="2" s="1"/>
  <c r="E1696" i="2"/>
  <c r="H1696" i="2"/>
  <c r="I1696" i="2" s="1"/>
  <c r="M1696" i="2"/>
  <c r="N1696" i="2" s="1"/>
  <c r="Q1696" i="2"/>
  <c r="R1696" i="2" s="1"/>
  <c r="X1696" i="2"/>
  <c r="Y1696" i="2" s="1"/>
  <c r="AC1696" i="2"/>
  <c r="AD1696" i="2" s="1"/>
  <c r="C1697" i="2"/>
  <c r="D1697" i="2" s="1"/>
  <c r="E1697" i="2"/>
  <c r="H1697" i="2"/>
  <c r="I1697" i="2" s="1"/>
  <c r="M1697" i="2"/>
  <c r="N1697" i="2" s="1"/>
  <c r="Q1697" i="2"/>
  <c r="R1697" i="2" s="1"/>
  <c r="X1697" i="2"/>
  <c r="Y1697" i="2" s="1"/>
  <c r="AC1697" i="2"/>
  <c r="AD1697" i="2" s="1"/>
  <c r="C1698" i="2"/>
  <c r="D1698" i="2" s="1"/>
  <c r="E1698" i="2"/>
  <c r="H1698" i="2"/>
  <c r="I1698" i="2" s="1"/>
  <c r="M1698" i="2"/>
  <c r="N1698" i="2" s="1"/>
  <c r="Q1698" i="2"/>
  <c r="R1698" i="2" s="1"/>
  <c r="X1698" i="2"/>
  <c r="Y1698" i="2" s="1"/>
  <c r="AC1698" i="2"/>
  <c r="AD1698" i="2" s="1"/>
  <c r="C1699" i="2"/>
  <c r="D1699" i="2" s="1"/>
  <c r="E1699" i="2"/>
  <c r="H1699" i="2"/>
  <c r="I1699" i="2" s="1"/>
  <c r="M1699" i="2"/>
  <c r="N1699" i="2" s="1"/>
  <c r="Q1699" i="2"/>
  <c r="R1699" i="2" s="1"/>
  <c r="X1699" i="2"/>
  <c r="AC1699" i="2"/>
  <c r="AD1699" i="2" s="1"/>
  <c r="C1700" i="2"/>
  <c r="D1700" i="2" s="1"/>
  <c r="E1700" i="2"/>
  <c r="H1700" i="2"/>
  <c r="I1700" i="2" s="1"/>
  <c r="M1700" i="2"/>
  <c r="N1700" i="2" s="1"/>
  <c r="Q1700" i="2"/>
  <c r="S1700" i="2" s="1"/>
  <c r="X1700" i="2"/>
  <c r="Y1700" i="2" s="1"/>
  <c r="AC1700" i="2"/>
  <c r="AD1700" i="2" s="1"/>
  <c r="C1701" i="2"/>
  <c r="D1701" i="2" s="1"/>
  <c r="E1701" i="2"/>
  <c r="H1701" i="2"/>
  <c r="I1701" i="2" s="1"/>
  <c r="M1701" i="2"/>
  <c r="N1701" i="2" s="1"/>
  <c r="Q1701" i="2"/>
  <c r="R1701" i="2" s="1"/>
  <c r="X1701" i="2"/>
  <c r="Y1701" i="2" s="1"/>
  <c r="AC1701" i="2"/>
  <c r="AD1701" i="2" s="1"/>
  <c r="C1702" i="2"/>
  <c r="D1702" i="2" s="1"/>
  <c r="E1702" i="2"/>
  <c r="H1702" i="2"/>
  <c r="I1702" i="2" s="1"/>
  <c r="M1702" i="2"/>
  <c r="N1702" i="2" s="1"/>
  <c r="Q1702" i="2"/>
  <c r="R1702" i="2" s="1"/>
  <c r="X1702" i="2"/>
  <c r="Y1702" i="2" s="1"/>
  <c r="AC1702" i="2"/>
  <c r="AD1702" i="2" s="1"/>
  <c r="C1703" i="2"/>
  <c r="D1703" i="2" s="1"/>
  <c r="E1703" i="2"/>
  <c r="H1703" i="2"/>
  <c r="I1703" i="2" s="1"/>
  <c r="M1703" i="2"/>
  <c r="N1703" i="2" s="1"/>
  <c r="Q1703" i="2"/>
  <c r="R1703" i="2" s="1"/>
  <c r="X1703" i="2"/>
  <c r="AC1703" i="2"/>
  <c r="AD1703" i="2" s="1"/>
  <c r="C1704" i="2"/>
  <c r="D1704" i="2" s="1"/>
  <c r="E1704" i="2"/>
  <c r="H1704" i="2"/>
  <c r="I1704" i="2" s="1"/>
  <c r="M1704" i="2"/>
  <c r="N1704" i="2" s="1"/>
  <c r="Q1704" i="2"/>
  <c r="R1704" i="2" s="1"/>
  <c r="X1704" i="2"/>
  <c r="Y1704" i="2" s="1"/>
  <c r="AC1704" i="2"/>
  <c r="AD1704" i="2" s="1"/>
  <c r="C1705" i="2"/>
  <c r="D1705" i="2" s="1"/>
  <c r="E1705" i="2"/>
  <c r="H1705" i="2"/>
  <c r="I1705" i="2" s="1"/>
  <c r="M1705" i="2"/>
  <c r="N1705" i="2" s="1"/>
  <c r="Q1705" i="2"/>
  <c r="R1705" i="2" s="1"/>
  <c r="X1705" i="2"/>
  <c r="Y1705" i="2" s="1"/>
  <c r="AC1705" i="2"/>
  <c r="AD1705" i="2" s="1"/>
  <c r="C1706" i="2"/>
  <c r="D1706" i="2" s="1"/>
  <c r="E1706" i="2"/>
  <c r="H1706" i="2"/>
  <c r="I1706" i="2" s="1"/>
  <c r="M1706" i="2"/>
  <c r="N1706" i="2" s="1"/>
  <c r="Q1706" i="2"/>
  <c r="R1706" i="2" s="1"/>
  <c r="X1706" i="2"/>
  <c r="Y1706" i="2" s="1"/>
  <c r="AC1706" i="2"/>
  <c r="AD1706" i="2" s="1"/>
  <c r="C1707" i="2"/>
  <c r="D1707" i="2" s="1"/>
  <c r="E1707" i="2"/>
  <c r="H1707" i="2"/>
  <c r="I1707" i="2" s="1"/>
  <c r="M1707" i="2"/>
  <c r="N1707" i="2" s="1"/>
  <c r="Q1707" i="2"/>
  <c r="R1707" i="2" s="1"/>
  <c r="X1707" i="2"/>
  <c r="AC1707" i="2"/>
  <c r="AD1707" i="2" s="1"/>
  <c r="C1708" i="2"/>
  <c r="D1708" i="2" s="1"/>
  <c r="E1708" i="2"/>
  <c r="H1708" i="2"/>
  <c r="I1708" i="2" s="1"/>
  <c r="M1708" i="2"/>
  <c r="N1708" i="2" s="1"/>
  <c r="Q1708" i="2"/>
  <c r="S1708" i="2" s="1"/>
  <c r="X1708" i="2"/>
  <c r="Y1708" i="2" s="1"/>
  <c r="AC1708" i="2"/>
  <c r="AD1708" i="2" s="1"/>
  <c r="C1709" i="2"/>
  <c r="D1709" i="2" s="1"/>
  <c r="E1709" i="2"/>
  <c r="H1709" i="2"/>
  <c r="I1709" i="2" s="1"/>
  <c r="M1709" i="2"/>
  <c r="N1709" i="2" s="1"/>
  <c r="Q1709" i="2"/>
  <c r="R1709" i="2" s="1"/>
  <c r="X1709" i="2"/>
  <c r="Y1709" i="2" s="1"/>
  <c r="AC1709" i="2"/>
  <c r="AD1709" i="2" s="1"/>
  <c r="C1710" i="2"/>
  <c r="D1710" i="2" s="1"/>
  <c r="E1710" i="2"/>
  <c r="H1710" i="2"/>
  <c r="I1710" i="2" s="1"/>
  <c r="M1710" i="2"/>
  <c r="N1710" i="2" s="1"/>
  <c r="Q1710" i="2"/>
  <c r="R1710" i="2" s="1"/>
  <c r="X1710" i="2"/>
  <c r="Y1710" i="2" s="1"/>
  <c r="AC1710" i="2"/>
  <c r="AD1710" i="2" s="1"/>
  <c r="C1711" i="2"/>
  <c r="D1711" i="2" s="1"/>
  <c r="E1711" i="2"/>
  <c r="H1711" i="2"/>
  <c r="I1711" i="2" s="1"/>
  <c r="M1711" i="2"/>
  <c r="N1711" i="2" s="1"/>
  <c r="Q1711" i="2"/>
  <c r="R1711" i="2" s="1"/>
  <c r="X1711" i="2"/>
  <c r="AC1711" i="2"/>
  <c r="AD1711" i="2" s="1"/>
  <c r="C1712" i="2"/>
  <c r="D1712" i="2" s="1"/>
  <c r="E1712" i="2"/>
  <c r="H1712" i="2"/>
  <c r="I1712" i="2" s="1"/>
  <c r="M1712" i="2"/>
  <c r="N1712" i="2" s="1"/>
  <c r="Q1712" i="2"/>
  <c r="R1712" i="2" s="1"/>
  <c r="X1712" i="2"/>
  <c r="Y1712" i="2" s="1"/>
  <c r="AC1712" i="2"/>
  <c r="AD1712" i="2" s="1"/>
  <c r="C1713" i="2"/>
  <c r="D1713" i="2" s="1"/>
  <c r="E1713" i="2"/>
  <c r="H1713" i="2"/>
  <c r="I1713" i="2" s="1"/>
  <c r="M1713" i="2"/>
  <c r="N1713" i="2" s="1"/>
  <c r="Q1713" i="2"/>
  <c r="R1713" i="2" s="1"/>
  <c r="X1713" i="2"/>
  <c r="Y1713" i="2" s="1"/>
  <c r="AC1713" i="2"/>
  <c r="AD1713" i="2" s="1"/>
  <c r="C1714" i="2"/>
  <c r="D1714" i="2" s="1"/>
  <c r="E1714" i="2"/>
  <c r="H1714" i="2"/>
  <c r="I1714" i="2" s="1"/>
  <c r="M1714" i="2"/>
  <c r="N1714" i="2" s="1"/>
  <c r="Q1714" i="2"/>
  <c r="R1714" i="2" s="1"/>
  <c r="X1714" i="2"/>
  <c r="Y1714" i="2" s="1"/>
  <c r="AC1714" i="2"/>
  <c r="AD1714" i="2" s="1"/>
  <c r="C1715" i="2"/>
  <c r="D1715" i="2" s="1"/>
  <c r="E1715" i="2"/>
  <c r="H1715" i="2"/>
  <c r="I1715" i="2" s="1"/>
  <c r="M1715" i="2"/>
  <c r="N1715" i="2" s="1"/>
  <c r="Q1715" i="2"/>
  <c r="R1715" i="2" s="1"/>
  <c r="X1715" i="2"/>
  <c r="AC1715" i="2"/>
  <c r="AD1715" i="2" s="1"/>
  <c r="C1716" i="2"/>
  <c r="D1716" i="2" s="1"/>
  <c r="E1716" i="2"/>
  <c r="H1716" i="2"/>
  <c r="I1716" i="2" s="1"/>
  <c r="M1716" i="2"/>
  <c r="N1716" i="2" s="1"/>
  <c r="Q1716" i="2"/>
  <c r="S1716" i="2" s="1"/>
  <c r="X1716" i="2"/>
  <c r="Y1716" i="2" s="1"/>
  <c r="AC1716" i="2"/>
  <c r="AD1716" i="2" s="1"/>
  <c r="C1717" i="2"/>
  <c r="D1717" i="2" s="1"/>
  <c r="E1717" i="2"/>
  <c r="H1717" i="2"/>
  <c r="I1717" i="2" s="1"/>
  <c r="M1717" i="2"/>
  <c r="N1717" i="2" s="1"/>
  <c r="Q1717" i="2"/>
  <c r="R1717" i="2" s="1"/>
  <c r="X1717" i="2"/>
  <c r="Y1717" i="2" s="1"/>
  <c r="AC1717" i="2"/>
  <c r="AD1717" i="2" s="1"/>
  <c r="C1718" i="2"/>
  <c r="D1718" i="2" s="1"/>
  <c r="E1718" i="2"/>
  <c r="H1718" i="2"/>
  <c r="I1718" i="2" s="1"/>
  <c r="M1718" i="2"/>
  <c r="N1718" i="2" s="1"/>
  <c r="Q1718" i="2"/>
  <c r="R1718" i="2" s="1"/>
  <c r="X1718" i="2"/>
  <c r="Y1718" i="2" s="1"/>
  <c r="AC1718" i="2"/>
  <c r="AD1718" i="2" s="1"/>
  <c r="C1719" i="2"/>
  <c r="D1719" i="2" s="1"/>
  <c r="E1719" i="2"/>
  <c r="H1719" i="2"/>
  <c r="I1719" i="2" s="1"/>
  <c r="M1719" i="2"/>
  <c r="N1719" i="2" s="1"/>
  <c r="Q1719" i="2"/>
  <c r="R1719" i="2" s="1"/>
  <c r="X1719" i="2"/>
  <c r="AC1719" i="2"/>
  <c r="AD1719" i="2" s="1"/>
  <c r="C1720" i="2"/>
  <c r="D1720" i="2" s="1"/>
  <c r="E1720" i="2"/>
  <c r="H1720" i="2"/>
  <c r="I1720" i="2" s="1"/>
  <c r="M1720" i="2"/>
  <c r="N1720" i="2" s="1"/>
  <c r="Q1720" i="2"/>
  <c r="R1720" i="2" s="1"/>
  <c r="X1720" i="2"/>
  <c r="Y1720" i="2" s="1"/>
  <c r="AC1720" i="2"/>
  <c r="AD1720" i="2" s="1"/>
  <c r="C1721" i="2"/>
  <c r="D1721" i="2" s="1"/>
  <c r="E1721" i="2"/>
  <c r="H1721" i="2"/>
  <c r="I1721" i="2" s="1"/>
  <c r="M1721" i="2"/>
  <c r="N1721" i="2" s="1"/>
  <c r="Q1721" i="2"/>
  <c r="R1721" i="2" s="1"/>
  <c r="X1721" i="2"/>
  <c r="Y1721" i="2" s="1"/>
  <c r="AC1721" i="2"/>
  <c r="AD1721" i="2" s="1"/>
  <c r="C1722" i="2"/>
  <c r="D1722" i="2" s="1"/>
  <c r="E1722" i="2"/>
  <c r="H1722" i="2"/>
  <c r="I1722" i="2" s="1"/>
  <c r="M1722" i="2"/>
  <c r="N1722" i="2" s="1"/>
  <c r="Q1722" i="2"/>
  <c r="R1722" i="2" s="1"/>
  <c r="X1722" i="2"/>
  <c r="Y1722" i="2" s="1"/>
  <c r="AC1722" i="2"/>
  <c r="AD1722" i="2" s="1"/>
  <c r="C1723" i="2"/>
  <c r="D1723" i="2" s="1"/>
  <c r="E1723" i="2"/>
  <c r="H1723" i="2"/>
  <c r="I1723" i="2" s="1"/>
  <c r="M1723" i="2"/>
  <c r="N1723" i="2" s="1"/>
  <c r="Q1723" i="2"/>
  <c r="R1723" i="2" s="1"/>
  <c r="X1723" i="2"/>
  <c r="AC1723" i="2"/>
  <c r="AD1723" i="2" s="1"/>
  <c r="C1724" i="2"/>
  <c r="D1724" i="2" s="1"/>
  <c r="E1724" i="2"/>
  <c r="H1724" i="2"/>
  <c r="I1724" i="2" s="1"/>
  <c r="M1724" i="2"/>
  <c r="N1724" i="2" s="1"/>
  <c r="Q1724" i="2"/>
  <c r="S1724" i="2" s="1"/>
  <c r="X1724" i="2"/>
  <c r="Y1724" i="2" s="1"/>
  <c r="AC1724" i="2"/>
  <c r="AD1724" i="2" s="1"/>
  <c r="C1725" i="2"/>
  <c r="D1725" i="2" s="1"/>
  <c r="E1725" i="2"/>
  <c r="H1725" i="2"/>
  <c r="I1725" i="2" s="1"/>
  <c r="M1725" i="2"/>
  <c r="N1725" i="2" s="1"/>
  <c r="Q1725" i="2"/>
  <c r="R1725" i="2" s="1"/>
  <c r="X1725" i="2"/>
  <c r="Y1725" i="2" s="1"/>
  <c r="AC1725" i="2"/>
  <c r="AD1725" i="2" s="1"/>
  <c r="C1726" i="2"/>
  <c r="D1726" i="2" s="1"/>
  <c r="E1726" i="2"/>
  <c r="H1726" i="2"/>
  <c r="I1726" i="2" s="1"/>
  <c r="M1726" i="2"/>
  <c r="N1726" i="2" s="1"/>
  <c r="Q1726" i="2"/>
  <c r="R1726" i="2" s="1"/>
  <c r="X1726" i="2"/>
  <c r="Y1726" i="2" s="1"/>
  <c r="AC1726" i="2"/>
  <c r="AD1726" i="2" s="1"/>
  <c r="C1727" i="2"/>
  <c r="D1727" i="2" s="1"/>
  <c r="E1727" i="2"/>
  <c r="H1727" i="2"/>
  <c r="I1727" i="2" s="1"/>
  <c r="M1727" i="2"/>
  <c r="N1727" i="2" s="1"/>
  <c r="Q1727" i="2"/>
  <c r="R1727" i="2" s="1"/>
  <c r="X1727" i="2"/>
  <c r="AC1727" i="2"/>
  <c r="AD1727" i="2" s="1"/>
  <c r="C1728" i="2"/>
  <c r="D1728" i="2" s="1"/>
  <c r="E1728" i="2"/>
  <c r="H1728" i="2"/>
  <c r="I1728" i="2" s="1"/>
  <c r="M1728" i="2"/>
  <c r="N1728" i="2" s="1"/>
  <c r="Q1728" i="2"/>
  <c r="R1728" i="2" s="1"/>
  <c r="X1728" i="2"/>
  <c r="Y1728" i="2" s="1"/>
  <c r="AC1728" i="2"/>
  <c r="AD1728" i="2" s="1"/>
  <c r="C1729" i="2"/>
  <c r="D1729" i="2" s="1"/>
  <c r="E1729" i="2"/>
  <c r="H1729" i="2"/>
  <c r="I1729" i="2" s="1"/>
  <c r="M1729" i="2"/>
  <c r="N1729" i="2" s="1"/>
  <c r="Q1729" i="2"/>
  <c r="R1729" i="2" s="1"/>
  <c r="X1729" i="2"/>
  <c r="Y1729" i="2" s="1"/>
  <c r="AC1729" i="2"/>
  <c r="AD1729" i="2" s="1"/>
  <c r="C1730" i="2"/>
  <c r="D1730" i="2" s="1"/>
  <c r="E1730" i="2"/>
  <c r="H1730" i="2"/>
  <c r="I1730" i="2" s="1"/>
  <c r="M1730" i="2"/>
  <c r="N1730" i="2" s="1"/>
  <c r="Q1730" i="2"/>
  <c r="R1730" i="2" s="1"/>
  <c r="X1730" i="2"/>
  <c r="Y1730" i="2" s="1"/>
  <c r="AC1730" i="2"/>
  <c r="AD1730" i="2" s="1"/>
  <c r="C1731" i="2"/>
  <c r="D1731" i="2" s="1"/>
  <c r="E1731" i="2"/>
  <c r="H1731" i="2"/>
  <c r="I1731" i="2" s="1"/>
  <c r="M1731" i="2"/>
  <c r="N1731" i="2" s="1"/>
  <c r="Q1731" i="2"/>
  <c r="R1731" i="2" s="1"/>
  <c r="X1731" i="2"/>
  <c r="AC1731" i="2"/>
  <c r="AD1731" i="2" s="1"/>
  <c r="C1732" i="2"/>
  <c r="D1732" i="2" s="1"/>
  <c r="E1732" i="2"/>
  <c r="H1732" i="2"/>
  <c r="I1732" i="2" s="1"/>
  <c r="M1732" i="2"/>
  <c r="N1732" i="2" s="1"/>
  <c r="Q1732" i="2"/>
  <c r="S1732" i="2" s="1"/>
  <c r="X1732" i="2"/>
  <c r="Y1732" i="2" s="1"/>
  <c r="AC1732" i="2"/>
  <c r="AD1732" i="2" s="1"/>
  <c r="C1733" i="2"/>
  <c r="D1733" i="2" s="1"/>
  <c r="E1733" i="2"/>
  <c r="H1733" i="2"/>
  <c r="I1733" i="2" s="1"/>
  <c r="M1733" i="2"/>
  <c r="N1733" i="2" s="1"/>
  <c r="Q1733" i="2"/>
  <c r="R1733" i="2" s="1"/>
  <c r="X1733" i="2"/>
  <c r="Y1733" i="2" s="1"/>
  <c r="AC1733" i="2"/>
  <c r="AD1733" i="2" s="1"/>
  <c r="C1734" i="2"/>
  <c r="D1734" i="2" s="1"/>
  <c r="E1734" i="2"/>
  <c r="H1734" i="2"/>
  <c r="I1734" i="2" s="1"/>
  <c r="M1734" i="2"/>
  <c r="N1734" i="2" s="1"/>
  <c r="Q1734" i="2"/>
  <c r="R1734" i="2" s="1"/>
  <c r="X1734" i="2"/>
  <c r="Y1734" i="2" s="1"/>
  <c r="AC1734" i="2"/>
  <c r="AD1734" i="2" s="1"/>
  <c r="C1735" i="2"/>
  <c r="D1735" i="2" s="1"/>
  <c r="E1735" i="2"/>
  <c r="H1735" i="2"/>
  <c r="I1735" i="2" s="1"/>
  <c r="M1735" i="2"/>
  <c r="N1735" i="2" s="1"/>
  <c r="Q1735" i="2"/>
  <c r="R1735" i="2" s="1"/>
  <c r="X1735" i="2"/>
  <c r="AC1735" i="2"/>
  <c r="AD1735" i="2" s="1"/>
  <c r="C1736" i="2"/>
  <c r="D1736" i="2" s="1"/>
  <c r="E1736" i="2"/>
  <c r="H1736" i="2"/>
  <c r="I1736" i="2" s="1"/>
  <c r="M1736" i="2"/>
  <c r="N1736" i="2" s="1"/>
  <c r="Q1736" i="2"/>
  <c r="R1736" i="2" s="1"/>
  <c r="X1736" i="2"/>
  <c r="Y1736" i="2" s="1"/>
  <c r="AC1736" i="2"/>
  <c r="AD1736" i="2" s="1"/>
  <c r="C1737" i="2"/>
  <c r="D1737" i="2" s="1"/>
  <c r="E1737" i="2"/>
  <c r="H1737" i="2"/>
  <c r="I1737" i="2" s="1"/>
  <c r="M1737" i="2"/>
  <c r="N1737" i="2" s="1"/>
  <c r="Q1737" i="2"/>
  <c r="R1737" i="2" s="1"/>
  <c r="X1737" i="2"/>
  <c r="Y1737" i="2" s="1"/>
  <c r="AC1737" i="2"/>
  <c r="AD1737" i="2" s="1"/>
  <c r="C1738" i="2"/>
  <c r="D1738" i="2" s="1"/>
  <c r="E1738" i="2"/>
  <c r="H1738" i="2"/>
  <c r="I1738" i="2" s="1"/>
  <c r="M1738" i="2"/>
  <c r="N1738" i="2" s="1"/>
  <c r="Q1738" i="2"/>
  <c r="S1738" i="2" s="1"/>
  <c r="X1738" i="2"/>
  <c r="Y1738" i="2" s="1"/>
  <c r="AC1738" i="2"/>
  <c r="AD1738" i="2" s="1"/>
  <c r="C1739" i="2"/>
  <c r="D1739" i="2" s="1"/>
  <c r="E1739" i="2"/>
  <c r="H1739" i="2"/>
  <c r="I1739" i="2" s="1"/>
  <c r="M1739" i="2"/>
  <c r="N1739" i="2" s="1"/>
  <c r="Q1739" i="2"/>
  <c r="R1739" i="2" s="1"/>
  <c r="X1739" i="2"/>
  <c r="AC1739" i="2"/>
  <c r="AD1739" i="2" s="1"/>
  <c r="C1740" i="2"/>
  <c r="D1740" i="2" s="1"/>
  <c r="E1740" i="2"/>
  <c r="H1740" i="2"/>
  <c r="I1740" i="2" s="1"/>
  <c r="M1740" i="2"/>
  <c r="N1740" i="2" s="1"/>
  <c r="Q1740" i="2"/>
  <c r="R1740" i="2" s="1"/>
  <c r="X1740" i="2"/>
  <c r="Y1740" i="2" s="1"/>
  <c r="AC1740" i="2"/>
  <c r="AD1740" i="2" s="1"/>
  <c r="C1741" i="2"/>
  <c r="D1741" i="2" s="1"/>
  <c r="E1741" i="2"/>
  <c r="H1741" i="2"/>
  <c r="I1741" i="2" s="1"/>
  <c r="M1741" i="2"/>
  <c r="N1741" i="2" s="1"/>
  <c r="Q1741" i="2"/>
  <c r="R1741" i="2" s="1"/>
  <c r="X1741" i="2"/>
  <c r="Y1741" i="2" s="1"/>
  <c r="AC1741" i="2"/>
  <c r="AD1741" i="2" s="1"/>
  <c r="C1742" i="2"/>
  <c r="D1742" i="2" s="1"/>
  <c r="E1742" i="2"/>
  <c r="H1742" i="2"/>
  <c r="I1742" i="2" s="1"/>
  <c r="M1742" i="2"/>
  <c r="N1742" i="2" s="1"/>
  <c r="Q1742" i="2"/>
  <c r="R1742" i="2" s="1"/>
  <c r="X1742" i="2"/>
  <c r="Y1742" i="2" s="1"/>
  <c r="AC1742" i="2"/>
  <c r="AD1742" i="2" s="1"/>
  <c r="C1743" i="2"/>
  <c r="D1743" i="2" s="1"/>
  <c r="E1743" i="2"/>
  <c r="H1743" i="2"/>
  <c r="I1743" i="2" s="1"/>
  <c r="M1743" i="2"/>
  <c r="N1743" i="2" s="1"/>
  <c r="Q1743" i="2"/>
  <c r="R1743" i="2" s="1"/>
  <c r="X1743" i="2"/>
  <c r="AC1743" i="2"/>
  <c r="AD1743" i="2" s="1"/>
  <c r="C1744" i="2"/>
  <c r="D1744" i="2" s="1"/>
  <c r="E1744" i="2"/>
  <c r="H1744" i="2"/>
  <c r="I1744" i="2" s="1"/>
  <c r="M1744" i="2"/>
  <c r="N1744" i="2" s="1"/>
  <c r="Q1744" i="2"/>
  <c r="R1744" i="2" s="1"/>
  <c r="X1744" i="2"/>
  <c r="Y1744" i="2" s="1"/>
  <c r="AC1744" i="2"/>
  <c r="AD1744" i="2" s="1"/>
  <c r="C1745" i="2"/>
  <c r="D1745" i="2" s="1"/>
  <c r="E1745" i="2"/>
  <c r="H1745" i="2"/>
  <c r="I1745" i="2" s="1"/>
  <c r="M1745" i="2"/>
  <c r="N1745" i="2" s="1"/>
  <c r="Q1745" i="2"/>
  <c r="X1745" i="2"/>
  <c r="Y1745" i="2" s="1"/>
  <c r="AC1745" i="2"/>
  <c r="AD1745" i="2" s="1"/>
  <c r="C1746" i="2"/>
  <c r="D1746" i="2" s="1"/>
  <c r="E1746" i="2"/>
  <c r="H1746" i="2"/>
  <c r="I1746" i="2" s="1"/>
  <c r="M1746" i="2"/>
  <c r="N1746" i="2" s="1"/>
  <c r="Q1746" i="2"/>
  <c r="R1746" i="2" s="1"/>
  <c r="X1746" i="2"/>
  <c r="Y1746" i="2" s="1"/>
  <c r="AC1746" i="2"/>
  <c r="AD1746" i="2" s="1"/>
  <c r="C1747" i="2"/>
  <c r="D1747" i="2" s="1"/>
  <c r="E1747" i="2"/>
  <c r="H1747" i="2"/>
  <c r="I1747" i="2" s="1"/>
  <c r="M1747" i="2"/>
  <c r="N1747" i="2" s="1"/>
  <c r="Q1747" i="2"/>
  <c r="R1747" i="2" s="1"/>
  <c r="X1747" i="2"/>
  <c r="AC1747" i="2"/>
  <c r="AD1747" i="2" s="1"/>
  <c r="C1748" i="2"/>
  <c r="D1748" i="2" s="1"/>
  <c r="E1748" i="2"/>
  <c r="H1748" i="2"/>
  <c r="I1748" i="2" s="1"/>
  <c r="M1748" i="2"/>
  <c r="N1748" i="2" s="1"/>
  <c r="Q1748" i="2"/>
  <c r="R1748" i="2" s="1"/>
  <c r="X1748" i="2"/>
  <c r="Y1748" i="2" s="1"/>
  <c r="AC1748" i="2"/>
  <c r="AD1748" i="2" s="1"/>
  <c r="C1749" i="2"/>
  <c r="D1749" i="2" s="1"/>
  <c r="E1749" i="2"/>
  <c r="H1749" i="2"/>
  <c r="I1749" i="2" s="1"/>
  <c r="M1749" i="2"/>
  <c r="N1749" i="2" s="1"/>
  <c r="Q1749" i="2"/>
  <c r="R1749" i="2" s="1"/>
  <c r="X1749" i="2"/>
  <c r="Y1749" i="2" s="1"/>
  <c r="AC1749" i="2"/>
  <c r="AD1749" i="2" s="1"/>
  <c r="C1750" i="2"/>
  <c r="D1750" i="2" s="1"/>
  <c r="E1750" i="2"/>
  <c r="H1750" i="2"/>
  <c r="I1750" i="2" s="1"/>
  <c r="M1750" i="2"/>
  <c r="N1750" i="2" s="1"/>
  <c r="Q1750" i="2"/>
  <c r="R1750" i="2" s="1"/>
  <c r="X1750" i="2"/>
  <c r="Y1750" i="2" s="1"/>
  <c r="AC1750" i="2"/>
  <c r="AD1750" i="2" s="1"/>
  <c r="C1751" i="2"/>
  <c r="D1751" i="2" s="1"/>
  <c r="E1751" i="2"/>
  <c r="H1751" i="2"/>
  <c r="I1751" i="2" s="1"/>
  <c r="M1751" i="2"/>
  <c r="N1751" i="2" s="1"/>
  <c r="Q1751" i="2"/>
  <c r="R1751" i="2" s="1"/>
  <c r="X1751" i="2"/>
  <c r="AC1751" i="2"/>
  <c r="AD1751" i="2" s="1"/>
  <c r="C1752" i="2"/>
  <c r="D1752" i="2" s="1"/>
  <c r="E1752" i="2"/>
  <c r="H1752" i="2"/>
  <c r="I1752" i="2" s="1"/>
  <c r="M1752" i="2"/>
  <c r="N1752" i="2" s="1"/>
  <c r="Q1752" i="2"/>
  <c r="R1752" i="2" s="1"/>
  <c r="X1752" i="2"/>
  <c r="Y1752" i="2" s="1"/>
  <c r="AC1752" i="2"/>
  <c r="AD1752" i="2" s="1"/>
  <c r="C1753" i="2"/>
  <c r="D1753" i="2" s="1"/>
  <c r="E1753" i="2"/>
  <c r="H1753" i="2"/>
  <c r="I1753" i="2" s="1"/>
  <c r="M1753" i="2"/>
  <c r="N1753" i="2" s="1"/>
  <c r="Q1753" i="2"/>
  <c r="R1753" i="2" s="1"/>
  <c r="X1753" i="2"/>
  <c r="Y1753" i="2" s="1"/>
  <c r="AC1753" i="2"/>
  <c r="AD1753" i="2" s="1"/>
  <c r="C1754" i="2"/>
  <c r="D1754" i="2" s="1"/>
  <c r="E1754" i="2"/>
  <c r="H1754" i="2"/>
  <c r="I1754" i="2" s="1"/>
  <c r="M1754" i="2"/>
  <c r="N1754" i="2" s="1"/>
  <c r="Q1754" i="2"/>
  <c r="R1754" i="2" s="1"/>
  <c r="X1754" i="2"/>
  <c r="Y1754" i="2" s="1"/>
  <c r="AC1754" i="2"/>
  <c r="AD1754" i="2" s="1"/>
  <c r="C1755" i="2"/>
  <c r="D1755" i="2" s="1"/>
  <c r="E1755" i="2"/>
  <c r="H1755" i="2"/>
  <c r="I1755" i="2" s="1"/>
  <c r="M1755" i="2"/>
  <c r="N1755" i="2" s="1"/>
  <c r="Q1755" i="2"/>
  <c r="R1755" i="2" s="1"/>
  <c r="X1755" i="2"/>
  <c r="AC1755" i="2"/>
  <c r="AD1755" i="2" s="1"/>
  <c r="C1756" i="2"/>
  <c r="D1756" i="2" s="1"/>
  <c r="E1756" i="2"/>
  <c r="H1756" i="2"/>
  <c r="I1756" i="2" s="1"/>
  <c r="M1756" i="2"/>
  <c r="N1756" i="2" s="1"/>
  <c r="Q1756" i="2"/>
  <c r="R1756" i="2" s="1"/>
  <c r="X1756" i="2"/>
  <c r="Y1756" i="2" s="1"/>
  <c r="AC1756" i="2"/>
  <c r="AD1756" i="2" s="1"/>
  <c r="C1757" i="2"/>
  <c r="D1757" i="2" s="1"/>
  <c r="E1757" i="2"/>
  <c r="H1757" i="2"/>
  <c r="I1757" i="2" s="1"/>
  <c r="M1757" i="2"/>
  <c r="N1757" i="2" s="1"/>
  <c r="Q1757" i="2"/>
  <c r="R1757" i="2" s="1"/>
  <c r="X1757" i="2"/>
  <c r="Y1757" i="2" s="1"/>
  <c r="AC1757" i="2"/>
  <c r="AD1757" i="2" s="1"/>
  <c r="C1758" i="2"/>
  <c r="D1758" i="2" s="1"/>
  <c r="E1758" i="2"/>
  <c r="H1758" i="2"/>
  <c r="I1758" i="2" s="1"/>
  <c r="M1758" i="2"/>
  <c r="N1758" i="2" s="1"/>
  <c r="Q1758" i="2"/>
  <c r="R1758" i="2" s="1"/>
  <c r="X1758" i="2"/>
  <c r="Y1758" i="2" s="1"/>
  <c r="AC1758" i="2"/>
  <c r="AD1758" i="2" s="1"/>
  <c r="C1759" i="2"/>
  <c r="D1759" i="2" s="1"/>
  <c r="E1759" i="2"/>
  <c r="H1759" i="2"/>
  <c r="I1759" i="2" s="1"/>
  <c r="M1759" i="2"/>
  <c r="N1759" i="2" s="1"/>
  <c r="Q1759" i="2"/>
  <c r="R1759" i="2" s="1"/>
  <c r="X1759" i="2"/>
  <c r="AC1759" i="2"/>
  <c r="AD1759" i="2" s="1"/>
  <c r="C1760" i="2"/>
  <c r="D1760" i="2" s="1"/>
  <c r="E1760" i="2"/>
  <c r="H1760" i="2"/>
  <c r="I1760" i="2" s="1"/>
  <c r="M1760" i="2"/>
  <c r="N1760" i="2" s="1"/>
  <c r="Q1760" i="2"/>
  <c r="R1760" i="2" s="1"/>
  <c r="X1760" i="2"/>
  <c r="Y1760" i="2" s="1"/>
  <c r="AC1760" i="2"/>
  <c r="AD1760" i="2" s="1"/>
  <c r="C1761" i="2"/>
  <c r="D1761" i="2" s="1"/>
  <c r="E1761" i="2"/>
  <c r="H1761" i="2"/>
  <c r="I1761" i="2" s="1"/>
  <c r="M1761" i="2"/>
  <c r="N1761" i="2" s="1"/>
  <c r="Q1761" i="2"/>
  <c r="R1761" i="2" s="1"/>
  <c r="X1761" i="2"/>
  <c r="Y1761" i="2" s="1"/>
  <c r="AC1761" i="2"/>
  <c r="AD1761" i="2" s="1"/>
  <c r="C1762" i="2"/>
  <c r="D1762" i="2" s="1"/>
  <c r="E1762" i="2"/>
  <c r="H1762" i="2"/>
  <c r="I1762" i="2" s="1"/>
  <c r="M1762" i="2"/>
  <c r="N1762" i="2" s="1"/>
  <c r="Q1762" i="2"/>
  <c r="R1762" i="2" s="1"/>
  <c r="X1762" i="2"/>
  <c r="Y1762" i="2" s="1"/>
  <c r="AC1762" i="2"/>
  <c r="AD1762" i="2" s="1"/>
  <c r="C1763" i="2"/>
  <c r="D1763" i="2" s="1"/>
  <c r="E1763" i="2"/>
  <c r="H1763" i="2"/>
  <c r="I1763" i="2" s="1"/>
  <c r="M1763" i="2"/>
  <c r="N1763" i="2" s="1"/>
  <c r="Q1763" i="2"/>
  <c r="R1763" i="2" s="1"/>
  <c r="X1763" i="2"/>
  <c r="AC1763" i="2"/>
  <c r="AD1763" i="2" s="1"/>
  <c r="C1764" i="2"/>
  <c r="D1764" i="2" s="1"/>
  <c r="E1764" i="2"/>
  <c r="H1764" i="2"/>
  <c r="I1764" i="2" s="1"/>
  <c r="M1764" i="2"/>
  <c r="N1764" i="2" s="1"/>
  <c r="Q1764" i="2"/>
  <c r="R1764" i="2" s="1"/>
  <c r="X1764" i="2"/>
  <c r="Y1764" i="2" s="1"/>
  <c r="AC1764" i="2"/>
  <c r="AD1764" i="2" s="1"/>
  <c r="C1765" i="2"/>
  <c r="D1765" i="2" s="1"/>
  <c r="E1765" i="2"/>
  <c r="H1765" i="2"/>
  <c r="I1765" i="2" s="1"/>
  <c r="M1765" i="2"/>
  <c r="N1765" i="2" s="1"/>
  <c r="Q1765" i="2"/>
  <c r="R1765" i="2" s="1"/>
  <c r="X1765" i="2"/>
  <c r="Y1765" i="2" s="1"/>
  <c r="AC1765" i="2"/>
  <c r="AD1765" i="2" s="1"/>
  <c r="C1766" i="2"/>
  <c r="D1766" i="2" s="1"/>
  <c r="E1766" i="2"/>
  <c r="H1766" i="2"/>
  <c r="I1766" i="2" s="1"/>
  <c r="M1766" i="2"/>
  <c r="N1766" i="2" s="1"/>
  <c r="Q1766" i="2"/>
  <c r="R1766" i="2" s="1"/>
  <c r="X1766" i="2"/>
  <c r="Y1766" i="2" s="1"/>
  <c r="AC1766" i="2"/>
  <c r="AD1766" i="2" s="1"/>
  <c r="C1767" i="2"/>
  <c r="D1767" i="2" s="1"/>
  <c r="E1767" i="2"/>
  <c r="H1767" i="2"/>
  <c r="I1767" i="2" s="1"/>
  <c r="M1767" i="2"/>
  <c r="N1767" i="2" s="1"/>
  <c r="Q1767" i="2"/>
  <c r="R1767" i="2" s="1"/>
  <c r="X1767" i="2"/>
  <c r="AC1767" i="2"/>
  <c r="AD1767" i="2" s="1"/>
  <c r="C1768" i="2"/>
  <c r="D1768" i="2" s="1"/>
  <c r="E1768" i="2"/>
  <c r="H1768" i="2"/>
  <c r="I1768" i="2" s="1"/>
  <c r="M1768" i="2"/>
  <c r="N1768" i="2" s="1"/>
  <c r="Q1768" i="2"/>
  <c r="R1768" i="2" s="1"/>
  <c r="X1768" i="2"/>
  <c r="Y1768" i="2" s="1"/>
  <c r="AC1768" i="2"/>
  <c r="AD1768" i="2" s="1"/>
  <c r="C1769" i="2"/>
  <c r="D1769" i="2" s="1"/>
  <c r="E1769" i="2"/>
  <c r="H1769" i="2"/>
  <c r="I1769" i="2" s="1"/>
  <c r="M1769" i="2"/>
  <c r="N1769" i="2" s="1"/>
  <c r="Q1769" i="2"/>
  <c r="X1769" i="2"/>
  <c r="Y1769" i="2" s="1"/>
  <c r="AC1769" i="2"/>
  <c r="AD1769" i="2" s="1"/>
  <c r="C1770" i="2"/>
  <c r="D1770" i="2" s="1"/>
  <c r="E1770" i="2"/>
  <c r="H1770" i="2"/>
  <c r="I1770" i="2" s="1"/>
  <c r="M1770" i="2"/>
  <c r="N1770" i="2" s="1"/>
  <c r="Q1770" i="2"/>
  <c r="X1770" i="2"/>
  <c r="Y1770" i="2" s="1"/>
  <c r="AC1770" i="2"/>
  <c r="AD1770" i="2" s="1"/>
  <c r="C1771" i="2"/>
  <c r="D1771" i="2" s="1"/>
  <c r="E1771" i="2"/>
  <c r="H1771" i="2"/>
  <c r="I1771" i="2" s="1"/>
  <c r="M1771" i="2"/>
  <c r="N1771" i="2" s="1"/>
  <c r="Q1771" i="2"/>
  <c r="R1771" i="2" s="1"/>
  <c r="X1771" i="2"/>
  <c r="AC1771" i="2"/>
  <c r="AD1771" i="2" s="1"/>
  <c r="C1772" i="2"/>
  <c r="D1772" i="2" s="1"/>
  <c r="E1772" i="2"/>
  <c r="H1772" i="2"/>
  <c r="I1772" i="2" s="1"/>
  <c r="M1772" i="2"/>
  <c r="N1772" i="2" s="1"/>
  <c r="Q1772" i="2"/>
  <c r="R1772" i="2" s="1"/>
  <c r="X1772" i="2"/>
  <c r="Y1772" i="2" s="1"/>
  <c r="AC1772" i="2"/>
  <c r="AD1772" i="2" s="1"/>
  <c r="C1773" i="2"/>
  <c r="D1773" i="2" s="1"/>
  <c r="E1773" i="2"/>
  <c r="H1773" i="2"/>
  <c r="I1773" i="2" s="1"/>
  <c r="M1773" i="2"/>
  <c r="N1773" i="2" s="1"/>
  <c r="Q1773" i="2"/>
  <c r="R1773" i="2" s="1"/>
  <c r="X1773" i="2"/>
  <c r="Y1773" i="2" s="1"/>
  <c r="AC1773" i="2"/>
  <c r="AD1773" i="2" s="1"/>
  <c r="C1774" i="2"/>
  <c r="D1774" i="2" s="1"/>
  <c r="E1774" i="2"/>
  <c r="H1774" i="2"/>
  <c r="I1774" i="2" s="1"/>
  <c r="M1774" i="2"/>
  <c r="N1774" i="2" s="1"/>
  <c r="Q1774" i="2"/>
  <c r="R1774" i="2" s="1"/>
  <c r="X1774" i="2"/>
  <c r="Y1774" i="2" s="1"/>
  <c r="AC1774" i="2"/>
  <c r="AD1774" i="2" s="1"/>
  <c r="C1775" i="2"/>
  <c r="D1775" i="2" s="1"/>
  <c r="E1775" i="2"/>
  <c r="H1775" i="2"/>
  <c r="I1775" i="2" s="1"/>
  <c r="M1775" i="2"/>
  <c r="N1775" i="2" s="1"/>
  <c r="Q1775" i="2"/>
  <c r="R1775" i="2" s="1"/>
  <c r="X1775" i="2"/>
  <c r="AC1775" i="2"/>
  <c r="AD1775" i="2" s="1"/>
  <c r="C1776" i="2"/>
  <c r="D1776" i="2" s="1"/>
  <c r="E1776" i="2"/>
  <c r="H1776" i="2"/>
  <c r="I1776" i="2" s="1"/>
  <c r="M1776" i="2"/>
  <c r="N1776" i="2" s="1"/>
  <c r="Q1776" i="2"/>
  <c r="R1776" i="2" s="1"/>
  <c r="X1776" i="2"/>
  <c r="Y1776" i="2" s="1"/>
  <c r="AC1776" i="2"/>
  <c r="AD1776" i="2" s="1"/>
  <c r="C1777" i="2"/>
  <c r="D1777" i="2" s="1"/>
  <c r="E1777" i="2"/>
  <c r="H1777" i="2"/>
  <c r="I1777" i="2" s="1"/>
  <c r="M1777" i="2"/>
  <c r="N1777" i="2" s="1"/>
  <c r="Q1777" i="2"/>
  <c r="R1777" i="2" s="1"/>
  <c r="X1777" i="2"/>
  <c r="Y1777" i="2" s="1"/>
  <c r="AC1777" i="2"/>
  <c r="AD1777" i="2" s="1"/>
  <c r="C1778" i="2"/>
  <c r="D1778" i="2" s="1"/>
  <c r="E1778" i="2"/>
  <c r="H1778" i="2"/>
  <c r="I1778" i="2" s="1"/>
  <c r="M1778" i="2"/>
  <c r="N1778" i="2" s="1"/>
  <c r="Q1778" i="2"/>
  <c r="R1778" i="2" s="1"/>
  <c r="X1778" i="2"/>
  <c r="Y1778" i="2" s="1"/>
  <c r="AC1778" i="2"/>
  <c r="AD1778" i="2" s="1"/>
  <c r="C1779" i="2"/>
  <c r="D1779" i="2" s="1"/>
  <c r="E1779" i="2"/>
  <c r="H1779" i="2"/>
  <c r="I1779" i="2" s="1"/>
  <c r="M1779" i="2"/>
  <c r="N1779" i="2" s="1"/>
  <c r="Q1779" i="2"/>
  <c r="X1779" i="2"/>
  <c r="AC1779" i="2"/>
  <c r="AD1779" i="2" s="1"/>
  <c r="C1780" i="2"/>
  <c r="D1780" i="2" s="1"/>
  <c r="E1780" i="2"/>
  <c r="H1780" i="2"/>
  <c r="I1780" i="2" s="1"/>
  <c r="M1780" i="2"/>
  <c r="N1780" i="2" s="1"/>
  <c r="Q1780" i="2"/>
  <c r="X1780" i="2"/>
  <c r="Y1780" i="2" s="1"/>
  <c r="AC1780" i="2"/>
  <c r="AD1780" i="2" s="1"/>
  <c r="C1781" i="2"/>
  <c r="D1781" i="2" s="1"/>
  <c r="E1781" i="2"/>
  <c r="H1781" i="2"/>
  <c r="I1781" i="2" s="1"/>
  <c r="M1781" i="2"/>
  <c r="N1781" i="2" s="1"/>
  <c r="Q1781" i="2"/>
  <c r="R1781" i="2" s="1"/>
  <c r="X1781" i="2"/>
  <c r="Y1781" i="2" s="1"/>
  <c r="AC1781" i="2"/>
  <c r="AD1781" i="2" s="1"/>
  <c r="C1782" i="2"/>
  <c r="D1782" i="2" s="1"/>
  <c r="E1782" i="2"/>
  <c r="H1782" i="2"/>
  <c r="I1782" i="2" s="1"/>
  <c r="M1782" i="2"/>
  <c r="N1782" i="2" s="1"/>
  <c r="Q1782" i="2"/>
  <c r="R1782" i="2" s="1"/>
  <c r="X1782" i="2"/>
  <c r="Y1782" i="2" s="1"/>
  <c r="AC1782" i="2"/>
  <c r="AD1782" i="2" s="1"/>
  <c r="C1783" i="2"/>
  <c r="D1783" i="2" s="1"/>
  <c r="E1783" i="2"/>
  <c r="H1783" i="2"/>
  <c r="I1783" i="2" s="1"/>
  <c r="M1783" i="2"/>
  <c r="N1783" i="2" s="1"/>
  <c r="Q1783" i="2"/>
  <c r="R1783" i="2" s="1"/>
  <c r="X1783" i="2"/>
  <c r="AC1783" i="2"/>
  <c r="AD1783" i="2" s="1"/>
  <c r="C1784" i="2"/>
  <c r="D1784" i="2" s="1"/>
  <c r="E1784" i="2"/>
  <c r="H1784" i="2"/>
  <c r="I1784" i="2" s="1"/>
  <c r="M1784" i="2"/>
  <c r="N1784" i="2" s="1"/>
  <c r="Q1784" i="2"/>
  <c r="R1784" i="2" s="1"/>
  <c r="X1784" i="2"/>
  <c r="Y1784" i="2" s="1"/>
  <c r="AC1784" i="2"/>
  <c r="AD1784" i="2" s="1"/>
  <c r="C1785" i="2"/>
  <c r="D1785" i="2" s="1"/>
  <c r="E1785" i="2"/>
  <c r="H1785" i="2"/>
  <c r="I1785" i="2" s="1"/>
  <c r="M1785" i="2"/>
  <c r="N1785" i="2" s="1"/>
  <c r="Q1785" i="2"/>
  <c r="X1785" i="2"/>
  <c r="Y1785" i="2" s="1"/>
  <c r="AC1785" i="2"/>
  <c r="AD1785" i="2" s="1"/>
  <c r="C1786" i="2"/>
  <c r="D1786" i="2" s="1"/>
  <c r="E1786" i="2"/>
  <c r="H1786" i="2"/>
  <c r="I1786" i="2" s="1"/>
  <c r="M1786" i="2"/>
  <c r="N1786" i="2" s="1"/>
  <c r="Q1786" i="2"/>
  <c r="R1786" i="2" s="1"/>
  <c r="X1786" i="2"/>
  <c r="Y1786" i="2" s="1"/>
  <c r="AC1786" i="2"/>
  <c r="AD1786" i="2" s="1"/>
  <c r="C1787" i="2"/>
  <c r="D1787" i="2" s="1"/>
  <c r="E1787" i="2"/>
  <c r="H1787" i="2"/>
  <c r="I1787" i="2" s="1"/>
  <c r="M1787" i="2"/>
  <c r="N1787" i="2" s="1"/>
  <c r="Q1787" i="2"/>
  <c r="X1787" i="2"/>
  <c r="AC1787" i="2"/>
  <c r="AD1787" i="2" s="1"/>
  <c r="C1788" i="2"/>
  <c r="D1788" i="2" s="1"/>
  <c r="E1788" i="2"/>
  <c r="H1788" i="2"/>
  <c r="I1788" i="2" s="1"/>
  <c r="M1788" i="2"/>
  <c r="N1788" i="2" s="1"/>
  <c r="Q1788" i="2"/>
  <c r="X1788" i="2"/>
  <c r="Y1788" i="2" s="1"/>
  <c r="AC1788" i="2"/>
  <c r="AD1788" i="2" s="1"/>
  <c r="C1789" i="2"/>
  <c r="D1789" i="2" s="1"/>
  <c r="E1789" i="2"/>
  <c r="H1789" i="2"/>
  <c r="I1789" i="2" s="1"/>
  <c r="M1789" i="2"/>
  <c r="N1789" i="2" s="1"/>
  <c r="Q1789" i="2"/>
  <c r="X1789" i="2"/>
  <c r="Y1789" i="2" s="1"/>
  <c r="AC1789" i="2"/>
  <c r="AD1789" i="2" s="1"/>
  <c r="C1790" i="2"/>
  <c r="D1790" i="2" s="1"/>
  <c r="E1790" i="2"/>
  <c r="H1790" i="2"/>
  <c r="I1790" i="2" s="1"/>
  <c r="M1790" i="2"/>
  <c r="N1790" i="2" s="1"/>
  <c r="Q1790" i="2"/>
  <c r="X1790" i="2"/>
  <c r="Y1790" i="2" s="1"/>
  <c r="AC1790" i="2"/>
  <c r="AD1790" i="2" s="1"/>
  <c r="C1791" i="2"/>
  <c r="D1791" i="2" s="1"/>
  <c r="E1791" i="2"/>
  <c r="H1791" i="2"/>
  <c r="I1791" i="2" s="1"/>
  <c r="M1791" i="2"/>
  <c r="N1791" i="2" s="1"/>
  <c r="Q1791" i="2"/>
  <c r="R1791" i="2" s="1"/>
  <c r="X1791" i="2"/>
  <c r="AC1791" i="2"/>
  <c r="AD1791" i="2" s="1"/>
  <c r="C1792" i="2"/>
  <c r="D1792" i="2" s="1"/>
  <c r="E1792" i="2"/>
  <c r="H1792" i="2"/>
  <c r="I1792" i="2" s="1"/>
  <c r="M1792" i="2"/>
  <c r="N1792" i="2" s="1"/>
  <c r="Q1792" i="2"/>
  <c r="R1792" i="2" s="1"/>
  <c r="X1792" i="2"/>
  <c r="Y1792" i="2" s="1"/>
  <c r="AC1792" i="2"/>
  <c r="AD1792" i="2" s="1"/>
  <c r="C1793" i="2"/>
  <c r="D1793" i="2" s="1"/>
  <c r="E1793" i="2"/>
  <c r="H1793" i="2"/>
  <c r="I1793" i="2" s="1"/>
  <c r="M1793" i="2"/>
  <c r="N1793" i="2" s="1"/>
  <c r="Q1793" i="2"/>
  <c r="R1793" i="2" s="1"/>
  <c r="X1793" i="2"/>
  <c r="Y1793" i="2" s="1"/>
  <c r="AC1793" i="2"/>
  <c r="AD1793" i="2" s="1"/>
  <c r="C1794" i="2"/>
  <c r="D1794" i="2" s="1"/>
  <c r="E1794" i="2"/>
  <c r="H1794" i="2"/>
  <c r="I1794" i="2" s="1"/>
  <c r="M1794" i="2"/>
  <c r="N1794" i="2" s="1"/>
  <c r="Q1794" i="2"/>
  <c r="S1794" i="2" s="1"/>
  <c r="X1794" i="2"/>
  <c r="Y1794" i="2" s="1"/>
  <c r="AC1794" i="2"/>
  <c r="AD1794" i="2" s="1"/>
  <c r="C1795" i="2"/>
  <c r="D1795" i="2" s="1"/>
  <c r="E1795" i="2"/>
  <c r="H1795" i="2"/>
  <c r="I1795" i="2" s="1"/>
  <c r="M1795" i="2"/>
  <c r="N1795" i="2" s="1"/>
  <c r="Q1795" i="2"/>
  <c r="X1795" i="2"/>
  <c r="AC1795" i="2"/>
  <c r="AD1795" i="2" s="1"/>
  <c r="C1796" i="2"/>
  <c r="D1796" i="2" s="1"/>
  <c r="E1796" i="2"/>
  <c r="H1796" i="2"/>
  <c r="I1796" i="2" s="1"/>
  <c r="M1796" i="2"/>
  <c r="N1796" i="2" s="1"/>
  <c r="Q1796" i="2"/>
  <c r="S1796" i="2" s="1"/>
  <c r="X1796" i="2"/>
  <c r="Y1796" i="2" s="1"/>
  <c r="AC1796" i="2"/>
  <c r="AD1796" i="2" s="1"/>
  <c r="C1797" i="2"/>
  <c r="D1797" i="2" s="1"/>
  <c r="E1797" i="2"/>
  <c r="H1797" i="2"/>
  <c r="I1797" i="2" s="1"/>
  <c r="M1797" i="2"/>
  <c r="N1797" i="2" s="1"/>
  <c r="Q1797" i="2"/>
  <c r="X1797" i="2"/>
  <c r="Y1797" i="2" s="1"/>
  <c r="AC1797" i="2"/>
  <c r="AD1797" i="2" s="1"/>
  <c r="C1798" i="2"/>
  <c r="D1798" i="2" s="1"/>
  <c r="E1798" i="2"/>
  <c r="H1798" i="2"/>
  <c r="I1798" i="2" s="1"/>
  <c r="M1798" i="2"/>
  <c r="N1798" i="2" s="1"/>
  <c r="Q1798" i="2"/>
  <c r="X1798" i="2"/>
  <c r="Y1798" i="2" s="1"/>
  <c r="AC1798" i="2"/>
  <c r="AD1798" i="2" s="1"/>
  <c r="C1799" i="2"/>
  <c r="D1799" i="2" s="1"/>
  <c r="E1799" i="2"/>
  <c r="H1799" i="2"/>
  <c r="I1799" i="2" s="1"/>
  <c r="M1799" i="2"/>
  <c r="N1799" i="2" s="1"/>
  <c r="Q1799" i="2"/>
  <c r="R1799" i="2" s="1"/>
  <c r="X1799" i="2"/>
  <c r="AC1799" i="2"/>
  <c r="AD1799" i="2" s="1"/>
  <c r="C1800" i="2"/>
  <c r="D1800" i="2" s="1"/>
  <c r="E1800" i="2"/>
  <c r="H1800" i="2"/>
  <c r="I1800" i="2" s="1"/>
  <c r="M1800" i="2"/>
  <c r="N1800" i="2" s="1"/>
  <c r="Q1800" i="2"/>
  <c r="R1800" i="2" s="1"/>
  <c r="X1800" i="2"/>
  <c r="Y1800" i="2" s="1"/>
  <c r="AC1800" i="2"/>
  <c r="AD1800" i="2" s="1"/>
  <c r="C1801" i="2"/>
  <c r="D1801" i="2" s="1"/>
  <c r="E1801" i="2"/>
  <c r="H1801" i="2"/>
  <c r="I1801" i="2" s="1"/>
  <c r="M1801" i="2"/>
  <c r="N1801" i="2" s="1"/>
  <c r="Q1801" i="2"/>
  <c r="X1801" i="2"/>
  <c r="Y1801" i="2" s="1"/>
  <c r="AC1801" i="2"/>
  <c r="AD1801" i="2" s="1"/>
  <c r="C1802" i="2"/>
  <c r="D1802" i="2" s="1"/>
  <c r="E1802" i="2"/>
  <c r="H1802" i="2"/>
  <c r="I1802" i="2" s="1"/>
  <c r="M1802" i="2"/>
  <c r="N1802" i="2" s="1"/>
  <c r="Q1802" i="2"/>
  <c r="R1802" i="2" s="1"/>
  <c r="X1802" i="2"/>
  <c r="Y1802" i="2" s="1"/>
  <c r="AC1802" i="2"/>
  <c r="AD1802" i="2" s="1"/>
  <c r="C1803" i="2"/>
  <c r="D1803" i="2" s="1"/>
  <c r="E1803" i="2"/>
  <c r="H1803" i="2"/>
  <c r="I1803" i="2" s="1"/>
  <c r="M1803" i="2"/>
  <c r="N1803" i="2" s="1"/>
  <c r="Q1803" i="2"/>
  <c r="X1803" i="2"/>
  <c r="AC1803" i="2"/>
  <c r="AD1803" i="2" s="1"/>
  <c r="C1804" i="2"/>
  <c r="D1804" i="2" s="1"/>
  <c r="E1804" i="2"/>
  <c r="H1804" i="2"/>
  <c r="I1804" i="2" s="1"/>
  <c r="M1804" i="2"/>
  <c r="N1804" i="2" s="1"/>
  <c r="Q1804" i="2"/>
  <c r="S1804" i="2" s="1"/>
  <c r="X1804" i="2"/>
  <c r="Y1804" i="2" s="1"/>
  <c r="AC1804" i="2"/>
  <c r="AD1804" i="2" s="1"/>
  <c r="C1805" i="2"/>
  <c r="D1805" i="2" s="1"/>
  <c r="E1805" i="2"/>
  <c r="H1805" i="2"/>
  <c r="I1805" i="2" s="1"/>
  <c r="M1805" i="2"/>
  <c r="N1805" i="2" s="1"/>
  <c r="Q1805" i="2"/>
  <c r="X1805" i="2"/>
  <c r="Y1805" i="2" s="1"/>
  <c r="AC1805" i="2"/>
  <c r="AD1805" i="2" s="1"/>
  <c r="C1806" i="2"/>
  <c r="D1806" i="2" s="1"/>
  <c r="E1806" i="2"/>
  <c r="H1806" i="2"/>
  <c r="I1806" i="2" s="1"/>
  <c r="M1806" i="2"/>
  <c r="N1806" i="2" s="1"/>
  <c r="Q1806" i="2"/>
  <c r="X1806" i="2"/>
  <c r="Y1806" i="2" s="1"/>
  <c r="AC1806" i="2"/>
  <c r="AD1806" i="2" s="1"/>
  <c r="C1807" i="2"/>
  <c r="D1807" i="2" s="1"/>
  <c r="E1807" i="2"/>
  <c r="H1807" i="2"/>
  <c r="I1807" i="2" s="1"/>
  <c r="M1807" i="2"/>
  <c r="N1807" i="2" s="1"/>
  <c r="Q1807" i="2"/>
  <c r="R1807" i="2" s="1"/>
  <c r="X1807" i="2"/>
  <c r="AC1807" i="2"/>
  <c r="AD1807" i="2" s="1"/>
  <c r="C1808" i="2"/>
  <c r="D1808" i="2" s="1"/>
  <c r="E1808" i="2"/>
  <c r="H1808" i="2"/>
  <c r="I1808" i="2" s="1"/>
  <c r="M1808" i="2"/>
  <c r="N1808" i="2" s="1"/>
  <c r="Q1808" i="2"/>
  <c r="X1808" i="2"/>
  <c r="Y1808" i="2" s="1"/>
  <c r="AC1808" i="2"/>
  <c r="AD1808" i="2" s="1"/>
  <c r="C1809" i="2"/>
  <c r="D1809" i="2" s="1"/>
  <c r="E1809" i="2"/>
  <c r="H1809" i="2"/>
  <c r="I1809" i="2" s="1"/>
  <c r="M1809" i="2"/>
  <c r="N1809" i="2" s="1"/>
  <c r="Q1809" i="2"/>
  <c r="X1809" i="2"/>
  <c r="Y1809" i="2" s="1"/>
  <c r="AC1809" i="2"/>
  <c r="AD1809" i="2" s="1"/>
  <c r="C1810" i="2"/>
  <c r="D1810" i="2" s="1"/>
  <c r="E1810" i="2"/>
  <c r="H1810" i="2"/>
  <c r="I1810" i="2" s="1"/>
  <c r="M1810" i="2"/>
  <c r="N1810" i="2" s="1"/>
  <c r="Q1810" i="2"/>
  <c r="S1810" i="2" s="1"/>
  <c r="X1810" i="2"/>
  <c r="Y1810" i="2" s="1"/>
  <c r="AC1810" i="2"/>
  <c r="AD1810" i="2" s="1"/>
  <c r="C1811" i="2"/>
  <c r="D1811" i="2" s="1"/>
  <c r="E1811" i="2"/>
  <c r="H1811" i="2"/>
  <c r="I1811" i="2" s="1"/>
  <c r="M1811" i="2"/>
  <c r="N1811" i="2" s="1"/>
  <c r="Q1811" i="2"/>
  <c r="X1811" i="2"/>
  <c r="AC1811" i="2"/>
  <c r="AD1811" i="2" s="1"/>
  <c r="C1812" i="2"/>
  <c r="D1812" i="2" s="1"/>
  <c r="E1812" i="2"/>
  <c r="H1812" i="2"/>
  <c r="I1812" i="2" s="1"/>
  <c r="M1812" i="2"/>
  <c r="N1812" i="2" s="1"/>
  <c r="Q1812" i="2"/>
  <c r="S1812" i="2" s="1"/>
  <c r="X1812" i="2"/>
  <c r="Y1812" i="2" s="1"/>
  <c r="AC1812" i="2"/>
  <c r="AD1812" i="2" s="1"/>
  <c r="C1813" i="2"/>
  <c r="D1813" i="2" s="1"/>
  <c r="E1813" i="2"/>
  <c r="H1813" i="2"/>
  <c r="I1813" i="2" s="1"/>
  <c r="M1813" i="2"/>
  <c r="N1813" i="2" s="1"/>
  <c r="Q1813" i="2"/>
  <c r="X1813" i="2"/>
  <c r="Y1813" i="2" s="1"/>
  <c r="AC1813" i="2"/>
  <c r="AD1813" i="2" s="1"/>
  <c r="C1814" i="2"/>
  <c r="D1814" i="2" s="1"/>
  <c r="E1814" i="2"/>
  <c r="H1814" i="2"/>
  <c r="I1814" i="2" s="1"/>
  <c r="M1814" i="2"/>
  <c r="N1814" i="2" s="1"/>
  <c r="Q1814" i="2"/>
  <c r="X1814" i="2"/>
  <c r="Y1814" i="2" s="1"/>
  <c r="AC1814" i="2"/>
  <c r="AD1814" i="2" s="1"/>
  <c r="C1815" i="2"/>
  <c r="D1815" i="2" s="1"/>
  <c r="E1815" i="2"/>
  <c r="H1815" i="2"/>
  <c r="I1815" i="2" s="1"/>
  <c r="M1815" i="2"/>
  <c r="N1815" i="2" s="1"/>
  <c r="Q1815" i="2"/>
  <c r="R1815" i="2" s="1"/>
  <c r="X1815" i="2"/>
  <c r="AC1815" i="2"/>
  <c r="AD1815" i="2" s="1"/>
  <c r="C1816" i="2"/>
  <c r="D1816" i="2" s="1"/>
  <c r="E1816" i="2"/>
  <c r="H1816" i="2"/>
  <c r="I1816" i="2" s="1"/>
  <c r="M1816" i="2"/>
  <c r="N1816" i="2" s="1"/>
  <c r="Q1816" i="2"/>
  <c r="R1816" i="2" s="1"/>
  <c r="X1816" i="2"/>
  <c r="Y1816" i="2" s="1"/>
  <c r="AC1816" i="2"/>
  <c r="AD1816" i="2" s="1"/>
  <c r="C1817" i="2"/>
  <c r="D1817" i="2" s="1"/>
  <c r="E1817" i="2"/>
  <c r="H1817" i="2"/>
  <c r="I1817" i="2" s="1"/>
  <c r="M1817" i="2"/>
  <c r="N1817" i="2" s="1"/>
  <c r="Q1817" i="2"/>
  <c r="X1817" i="2"/>
  <c r="Y1817" i="2" s="1"/>
  <c r="AC1817" i="2"/>
  <c r="AD1817" i="2" s="1"/>
  <c r="C1818" i="2"/>
  <c r="D1818" i="2" s="1"/>
  <c r="E1818" i="2"/>
  <c r="H1818" i="2"/>
  <c r="I1818" i="2" s="1"/>
  <c r="M1818" i="2"/>
  <c r="N1818" i="2" s="1"/>
  <c r="Q1818" i="2"/>
  <c r="R1818" i="2" s="1"/>
  <c r="X1818" i="2"/>
  <c r="Y1818" i="2" s="1"/>
  <c r="AC1818" i="2"/>
  <c r="AD1818" i="2" s="1"/>
  <c r="C1819" i="2"/>
  <c r="D1819" i="2" s="1"/>
  <c r="E1819" i="2"/>
  <c r="H1819" i="2"/>
  <c r="I1819" i="2" s="1"/>
  <c r="M1819" i="2"/>
  <c r="N1819" i="2" s="1"/>
  <c r="Q1819" i="2"/>
  <c r="X1819" i="2"/>
  <c r="AC1819" i="2"/>
  <c r="AD1819" i="2" s="1"/>
  <c r="C1820" i="2"/>
  <c r="D1820" i="2" s="1"/>
  <c r="E1820" i="2"/>
  <c r="H1820" i="2"/>
  <c r="I1820" i="2" s="1"/>
  <c r="M1820" i="2"/>
  <c r="N1820" i="2" s="1"/>
  <c r="Q1820" i="2"/>
  <c r="S1820" i="2" s="1"/>
  <c r="X1820" i="2"/>
  <c r="Y1820" i="2" s="1"/>
  <c r="AC1820" i="2"/>
  <c r="AD1820" i="2" s="1"/>
  <c r="C1821" i="2"/>
  <c r="D1821" i="2" s="1"/>
  <c r="E1821" i="2"/>
  <c r="H1821" i="2"/>
  <c r="I1821" i="2" s="1"/>
  <c r="M1821" i="2"/>
  <c r="N1821" i="2" s="1"/>
  <c r="Q1821" i="2"/>
  <c r="X1821" i="2"/>
  <c r="Y1821" i="2" s="1"/>
  <c r="AC1821" i="2"/>
  <c r="AD1821" i="2" s="1"/>
  <c r="C1822" i="2"/>
  <c r="D1822" i="2" s="1"/>
  <c r="E1822" i="2"/>
  <c r="H1822" i="2"/>
  <c r="I1822" i="2" s="1"/>
  <c r="M1822" i="2"/>
  <c r="N1822" i="2" s="1"/>
  <c r="Q1822" i="2"/>
  <c r="X1822" i="2"/>
  <c r="Y1822" i="2" s="1"/>
  <c r="AC1822" i="2"/>
  <c r="AD1822" i="2" s="1"/>
  <c r="C1823" i="2"/>
  <c r="D1823" i="2" s="1"/>
  <c r="E1823" i="2"/>
  <c r="H1823" i="2"/>
  <c r="I1823" i="2" s="1"/>
  <c r="M1823" i="2"/>
  <c r="N1823" i="2" s="1"/>
  <c r="Q1823" i="2"/>
  <c r="R1823" i="2" s="1"/>
  <c r="X1823" i="2"/>
  <c r="AC1823" i="2"/>
  <c r="AD1823" i="2" s="1"/>
  <c r="C1824" i="2"/>
  <c r="D1824" i="2" s="1"/>
  <c r="E1824" i="2"/>
  <c r="H1824" i="2"/>
  <c r="I1824" i="2" s="1"/>
  <c r="M1824" i="2"/>
  <c r="N1824" i="2" s="1"/>
  <c r="Q1824" i="2"/>
  <c r="R1824" i="2" s="1"/>
  <c r="X1824" i="2"/>
  <c r="Y1824" i="2" s="1"/>
  <c r="AC1824" i="2"/>
  <c r="AD1824" i="2" s="1"/>
  <c r="C1825" i="2"/>
  <c r="D1825" i="2" s="1"/>
  <c r="E1825" i="2"/>
  <c r="H1825" i="2"/>
  <c r="I1825" i="2" s="1"/>
  <c r="M1825" i="2"/>
  <c r="N1825" i="2" s="1"/>
  <c r="Q1825" i="2"/>
  <c r="R1825" i="2" s="1"/>
  <c r="X1825" i="2"/>
  <c r="Y1825" i="2" s="1"/>
  <c r="AC1825" i="2"/>
  <c r="AD1825" i="2" s="1"/>
  <c r="C1826" i="2"/>
  <c r="D1826" i="2" s="1"/>
  <c r="E1826" i="2"/>
  <c r="H1826" i="2"/>
  <c r="I1826" i="2" s="1"/>
  <c r="M1826" i="2"/>
  <c r="N1826" i="2" s="1"/>
  <c r="Q1826" i="2"/>
  <c r="S1826" i="2" s="1"/>
  <c r="X1826" i="2"/>
  <c r="Y1826" i="2" s="1"/>
  <c r="AC1826" i="2"/>
  <c r="AD1826" i="2" s="1"/>
  <c r="C1827" i="2"/>
  <c r="D1827" i="2" s="1"/>
  <c r="E1827" i="2"/>
  <c r="H1827" i="2"/>
  <c r="I1827" i="2" s="1"/>
  <c r="M1827" i="2"/>
  <c r="N1827" i="2" s="1"/>
  <c r="Q1827" i="2"/>
  <c r="X1827" i="2"/>
  <c r="AC1827" i="2"/>
  <c r="AD1827" i="2" s="1"/>
  <c r="C1828" i="2"/>
  <c r="D1828" i="2" s="1"/>
  <c r="E1828" i="2"/>
  <c r="H1828" i="2"/>
  <c r="I1828" i="2" s="1"/>
  <c r="M1828" i="2"/>
  <c r="N1828" i="2" s="1"/>
  <c r="Q1828" i="2"/>
  <c r="S1828" i="2" s="1"/>
  <c r="X1828" i="2"/>
  <c r="Y1828" i="2" s="1"/>
  <c r="AC1828" i="2"/>
  <c r="AD1828" i="2" s="1"/>
  <c r="C1829" i="2"/>
  <c r="D1829" i="2" s="1"/>
  <c r="E1829" i="2"/>
  <c r="H1829" i="2"/>
  <c r="I1829" i="2" s="1"/>
  <c r="M1829" i="2"/>
  <c r="N1829" i="2" s="1"/>
  <c r="Q1829" i="2"/>
  <c r="X1829" i="2"/>
  <c r="Y1829" i="2" s="1"/>
  <c r="AC1829" i="2"/>
  <c r="AD1829" i="2" s="1"/>
  <c r="C1830" i="2"/>
  <c r="D1830" i="2" s="1"/>
  <c r="E1830" i="2"/>
  <c r="H1830" i="2"/>
  <c r="I1830" i="2" s="1"/>
  <c r="M1830" i="2"/>
  <c r="N1830" i="2" s="1"/>
  <c r="Q1830" i="2"/>
  <c r="X1830" i="2"/>
  <c r="Y1830" i="2" s="1"/>
  <c r="AC1830" i="2"/>
  <c r="AD1830" i="2" s="1"/>
  <c r="C1831" i="2"/>
  <c r="D1831" i="2" s="1"/>
  <c r="E1831" i="2"/>
  <c r="H1831" i="2"/>
  <c r="I1831" i="2" s="1"/>
  <c r="M1831" i="2"/>
  <c r="N1831" i="2" s="1"/>
  <c r="Q1831" i="2"/>
  <c r="R1831" i="2" s="1"/>
  <c r="X1831" i="2"/>
  <c r="AC1831" i="2"/>
  <c r="AD1831" i="2" s="1"/>
  <c r="C1832" i="2"/>
  <c r="D1832" i="2" s="1"/>
  <c r="E1832" i="2"/>
  <c r="H1832" i="2"/>
  <c r="I1832" i="2" s="1"/>
  <c r="M1832" i="2"/>
  <c r="N1832" i="2" s="1"/>
  <c r="Q1832" i="2"/>
  <c r="R1832" i="2" s="1"/>
  <c r="X1832" i="2"/>
  <c r="Y1832" i="2" s="1"/>
  <c r="AC1832" i="2"/>
  <c r="AD1832" i="2" s="1"/>
  <c r="C1833" i="2"/>
  <c r="D1833" i="2" s="1"/>
  <c r="E1833" i="2"/>
  <c r="H1833" i="2"/>
  <c r="I1833" i="2" s="1"/>
  <c r="M1833" i="2"/>
  <c r="N1833" i="2" s="1"/>
  <c r="Q1833" i="2"/>
  <c r="X1833" i="2"/>
  <c r="Y1833" i="2" s="1"/>
  <c r="AC1833" i="2"/>
  <c r="AD1833" i="2" s="1"/>
  <c r="C1834" i="2"/>
  <c r="D1834" i="2" s="1"/>
  <c r="E1834" i="2"/>
  <c r="H1834" i="2"/>
  <c r="I1834" i="2" s="1"/>
  <c r="M1834" i="2"/>
  <c r="N1834" i="2" s="1"/>
  <c r="Q1834" i="2"/>
  <c r="R1834" i="2" s="1"/>
  <c r="X1834" i="2"/>
  <c r="Y1834" i="2" s="1"/>
  <c r="AC1834" i="2"/>
  <c r="AD1834" i="2" s="1"/>
  <c r="C1835" i="2"/>
  <c r="D1835" i="2" s="1"/>
  <c r="E1835" i="2"/>
  <c r="H1835" i="2"/>
  <c r="I1835" i="2" s="1"/>
  <c r="M1835" i="2"/>
  <c r="N1835" i="2" s="1"/>
  <c r="Q1835" i="2"/>
  <c r="X1835" i="2"/>
  <c r="AC1835" i="2"/>
  <c r="AD1835" i="2" s="1"/>
  <c r="C1836" i="2"/>
  <c r="D1836" i="2" s="1"/>
  <c r="E1836" i="2"/>
  <c r="H1836" i="2"/>
  <c r="I1836" i="2" s="1"/>
  <c r="M1836" i="2"/>
  <c r="N1836" i="2" s="1"/>
  <c r="Q1836" i="2"/>
  <c r="S1836" i="2" s="1"/>
  <c r="X1836" i="2"/>
  <c r="Y1836" i="2" s="1"/>
  <c r="AC1836" i="2"/>
  <c r="AD1836" i="2" s="1"/>
  <c r="C1837" i="2"/>
  <c r="D1837" i="2" s="1"/>
  <c r="E1837" i="2"/>
  <c r="H1837" i="2"/>
  <c r="I1837" i="2" s="1"/>
  <c r="M1837" i="2"/>
  <c r="N1837" i="2" s="1"/>
  <c r="Q1837" i="2"/>
  <c r="X1837" i="2"/>
  <c r="Y1837" i="2" s="1"/>
  <c r="AC1837" i="2"/>
  <c r="AD1837" i="2" s="1"/>
  <c r="C1838" i="2"/>
  <c r="D1838" i="2" s="1"/>
  <c r="E1838" i="2"/>
  <c r="H1838" i="2"/>
  <c r="I1838" i="2" s="1"/>
  <c r="M1838" i="2"/>
  <c r="N1838" i="2" s="1"/>
  <c r="Q1838" i="2"/>
  <c r="X1838" i="2"/>
  <c r="Y1838" i="2" s="1"/>
  <c r="AC1838" i="2"/>
  <c r="AD1838" i="2" s="1"/>
  <c r="C1839" i="2"/>
  <c r="D1839" i="2" s="1"/>
  <c r="E1839" i="2"/>
  <c r="H1839" i="2"/>
  <c r="I1839" i="2" s="1"/>
  <c r="M1839" i="2"/>
  <c r="N1839" i="2" s="1"/>
  <c r="Q1839" i="2"/>
  <c r="R1839" i="2" s="1"/>
  <c r="X1839" i="2"/>
  <c r="AC1839" i="2"/>
  <c r="AD1839" i="2" s="1"/>
  <c r="C1840" i="2"/>
  <c r="D1840" i="2" s="1"/>
  <c r="E1840" i="2"/>
  <c r="H1840" i="2"/>
  <c r="I1840" i="2" s="1"/>
  <c r="M1840" i="2"/>
  <c r="N1840" i="2" s="1"/>
  <c r="Q1840" i="2"/>
  <c r="R1840" i="2" s="1"/>
  <c r="X1840" i="2"/>
  <c r="Y1840" i="2" s="1"/>
  <c r="AC1840" i="2"/>
  <c r="AD1840" i="2" s="1"/>
  <c r="C1841" i="2"/>
  <c r="D1841" i="2" s="1"/>
  <c r="E1841" i="2"/>
  <c r="H1841" i="2"/>
  <c r="I1841" i="2" s="1"/>
  <c r="M1841" i="2"/>
  <c r="N1841" i="2" s="1"/>
  <c r="Q1841" i="2"/>
  <c r="R1841" i="2" s="1"/>
  <c r="X1841" i="2"/>
  <c r="Y1841" i="2" s="1"/>
  <c r="AC1841" i="2"/>
  <c r="AD1841" i="2" s="1"/>
  <c r="C1842" i="2"/>
  <c r="D1842" i="2" s="1"/>
  <c r="E1842" i="2"/>
  <c r="H1842" i="2"/>
  <c r="I1842" i="2" s="1"/>
  <c r="M1842" i="2"/>
  <c r="N1842" i="2" s="1"/>
  <c r="Q1842" i="2"/>
  <c r="S1842" i="2" s="1"/>
  <c r="X1842" i="2"/>
  <c r="Y1842" i="2" s="1"/>
  <c r="AC1842" i="2"/>
  <c r="AD1842" i="2" s="1"/>
  <c r="C1843" i="2"/>
  <c r="D1843" i="2" s="1"/>
  <c r="E1843" i="2"/>
  <c r="H1843" i="2"/>
  <c r="I1843" i="2" s="1"/>
  <c r="M1843" i="2"/>
  <c r="N1843" i="2" s="1"/>
  <c r="Q1843" i="2"/>
  <c r="X1843" i="2"/>
  <c r="AC1843" i="2"/>
  <c r="AD1843" i="2" s="1"/>
  <c r="C1844" i="2"/>
  <c r="D1844" i="2" s="1"/>
  <c r="E1844" i="2"/>
  <c r="H1844" i="2"/>
  <c r="I1844" i="2" s="1"/>
  <c r="M1844" i="2"/>
  <c r="N1844" i="2" s="1"/>
  <c r="Q1844" i="2"/>
  <c r="S1844" i="2" s="1"/>
  <c r="X1844" i="2"/>
  <c r="Y1844" i="2" s="1"/>
  <c r="AC1844" i="2"/>
  <c r="AD1844" i="2" s="1"/>
  <c r="C1845" i="2"/>
  <c r="D1845" i="2" s="1"/>
  <c r="E1845" i="2"/>
  <c r="H1845" i="2"/>
  <c r="I1845" i="2" s="1"/>
  <c r="M1845" i="2"/>
  <c r="N1845" i="2" s="1"/>
  <c r="Q1845" i="2"/>
  <c r="X1845" i="2"/>
  <c r="Y1845" i="2" s="1"/>
  <c r="AC1845" i="2"/>
  <c r="AD1845" i="2" s="1"/>
  <c r="C1846" i="2"/>
  <c r="D1846" i="2" s="1"/>
  <c r="E1846" i="2"/>
  <c r="H1846" i="2"/>
  <c r="I1846" i="2" s="1"/>
  <c r="M1846" i="2"/>
  <c r="N1846" i="2" s="1"/>
  <c r="Q1846" i="2"/>
  <c r="X1846" i="2"/>
  <c r="Y1846" i="2" s="1"/>
  <c r="AC1846" i="2"/>
  <c r="AD1846" i="2" s="1"/>
  <c r="C1847" i="2"/>
  <c r="D1847" i="2" s="1"/>
  <c r="E1847" i="2"/>
  <c r="H1847" i="2"/>
  <c r="I1847" i="2" s="1"/>
  <c r="M1847" i="2"/>
  <c r="N1847" i="2" s="1"/>
  <c r="Q1847" i="2"/>
  <c r="R1847" i="2" s="1"/>
  <c r="X1847" i="2"/>
  <c r="AC1847" i="2"/>
  <c r="AD1847" i="2" s="1"/>
  <c r="C1848" i="2"/>
  <c r="D1848" i="2" s="1"/>
  <c r="E1848" i="2"/>
  <c r="H1848" i="2"/>
  <c r="I1848" i="2" s="1"/>
  <c r="M1848" i="2"/>
  <c r="N1848" i="2" s="1"/>
  <c r="Q1848" i="2"/>
  <c r="R1848" i="2" s="1"/>
  <c r="X1848" i="2"/>
  <c r="Y1848" i="2" s="1"/>
  <c r="AC1848" i="2"/>
  <c r="AD1848" i="2" s="1"/>
  <c r="C1849" i="2"/>
  <c r="D1849" i="2" s="1"/>
  <c r="E1849" i="2"/>
  <c r="H1849" i="2"/>
  <c r="I1849" i="2" s="1"/>
  <c r="M1849" i="2"/>
  <c r="N1849" i="2" s="1"/>
  <c r="Q1849" i="2"/>
  <c r="X1849" i="2"/>
  <c r="Y1849" i="2" s="1"/>
  <c r="AC1849" i="2"/>
  <c r="AD1849" i="2" s="1"/>
  <c r="C1850" i="2"/>
  <c r="D1850" i="2" s="1"/>
  <c r="E1850" i="2"/>
  <c r="H1850" i="2"/>
  <c r="I1850" i="2" s="1"/>
  <c r="M1850" i="2"/>
  <c r="N1850" i="2" s="1"/>
  <c r="Q1850" i="2"/>
  <c r="R1850" i="2" s="1"/>
  <c r="X1850" i="2"/>
  <c r="Y1850" i="2" s="1"/>
  <c r="AC1850" i="2"/>
  <c r="AD1850" i="2" s="1"/>
  <c r="C1851" i="2"/>
  <c r="D1851" i="2" s="1"/>
  <c r="E1851" i="2"/>
  <c r="H1851" i="2"/>
  <c r="I1851" i="2" s="1"/>
  <c r="M1851" i="2"/>
  <c r="N1851" i="2" s="1"/>
  <c r="Q1851" i="2"/>
  <c r="X1851" i="2"/>
  <c r="AC1851" i="2"/>
  <c r="AD1851" i="2" s="1"/>
  <c r="C1852" i="2"/>
  <c r="D1852" i="2" s="1"/>
  <c r="E1852" i="2"/>
  <c r="H1852" i="2"/>
  <c r="I1852" i="2" s="1"/>
  <c r="M1852" i="2"/>
  <c r="N1852" i="2" s="1"/>
  <c r="Q1852" i="2"/>
  <c r="S1852" i="2" s="1"/>
  <c r="X1852" i="2"/>
  <c r="Y1852" i="2" s="1"/>
  <c r="AC1852" i="2"/>
  <c r="AD1852" i="2" s="1"/>
  <c r="C1853" i="2"/>
  <c r="D1853" i="2" s="1"/>
  <c r="E1853" i="2"/>
  <c r="H1853" i="2"/>
  <c r="I1853" i="2" s="1"/>
  <c r="M1853" i="2"/>
  <c r="N1853" i="2" s="1"/>
  <c r="Q1853" i="2"/>
  <c r="X1853" i="2"/>
  <c r="Y1853" i="2" s="1"/>
  <c r="AC1853" i="2"/>
  <c r="AD1853" i="2" s="1"/>
  <c r="C1854" i="2"/>
  <c r="D1854" i="2" s="1"/>
  <c r="E1854" i="2"/>
  <c r="H1854" i="2"/>
  <c r="I1854" i="2" s="1"/>
  <c r="M1854" i="2"/>
  <c r="N1854" i="2" s="1"/>
  <c r="Q1854" i="2"/>
  <c r="X1854" i="2"/>
  <c r="Y1854" i="2" s="1"/>
  <c r="AC1854" i="2"/>
  <c r="AD1854" i="2" s="1"/>
  <c r="C1855" i="2"/>
  <c r="D1855" i="2" s="1"/>
  <c r="E1855" i="2"/>
  <c r="H1855" i="2"/>
  <c r="I1855" i="2" s="1"/>
  <c r="M1855" i="2"/>
  <c r="N1855" i="2" s="1"/>
  <c r="Q1855" i="2"/>
  <c r="R1855" i="2" s="1"/>
  <c r="X1855" i="2"/>
  <c r="AC1855" i="2"/>
  <c r="AD1855" i="2" s="1"/>
  <c r="C1856" i="2"/>
  <c r="D1856" i="2" s="1"/>
  <c r="E1856" i="2"/>
  <c r="H1856" i="2"/>
  <c r="I1856" i="2" s="1"/>
  <c r="M1856" i="2"/>
  <c r="N1856" i="2" s="1"/>
  <c r="Q1856" i="2"/>
  <c r="R1856" i="2" s="1"/>
  <c r="X1856" i="2"/>
  <c r="Y1856" i="2" s="1"/>
  <c r="AC1856" i="2"/>
  <c r="AD1856" i="2" s="1"/>
  <c r="C1857" i="2"/>
  <c r="D1857" i="2" s="1"/>
  <c r="E1857" i="2"/>
  <c r="H1857" i="2"/>
  <c r="I1857" i="2" s="1"/>
  <c r="M1857" i="2"/>
  <c r="N1857" i="2" s="1"/>
  <c r="Q1857" i="2"/>
  <c r="R1857" i="2" s="1"/>
  <c r="X1857" i="2"/>
  <c r="Y1857" i="2" s="1"/>
  <c r="AC1857" i="2"/>
  <c r="AD1857" i="2" s="1"/>
  <c r="C1858" i="2"/>
  <c r="D1858" i="2" s="1"/>
  <c r="E1858" i="2"/>
  <c r="H1858" i="2"/>
  <c r="I1858" i="2" s="1"/>
  <c r="M1858" i="2"/>
  <c r="N1858" i="2" s="1"/>
  <c r="Q1858" i="2"/>
  <c r="S1858" i="2" s="1"/>
  <c r="X1858" i="2"/>
  <c r="Y1858" i="2" s="1"/>
  <c r="AC1858" i="2"/>
  <c r="AD1858" i="2" s="1"/>
  <c r="C1859" i="2"/>
  <c r="D1859" i="2" s="1"/>
  <c r="E1859" i="2"/>
  <c r="H1859" i="2"/>
  <c r="I1859" i="2" s="1"/>
  <c r="M1859" i="2"/>
  <c r="N1859" i="2" s="1"/>
  <c r="Q1859" i="2"/>
  <c r="X1859" i="2"/>
  <c r="AC1859" i="2"/>
  <c r="AD1859" i="2" s="1"/>
  <c r="C1860" i="2"/>
  <c r="D1860" i="2" s="1"/>
  <c r="E1860" i="2"/>
  <c r="H1860" i="2"/>
  <c r="I1860" i="2" s="1"/>
  <c r="M1860" i="2"/>
  <c r="N1860" i="2" s="1"/>
  <c r="Q1860" i="2"/>
  <c r="S1860" i="2" s="1"/>
  <c r="X1860" i="2"/>
  <c r="Y1860" i="2" s="1"/>
  <c r="AC1860" i="2"/>
  <c r="AD1860" i="2" s="1"/>
  <c r="C1861" i="2"/>
  <c r="D1861" i="2" s="1"/>
  <c r="E1861" i="2"/>
  <c r="H1861" i="2"/>
  <c r="I1861" i="2" s="1"/>
  <c r="M1861" i="2"/>
  <c r="N1861" i="2" s="1"/>
  <c r="Q1861" i="2"/>
  <c r="X1861" i="2"/>
  <c r="Y1861" i="2" s="1"/>
  <c r="AC1861" i="2"/>
  <c r="AD1861" i="2" s="1"/>
  <c r="C1862" i="2"/>
  <c r="D1862" i="2" s="1"/>
  <c r="E1862" i="2"/>
  <c r="H1862" i="2"/>
  <c r="I1862" i="2" s="1"/>
  <c r="M1862" i="2"/>
  <c r="N1862" i="2" s="1"/>
  <c r="Q1862" i="2"/>
  <c r="R1862" i="2" s="1"/>
  <c r="X1862" i="2"/>
  <c r="Y1862" i="2" s="1"/>
  <c r="AC1862" i="2"/>
  <c r="AD1862" i="2" s="1"/>
  <c r="C1863" i="2"/>
  <c r="D1863" i="2" s="1"/>
  <c r="E1863" i="2"/>
  <c r="H1863" i="2"/>
  <c r="I1863" i="2" s="1"/>
  <c r="M1863" i="2"/>
  <c r="N1863" i="2" s="1"/>
  <c r="Q1863" i="2"/>
  <c r="S1863" i="2" s="1"/>
  <c r="X1863" i="2"/>
  <c r="AC1863" i="2"/>
  <c r="AD1863" i="2" s="1"/>
  <c r="C1864" i="2"/>
  <c r="D1864" i="2" s="1"/>
  <c r="E1864" i="2"/>
  <c r="H1864" i="2"/>
  <c r="I1864" i="2" s="1"/>
  <c r="M1864" i="2"/>
  <c r="N1864" i="2" s="1"/>
  <c r="Q1864" i="2"/>
  <c r="R1864" i="2" s="1"/>
  <c r="X1864" i="2"/>
  <c r="Y1864" i="2" s="1"/>
  <c r="AC1864" i="2"/>
  <c r="AD1864" i="2" s="1"/>
  <c r="C1865" i="2"/>
  <c r="D1865" i="2" s="1"/>
  <c r="E1865" i="2"/>
  <c r="H1865" i="2"/>
  <c r="I1865" i="2" s="1"/>
  <c r="M1865" i="2"/>
  <c r="N1865" i="2" s="1"/>
  <c r="Q1865" i="2"/>
  <c r="X1865" i="2"/>
  <c r="Y1865" i="2" s="1"/>
  <c r="AC1865" i="2"/>
  <c r="AD1865" i="2" s="1"/>
  <c r="C1866" i="2"/>
  <c r="D1866" i="2" s="1"/>
  <c r="E1866" i="2"/>
  <c r="H1866" i="2"/>
  <c r="I1866" i="2" s="1"/>
  <c r="M1866" i="2"/>
  <c r="N1866" i="2" s="1"/>
  <c r="Q1866" i="2"/>
  <c r="R1866" i="2" s="1"/>
  <c r="X1866" i="2"/>
  <c r="Y1866" i="2" s="1"/>
  <c r="AC1866" i="2"/>
  <c r="AD1866" i="2" s="1"/>
  <c r="C1867" i="2"/>
  <c r="D1867" i="2" s="1"/>
  <c r="E1867" i="2"/>
  <c r="H1867" i="2"/>
  <c r="I1867" i="2" s="1"/>
  <c r="M1867" i="2"/>
  <c r="N1867" i="2" s="1"/>
  <c r="Q1867" i="2"/>
  <c r="X1867" i="2"/>
  <c r="AC1867" i="2"/>
  <c r="AD1867" i="2" s="1"/>
  <c r="C1868" i="2"/>
  <c r="D1868" i="2" s="1"/>
  <c r="E1868" i="2"/>
  <c r="H1868" i="2"/>
  <c r="I1868" i="2" s="1"/>
  <c r="M1868" i="2"/>
  <c r="N1868" i="2" s="1"/>
  <c r="Q1868" i="2"/>
  <c r="X1868" i="2"/>
  <c r="Y1868" i="2" s="1"/>
  <c r="AC1868" i="2"/>
  <c r="AD1868" i="2" s="1"/>
  <c r="C1869" i="2"/>
  <c r="D1869" i="2" s="1"/>
  <c r="E1869" i="2"/>
  <c r="H1869" i="2"/>
  <c r="I1869" i="2" s="1"/>
  <c r="M1869" i="2"/>
  <c r="N1869" i="2" s="1"/>
  <c r="Q1869" i="2"/>
  <c r="X1869" i="2"/>
  <c r="Y1869" i="2" s="1"/>
  <c r="AC1869" i="2"/>
  <c r="AD1869" i="2" s="1"/>
  <c r="C1870" i="2"/>
  <c r="D1870" i="2" s="1"/>
  <c r="E1870" i="2"/>
  <c r="H1870" i="2"/>
  <c r="I1870" i="2" s="1"/>
  <c r="M1870" i="2"/>
  <c r="N1870" i="2" s="1"/>
  <c r="Q1870" i="2"/>
  <c r="R1870" i="2" s="1"/>
  <c r="X1870" i="2"/>
  <c r="Y1870" i="2" s="1"/>
  <c r="AC1870" i="2"/>
  <c r="AD1870" i="2" s="1"/>
  <c r="C1871" i="2"/>
  <c r="D1871" i="2" s="1"/>
  <c r="E1871" i="2"/>
  <c r="H1871" i="2"/>
  <c r="I1871" i="2" s="1"/>
  <c r="M1871" i="2"/>
  <c r="N1871" i="2" s="1"/>
  <c r="Q1871" i="2"/>
  <c r="X1871" i="2"/>
  <c r="AC1871" i="2"/>
  <c r="AD1871" i="2" s="1"/>
  <c r="C1872" i="2"/>
  <c r="D1872" i="2" s="1"/>
  <c r="E1872" i="2"/>
  <c r="H1872" i="2"/>
  <c r="I1872" i="2" s="1"/>
  <c r="M1872" i="2"/>
  <c r="N1872" i="2" s="1"/>
  <c r="Q1872" i="2"/>
  <c r="X1872" i="2"/>
  <c r="Y1872" i="2" s="1"/>
  <c r="AC1872" i="2"/>
  <c r="AD1872" i="2" s="1"/>
  <c r="C1873" i="2"/>
  <c r="D1873" i="2" s="1"/>
  <c r="E1873" i="2"/>
  <c r="H1873" i="2"/>
  <c r="I1873" i="2" s="1"/>
  <c r="M1873" i="2"/>
  <c r="N1873" i="2" s="1"/>
  <c r="Q1873" i="2"/>
  <c r="X1873" i="2"/>
  <c r="Y1873" i="2" s="1"/>
  <c r="AC1873" i="2"/>
  <c r="AD1873" i="2" s="1"/>
  <c r="C1874" i="2"/>
  <c r="D1874" i="2" s="1"/>
  <c r="E1874" i="2"/>
  <c r="H1874" i="2"/>
  <c r="I1874" i="2" s="1"/>
  <c r="M1874" i="2"/>
  <c r="N1874" i="2" s="1"/>
  <c r="Q1874" i="2"/>
  <c r="S1874" i="2" s="1"/>
  <c r="X1874" i="2"/>
  <c r="Y1874" i="2" s="1"/>
  <c r="AC1874" i="2"/>
  <c r="AD1874" i="2" s="1"/>
  <c r="C1875" i="2"/>
  <c r="D1875" i="2" s="1"/>
  <c r="E1875" i="2"/>
  <c r="H1875" i="2"/>
  <c r="I1875" i="2" s="1"/>
  <c r="M1875" i="2"/>
  <c r="N1875" i="2" s="1"/>
  <c r="Q1875" i="2"/>
  <c r="X1875" i="2"/>
  <c r="AC1875" i="2"/>
  <c r="AD1875" i="2" s="1"/>
  <c r="C1876" i="2"/>
  <c r="D1876" i="2" s="1"/>
  <c r="E1876" i="2"/>
  <c r="H1876" i="2"/>
  <c r="I1876" i="2" s="1"/>
  <c r="M1876" i="2"/>
  <c r="N1876" i="2" s="1"/>
  <c r="Q1876" i="2"/>
  <c r="X1876" i="2"/>
  <c r="Y1876" i="2" s="1"/>
  <c r="AC1876" i="2"/>
  <c r="AD1876" i="2" s="1"/>
  <c r="C1877" i="2"/>
  <c r="D1877" i="2" s="1"/>
  <c r="E1877" i="2"/>
  <c r="H1877" i="2"/>
  <c r="I1877" i="2" s="1"/>
  <c r="M1877" i="2"/>
  <c r="N1877" i="2" s="1"/>
  <c r="Q1877" i="2"/>
  <c r="X1877" i="2"/>
  <c r="Y1877" i="2" s="1"/>
  <c r="AC1877" i="2"/>
  <c r="AD1877" i="2" s="1"/>
  <c r="C1878" i="2"/>
  <c r="D1878" i="2" s="1"/>
  <c r="E1878" i="2"/>
  <c r="H1878" i="2"/>
  <c r="I1878" i="2" s="1"/>
  <c r="M1878" i="2"/>
  <c r="N1878" i="2" s="1"/>
  <c r="Q1878" i="2"/>
  <c r="R1878" i="2" s="1"/>
  <c r="X1878" i="2"/>
  <c r="Y1878" i="2" s="1"/>
  <c r="AC1878" i="2"/>
  <c r="AD1878" i="2" s="1"/>
  <c r="C1879" i="2"/>
  <c r="D1879" i="2" s="1"/>
  <c r="E1879" i="2"/>
  <c r="H1879" i="2"/>
  <c r="I1879" i="2" s="1"/>
  <c r="M1879" i="2"/>
  <c r="N1879" i="2" s="1"/>
  <c r="Q1879" i="2"/>
  <c r="X1879" i="2"/>
  <c r="AC1879" i="2"/>
  <c r="AD1879" i="2" s="1"/>
  <c r="C1880" i="2"/>
  <c r="D1880" i="2" s="1"/>
  <c r="E1880" i="2"/>
  <c r="H1880" i="2"/>
  <c r="I1880" i="2" s="1"/>
  <c r="M1880" i="2"/>
  <c r="N1880" i="2" s="1"/>
  <c r="Q1880" i="2"/>
  <c r="X1880" i="2"/>
  <c r="Y1880" i="2" s="1"/>
  <c r="AC1880" i="2"/>
  <c r="AD1880" i="2" s="1"/>
  <c r="C1881" i="2"/>
  <c r="D1881" i="2" s="1"/>
  <c r="E1881" i="2"/>
  <c r="H1881" i="2"/>
  <c r="I1881" i="2" s="1"/>
  <c r="M1881" i="2"/>
  <c r="N1881" i="2" s="1"/>
  <c r="Q1881" i="2"/>
  <c r="X1881" i="2"/>
  <c r="Y1881" i="2" s="1"/>
  <c r="AC1881" i="2"/>
  <c r="AD1881" i="2" s="1"/>
  <c r="C1882" i="2"/>
  <c r="D1882" i="2" s="1"/>
  <c r="E1882" i="2"/>
  <c r="H1882" i="2"/>
  <c r="I1882" i="2" s="1"/>
  <c r="M1882" i="2"/>
  <c r="N1882" i="2" s="1"/>
  <c r="Q1882" i="2"/>
  <c r="R1882" i="2" s="1"/>
  <c r="X1882" i="2"/>
  <c r="Y1882" i="2" s="1"/>
  <c r="AC1882" i="2"/>
  <c r="AD1882" i="2" s="1"/>
  <c r="C1883" i="2"/>
  <c r="D1883" i="2" s="1"/>
  <c r="E1883" i="2"/>
  <c r="H1883" i="2"/>
  <c r="I1883" i="2" s="1"/>
  <c r="M1883" i="2"/>
  <c r="N1883" i="2" s="1"/>
  <c r="Q1883" i="2"/>
  <c r="X1883" i="2"/>
  <c r="AC1883" i="2"/>
  <c r="AD1883" i="2" s="1"/>
  <c r="C1884" i="2"/>
  <c r="D1884" i="2" s="1"/>
  <c r="E1884" i="2"/>
  <c r="H1884" i="2"/>
  <c r="I1884" i="2" s="1"/>
  <c r="M1884" i="2"/>
  <c r="N1884" i="2" s="1"/>
  <c r="Q1884" i="2"/>
  <c r="X1884" i="2"/>
  <c r="Y1884" i="2" s="1"/>
  <c r="AC1884" i="2"/>
  <c r="AD1884" i="2" s="1"/>
  <c r="C1885" i="2"/>
  <c r="D1885" i="2" s="1"/>
  <c r="E1885" i="2"/>
  <c r="H1885" i="2"/>
  <c r="I1885" i="2" s="1"/>
  <c r="M1885" i="2"/>
  <c r="N1885" i="2" s="1"/>
  <c r="Q1885" i="2"/>
  <c r="X1885" i="2"/>
  <c r="Y1885" i="2" s="1"/>
  <c r="AC1885" i="2"/>
  <c r="AD1885" i="2" s="1"/>
  <c r="C1886" i="2"/>
  <c r="D1886" i="2" s="1"/>
  <c r="E1886" i="2"/>
  <c r="H1886" i="2"/>
  <c r="I1886" i="2" s="1"/>
  <c r="M1886" i="2"/>
  <c r="N1886" i="2" s="1"/>
  <c r="Q1886" i="2"/>
  <c r="R1886" i="2" s="1"/>
  <c r="X1886" i="2"/>
  <c r="Y1886" i="2" s="1"/>
  <c r="AC1886" i="2"/>
  <c r="AD1886" i="2" s="1"/>
  <c r="C1887" i="2"/>
  <c r="D1887" i="2" s="1"/>
  <c r="E1887" i="2"/>
  <c r="H1887" i="2"/>
  <c r="I1887" i="2" s="1"/>
  <c r="M1887" i="2"/>
  <c r="N1887" i="2" s="1"/>
  <c r="Q1887" i="2"/>
  <c r="X1887" i="2"/>
  <c r="AC1887" i="2"/>
  <c r="AD1887" i="2" s="1"/>
  <c r="C1888" i="2"/>
  <c r="D1888" i="2" s="1"/>
  <c r="E1888" i="2"/>
  <c r="H1888" i="2"/>
  <c r="I1888" i="2" s="1"/>
  <c r="M1888" i="2"/>
  <c r="N1888" i="2" s="1"/>
  <c r="Q1888" i="2"/>
  <c r="X1888" i="2"/>
  <c r="Y1888" i="2" s="1"/>
  <c r="AC1888" i="2"/>
  <c r="AD1888" i="2" s="1"/>
  <c r="C1889" i="2"/>
  <c r="D1889" i="2" s="1"/>
  <c r="E1889" i="2"/>
  <c r="H1889" i="2"/>
  <c r="I1889" i="2" s="1"/>
  <c r="M1889" i="2"/>
  <c r="N1889" i="2" s="1"/>
  <c r="Q1889" i="2"/>
  <c r="X1889" i="2"/>
  <c r="Y1889" i="2" s="1"/>
  <c r="AC1889" i="2"/>
  <c r="AD1889" i="2" s="1"/>
  <c r="C1890" i="2"/>
  <c r="D1890" i="2" s="1"/>
  <c r="E1890" i="2"/>
  <c r="H1890" i="2"/>
  <c r="I1890" i="2" s="1"/>
  <c r="M1890" i="2"/>
  <c r="N1890" i="2" s="1"/>
  <c r="Q1890" i="2"/>
  <c r="S1890" i="2" s="1"/>
  <c r="X1890" i="2"/>
  <c r="Y1890" i="2" s="1"/>
  <c r="AC1890" i="2"/>
  <c r="AD1890" i="2" s="1"/>
  <c r="C1891" i="2"/>
  <c r="D1891" i="2" s="1"/>
  <c r="E1891" i="2"/>
  <c r="H1891" i="2"/>
  <c r="I1891" i="2" s="1"/>
  <c r="M1891" i="2"/>
  <c r="N1891" i="2" s="1"/>
  <c r="Q1891" i="2"/>
  <c r="X1891" i="2"/>
  <c r="AC1891" i="2"/>
  <c r="AD1891" i="2" s="1"/>
  <c r="C1892" i="2"/>
  <c r="D1892" i="2" s="1"/>
  <c r="E1892" i="2"/>
  <c r="H1892" i="2"/>
  <c r="I1892" i="2" s="1"/>
  <c r="M1892" i="2"/>
  <c r="N1892" i="2" s="1"/>
  <c r="Q1892" i="2"/>
  <c r="X1892" i="2"/>
  <c r="Y1892" i="2" s="1"/>
  <c r="AC1892" i="2"/>
  <c r="AD1892" i="2" s="1"/>
  <c r="C1893" i="2"/>
  <c r="D1893" i="2" s="1"/>
  <c r="E1893" i="2"/>
  <c r="H1893" i="2"/>
  <c r="I1893" i="2" s="1"/>
  <c r="M1893" i="2"/>
  <c r="N1893" i="2" s="1"/>
  <c r="Q1893" i="2"/>
  <c r="X1893" i="2"/>
  <c r="Y1893" i="2" s="1"/>
  <c r="AC1893" i="2"/>
  <c r="AD1893" i="2" s="1"/>
  <c r="C1894" i="2"/>
  <c r="D1894" i="2" s="1"/>
  <c r="E1894" i="2"/>
  <c r="H1894" i="2"/>
  <c r="I1894" i="2" s="1"/>
  <c r="M1894" i="2"/>
  <c r="N1894" i="2" s="1"/>
  <c r="Q1894" i="2"/>
  <c r="R1894" i="2" s="1"/>
  <c r="X1894" i="2"/>
  <c r="Y1894" i="2" s="1"/>
  <c r="AC1894" i="2"/>
  <c r="AD1894" i="2" s="1"/>
  <c r="C1895" i="2"/>
  <c r="D1895" i="2" s="1"/>
  <c r="E1895" i="2"/>
  <c r="H1895" i="2"/>
  <c r="I1895" i="2" s="1"/>
  <c r="M1895" i="2"/>
  <c r="N1895" i="2" s="1"/>
  <c r="Q1895" i="2"/>
  <c r="X1895" i="2"/>
  <c r="AC1895" i="2"/>
  <c r="AD1895" i="2" s="1"/>
  <c r="C1896" i="2"/>
  <c r="D1896" i="2" s="1"/>
  <c r="E1896" i="2"/>
  <c r="H1896" i="2"/>
  <c r="I1896" i="2" s="1"/>
  <c r="M1896" i="2"/>
  <c r="N1896" i="2" s="1"/>
  <c r="Q1896" i="2"/>
  <c r="X1896" i="2"/>
  <c r="Y1896" i="2" s="1"/>
  <c r="AC1896" i="2"/>
  <c r="AD1896" i="2" s="1"/>
  <c r="C1897" i="2"/>
  <c r="D1897" i="2" s="1"/>
  <c r="E1897" i="2"/>
  <c r="H1897" i="2"/>
  <c r="I1897" i="2" s="1"/>
  <c r="M1897" i="2"/>
  <c r="N1897" i="2" s="1"/>
  <c r="Q1897" i="2"/>
  <c r="X1897" i="2"/>
  <c r="Y1897" i="2" s="1"/>
  <c r="AC1897" i="2"/>
  <c r="AD1897" i="2" s="1"/>
  <c r="C1898" i="2"/>
  <c r="D1898" i="2" s="1"/>
  <c r="E1898" i="2"/>
  <c r="H1898" i="2"/>
  <c r="I1898" i="2" s="1"/>
  <c r="M1898" i="2"/>
  <c r="N1898" i="2" s="1"/>
  <c r="Q1898" i="2"/>
  <c r="R1898" i="2" s="1"/>
  <c r="X1898" i="2"/>
  <c r="Y1898" i="2" s="1"/>
  <c r="AC1898" i="2"/>
  <c r="AD1898" i="2" s="1"/>
  <c r="C1899" i="2"/>
  <c r="D1899" i="2" s="1"/>
  <c r="E1899" i="2"/>
  <c r="H1899" i="2"/>
  <c r="I1899" i="2" s="1"/>
  <c r="M1899" i="2"/>
  <c r="N1899" i="2" s="1"/>
  <c r="Q1899" i="2"/>
  <c r="X1899" i="2"/>
  <c r="AC1899" i="2"/>
  <c r="AD1899" i="2" s="1"/>
  <c r="C1900" i="2"/>
  <c r="D1900" i="2" s="1"/>
  <c r="E1900" i="2"/>
  <c r="H1900" i="2"/>
  <c r="I1900" i="2" s="1"/>
  <c r="M1900" i="2"/>
  <c r="N1900" i="2" s="1"/>
  <c r="Q1900" i="2"/>
  <c r="S1900" i="2" s="1"/>
  <c r="X1900" i="2"/>
  <c r="Y1900" i="2" s="1"/>
  <c r="AC1900" i="2"/>
  <c r="AD1900" i="2" s="1"/>
  <c r="C1901" i="2"/>
  <c r="D1901" i="2" s="1"/>
  <c r="E1901" i="2"/>
  <c r="H1901" i="2"/>
  <c r="I1901" i="2" s="1"/>
  <c r="M1901" i="2"/>
  <c r="N1901" i="2" s="1"/>
  <c r="Q1901" i="2"/>
  <c r="X1901" i="2"/>
  <c r="Y1901" i="2" s="1"/>
  <c r="AC1901" i="2"/>
  <c r="AD1901" i="2" s="1"/>
  <c r="C1902" i="2"/>
  <c r="D1902" i="2" s="1"/>
  <c r="E1902" i="2"/>
  <c r="H1902" i="2"/>
  <c r="I1902" i="2" s="1"/>
  <c r="M1902" i="2"/>
  <c r="N1902" i="2" s="1"/>
  <c r="Q1902" i="2"/>
  <c r="R1902" i="2" s="1"/>
  <c r="X1902" i="2"/>
  <c r="Y1902" i="2" s="1"/>
  <c r="AC1902" i="2"/>
  <c r="AD1902" i="2" s="1"/>
  <c r="C1903" i="2"/>
  <c r="D1903" i="2" s="1"/>
  <c r="E1903" i="2"/>
  <c r="H1903" i="2"/>
  <c r="I1903" i="2" s="1"/>
  <c r="M1903" i="2"/>
  <c r="N1903" i="2" s="1"/>
  <c r="Q1903" i="2"/>
  <c r="X1903" i="2"/>
  <c r="AC1903" i="2"/>
  <c r="AD1903" i="2" s="1"/>
  <c r="C1904" i="2"/>
  <c r="D1904" i="2" s="1"/>
  <c r="E1904" i="2"/>
  <c r="H1904" i="2"/>
  <c r="I1904" i="2" s="1"/>
  <c r="M1904" i="2"/>
  <c r="N1904" i="2" s="1"/>
  <c r="Q1904" i="2"/>
  <c r="S1904" i="2" s="1"/>
  <c r="X1904" i="2"/>
  <c r="Y1904" i="2" s="1"/>
  <c r="AC1904" i="2"/>
  <c r="AD1904" i="2" s="1"/>
  <c r="C1905" i="2"/>
  <c r="D1905" i="2" s="1"/>
  <c r="E1905" i="2"/>
  <c r="H1905" i="2"/>
  <c r="I1905" i="2" s="1"/>
  <c r="M1905" i="2"/>
  <c r="N1905" i="2" s="1"/>
  <c r="Q1905" i="2"/>
  <c r="X1905" i="2"/>
  <c r="Y1905" i="2" s="1"/>
  <c r="AC1905" i="2"/>
  <c r="AD1905" i="2" s="1"/>
  <c r="C1906" i="2"/>
  <c r="D1906" i="2" s="1"/>
  <c r="E1906" i="2"/>
  <c r="H1906" i="2"/>
  <c r="I1906" i="2" s="1"/>
  <c r="M1906" i="2"/>
  <c r="N1906" i="2" s="1"/>
  <c r="Q1906" i="2"/>
  <c r="R1906" i="2" s="1"/>
  <c r="X1906" i="2"/>
  <c r="Y1906" i="2" s="1"/>
  <c r="AC1906" i="2"/>
  <c r="AD1906" i="2" s="1"/>
  <c r="C1907" i="2"/>
  <c r="D1907" i="2" s="1"/>
  <c r="E1907" i="2"/>
  <c r="H1907" i="2"/>
  <c r="I1907" i="2" s="1"/>
  <c r="M1907" i="2"/>
  <c r="N1907" i="2" s="1"/>
  <c r="Q1907" i="2"/>
  <c r="X1907" i="2"/>
  <c r="AC1907" i="2"/>
  <c r="AD1907" i="2" s="1"/>
  <c r="C1908" i="2"/>
  <c r="D1908" i="2" s="1"/>
  <c r="E1908" i="2"/>
  <c r="H1908" i="2"/>
  <c r="I1908" i="2" s="1"/>
  <c r="M1908" i="2"/>
  <c r="N1908" i="2" s="1"/>
  <c r="Q1908" i="2"/>
  <c r="S1908" i="2" s="1"/>
  <c r="X1908" i="2"/>
  <c r="Y1908" i="2" s="1"/>
  <c r="AC1908" i="2"/>
  <c r="AD1908" i="2" s="1"/>
  <c r="C1909" i="2"/>
  <c r="D1909" i="2" s="1"/>
  <c r="E1909" i="2"/>
  <c r="H1909" i="2"/>
  <c r="I1909" i="2" s="1"/>
  <c r="M1909" i="2"/>
  <c r="N1909" i="2" s="1"/>
  <c r="Q1909" i="2"/>
  <c r="X1909" i="2"/>
  <c r="Y1909" i="2" s="1"/>
  <c r="AC1909" i="2"/>
  <c r="AD1909" i="2" s="1"/>
  <c r="C1910" i="2"/>
  <c r="D1910" i="2" s="1"/>
  <c r="E1910" i="2"/>
  <c r="H1910" i="2"/>
  <c r="I1910" i="2" s="1"/>
  <c r="M1910" i="2"/>
  <c r="N1910" i="2" s="1"/>
  <c r="Q1910" i="2"/>
  <c r="R1910" i="2" s="1"/>
  <c r="X1910" i="2"/>
  <c r="Y1910" i="2" s="1"/>
  <c r="AC1910" i="2"/>
  <c r="AD1910" i="2" s="1"/>
  <c r="C1911" i="2"/>
  <c r="D1911" i="2" s="1"/>
  <c r="E1911" i="2"/>
  <c r="H1911" i="2"/>
  <c r="I1911" i="2" s="1"/>
  <c r="M1911" i="2"/>
  <c r="N1911" i="2" s="1"/>
  <c r="Q1911" i="2"/>
  <c r="X1911" i="2"/>
  <c r="AC1911" i="2"/>
  <c r="AD1911" i="2" s="1"/>
  <c r="C1912" i="2"/>
  <c r="D1912" i="2" s="1"/>
  <c r="E1912" i="2"/>
  <c r="H1912" i="2"/>
  <c r="I1912" i="2" s="1"/>
  <c r="M1912" i="2"/>
  <c r="N1912" i="2" s="1"/>
  <c r="Q1912" i="2"/>
  <c r="S1912" i="2" s="1"/>
  <c r="X1912" i="2"/>
  <c r="Y1912" i="2" s="1"/>
  <c r="AC1912" i="2"/>
  <c r="AD1912" i="2" s="1"/>
  <c r="C1913" i="2"/>
  <c r="D1913" i="2" s="1"/>
  <c r="E1913" i="2"/>
  <c r="H1913" i="2"/>
  <c r="I1913" i="2" s="1"/>
  <c r="M1913" i="2"/>
  <c r="N1913" i="2" s="1"/>
  <c r="Q1913" i="2"/>
  <c r="X1913" i="2"/>
  <c r="Y1913" i="2" s="1"/>
  <c r="AC1913" i="2"/>
  <c r="AD1913" i="2" s="1"/>
  <c r="C1914" i="2"/>
  <c r="D1914" i="2" s="1"/>
  <c r="E1914" i="2"/>
  <c r="H1914" i="2"/>
  <c r="I1914" i="2" s="1"/>
  <c r="M1914" i="2"/>
  <c r="N1914" i="2" s="1"/>
  <c r="Q1914" i="2"/>
  <c r="R1914" i="2" s="1"/>
  <c r="X1914" i="2"/>
  <c r="Y1914" i="2" s="1"/>
  <c r="AC1914" i="2"/>
  <c r="AD1914" i="2" s="1"/>
  <c r="C1915" i="2"/>
  <c r="D1915" i="2" s="1"/>
  <c r="E1915" i="2"/>
  <c r="H1915" i="2"/>
  <c r="I1915" i="2" s="1"/>
  <c r="M1915" i="2"/>
  <c r="N1915" i="2" s="1"/>
  <c r="Q1915" i="2"/>
  <c r="X1915" i="2"/>
  <c r="AC1915" i="2"/>
  <c r="AD1915" i="2" s="1"/>
  <c r="C1916" i="2"/>
  <c r="D1916" i="2" s="1"/>
  <c r="E1916" i="2"/>
  <c r="H1916" i="2"/>
  <c r="I1916" i="2" s="1"/>
  <c r="M1916" i="2"/>
  <c r="N1916" i="2" s="1"/>
  <c r="Q1916" i="2"/>
  <c r="S1916" i="2" s="1"/>
  <c r="X1916" i="2"/>
  <c r="Y1916" i="2" s="1"/>
  <c r="AC1916" i="2"/>
  <c r="AD1916" i="2" s="1"/>
  <c r="C1917" i="2"/>
  <c r="D1917" i="2" s="1"/>
  <c r="E1917" i="2"/>
  <c r="H1917" i="2"/>
  <c r="I1917" i="2" s="1"/>
  <c r="M1917" i="2"/>
  <c r="N1917" i="2" s="1"/>
  <c r="Q1917" i="2"/>
  <c r="X1917" i="2"/>
  <c r="Y1917" i="2" s="1"/>
  <c r="AC1917" i="2"/>
  <c r="AD1917" i="2" s="1"/>
  <c r="C1918" i="2"/>
  <c r="D1918" i="2" s="1"/>
  <c r="E1918" i="2"/>
  <c r="H1918" i="2"/>
  <c r="I1918" i="2" s="1"/>
  <c r="M1918" i="2"/>
  <c r="N1918" i="2" s="1"/>
  <c r="Q1918" i="2"/>
  <c r="R1918" i="2" s="1"/>
  <c r="X1918" i="2"/>
  <c r="Y1918" i="2" s="1"/>
  <c r="AC1918" i="2"/>
  <c r="AD1918" i="2" s="1"/>
  <c r="C1919" i="2"/>
  <c r="D1919" i="2" s="1"/>
  <c r="E1919" i="2"/>
  <c r="H1919" i="2"/>
  <c r="I1919" i="2" s="1"/>
  <c r="M1919" i="2"/>
  <c r="N1919" i="2" s="1"/>
  <c r="Q1919" i="2"/>
  <c r="X1919" i="2"/>
  <c r="AC1919" i="2"/>
  <c r="AD1919" i="2" s="1"/>
  <c r="C1920" i="2"/>
  <c r="D1920" i="2" s="1"/>
  <c r="E1920" i="2"/>
  <c r="H1920" i="2"/>
  <c r="I1920" i="2" s="1"/>
  <c r="M1920" i="2"/>
  <c r="N1920" i="2" s="1"/>
  <c r="Q1920" i="2"/>
  <c r="S1920" i="2" s="1"/>
  <c r="X1920" i="2"/>
  <c r="Y1920" i="2" s="1"/>
  <c r="AC1920" i="2"/>
  <c r="AD1920" i="2" s="1"/>
  <c r="C1921" i="2"/>
  <c r="D1921" i="2" s="1"/>
  <c r="E1921" i="2"/>
  <c r="H1921" i="2"/>
  <c r="I1921" i="2" s="1"/>
  <c r="M1921" i="2"/>
  <c r="N1921" i="2" s="1"/>
  <c r="Q1921" i="2"/>
  <c r="X1921" i="2"/>
  <c r="Y1921" i="2" s="1"/>
  <c r="AC1921" i="2"/>
  <c r="AD1921" i="2" s="1"/>
  <c r="C1922" i="2"/>
  <c r="D1922" i="2" s="1"/>
  <c r="E1922" i="2"/>
  <c r="H1922" i="2"/>
  <c r="I1922" i="2" s="1"/>
  <c r="M1922" i="2"/>
  <c r="N1922" i="2" s="1"/>
  <c r="Q1922" i="2"/>
  <c r="R1922" i="2" s="1"/>
  <c r="X1922" i="2"/>
  <c r="Y1922" i="2" s="1"/>
  <c r="AC1922" i="2"/>
  <c r="AD1922" i="2" s="1"/>
  <c r="C1923" i="2"/>
  <c r="D1923" i="2" s="1"/>
  <c r="E1923" i="2"/>
  <c r="H1923" i="2"/>
  <c r="I1923" i="2" s="1"/>
  <c r="M1923" i="2"/>
  <c r="N1923" i="2" s="1"/>
  <c r="Q1923" i="2"/>
  <c r="X1923" i="2"/>
  <c r="AC1923" i="2"/>
  <c r="AD1923" i="2" s="1"/>
  <c r="C1924" i="2"/>
  <c r="D1924" i="2" s="1"/>
  <c r="E1924" i="2"/>
  <c r="H1924" i="2"/>
  <c r="I1924" i="2" s="1"/>
  <c r="M1924" i="2"/>
  <c r="N1924" i="2" s="1"/>
  <c r="Q1924" i="2"/>
  <c r="S1924" i="2" s="1"/>
  <c r="X1924" i="2"/>
  <c r="Y1924" i="2" s="1"/>
  <c r="AC1924" i="2"/>
  <c r="AD1924" i="2" s="1"/>
  <c r="C1925" i="2"/>
  <c r="D1925" i="2" s="1"/>
  <c r="E1925" i="2"/>
  <c r="H1925" i="2"/>
  <c r="I1925" i="2" s="1"/>
  <c r="M1925" i="2"/>
  <c r="N1925" i="2" s="1"/>
  <c r="Q1925" i="2"/>
  <c r="X1925" i="2"/>
  <c r="Y1925" i="2" s="1"/>
  <c r="AC1925" i="2"/>
  <c r="AD1925" i="2" s="1"/>
  <c r="C1926" i="2"/>
  <c r="D1926" i="2" s="1"/>
  <c r="E1926" i="2"/>
  <c r="H1926" i="2"/>
  <c r="I1926" i="2" s="1"/>
  <c r="M1926" i="2"/>
  <c r="N1926" i="2" s="1"/>
  <c r="Q1926" i="2"/>
  <c r="R1926" i="2" s="1"/>
  <c r="X1926" i="2"/>
  <c r="Y1926" i="2" s="1"/>
  <c r="AC1926" i="2"/>
  <c r="AD1926" i="2" s="1"/>
  <c r="C1927" i="2"/>
  <c r="D1927" i="2" s="1"/>
  <c r="E1927" i="2"/>
  <c r="H1927" i="2"/>
  <c r="I1927" i="2" s="1"/>
  <c r="M1927" i="2"/>
  <c r="N1927" i="2" s="1"/>
  <c r="Q1927" i="2"/>
  <c r="X1927" i="2"/>
  <c r="AC1927" i="2"/>
  <c r="AD1927" i="2" s="1"/>
  <c r="C1928" i="2"/>
  <c r="D1928" i="2" s="1"/>
  <c r="E1928" i="2"/>
  <c r="H1928" i="2"/>
  <c r="I1928" i="2" s="1"/>
  <c r="M1928" i="2"/>
  <c r="N1928" i="2" s="1"/>
  <c r="Q1928" i="2"/>
  <c r="S1928" i="2" s="1"/>
  <c r="X1928" i="2"/>
  <c r="Y1928" i="2" s="1"/>
  <c r="AC1928" i="2"/>
  <c r="AD1928" i="2" s="1"/>
  <c r="C1929" i="2"/>
  <c r="D1929" i="2" s="1"/>
  <c r="E1929" i="2"/>
  <c r="H1929" i="2"/>
  <c r="I1929" i="2" s="1"/>
  <c r="M1929" i="2"/>
  <c r="N1929" i="2" s="1"/>
  <c r="Q1929" i="2"/>
  <c r="X1929" i="2"/>
  <c r="Y1929" i="2" s="1"/>
  <c r="AC1929" i="2"/>
  <c r="AD1929" i="2" s="1"/>
  <c r="C1930" i="2"/>
  <c r="D1930" i="2" s="1"/>
  <c r="E1930" i="2"/>
  <c r="H1930" i="2"/>
  <c r="I1930" i="2" s="1"/>
  <c r="M1930" i="2"/>
  <c r="N1930" i="2" s="1"/>
  <c r="Q1930" i="2"/>
  <c r="R1930" i="2" s="1"/>
  <c r="X1930" i="2"/>
  <c r="Y1930" i="2" s="1"/>
  <c r="AC1930" i="2"/>
  <c r="AD1930" i="2" s="1"/>
  <c r="C1931" i="2"/>
  <c r="D1931" i="2" s="1"/>
  <c r="E1931" i="2"/>
  <c r="H1931" i="2"/>
  <c r="I1931" i="2" s="1"/>
  <c r="M1931" i="2"/>
  <c r="N1931" i="2" s="1"/>
  <c r="Q1931" i="2"/>
  <c r="X1931" i="2"/>
  <c r="AC1931" i="2"/>
  <c r="AD1931" i="2" s="1"/>
  <c r="C1932" i="2"/>
  <c r="D1932" i="2" s="1"/>
  <c r="E1932" i="2"/>
  <c r="H1932" i="2"/>
  <c r="I1932" i="2" s="1"/>
  <c r="M1932" i="2"/>
  <c r="N1932" i="2" s="1"/>
  <c r="Q1932" i="2"/>
  <c r="S1932" i="2" s="1"/>
  <c r="X1932" i="2"/>
  <c r="Y1932" i="2" s="1"/>
  <c r="AC1932" i="2"/>
  <c r="AD1932" i="2" s="1"/>
  <c r="C1933" i="2"/>
  <c r="D1933" i="2" s="1"/>
  <c r="E1933" i="2"/>
  <c r="H1933" i="2"/>
  <c r="I1933" i="2" s="1"/>
  <c r="M1933" i="2"/>
  <c r="N1933" i="2" s="1"/>
  <c r="Q1933" i="2"/>
  <c r="X1933" i="2"/>
  <c r="Y1933" i="2" s="1"/>
  <c r="AC1933" i="2"/>
  <c r="AD1933" i="2" s="1"/>
  <c r="C1934" i="2"/>
  <c r="D1934" i="2" s="1"/>
  <c r="E1934" i="2"/>
  <c r="H1934" i="2"/>
  <c r="I1934" i="2" s="1"/>
  <c r="M1934" i="2"/>
  <c r="N1934" i="2" s="1"/>
  <c r="Q1934" i="2"/>
  <c r="R1934" i="2" s="1"/>
  <c r="X1934" i="2"/>
  <c r="Y1934" i="2" s="1"/>
  <c r="AC1934" i="2"/>
  <c r="AD1934" i="2" s="1"/>
  <c r="C1935" i="2"/>
  <c r="D1935" i="2" s="1"/>
  <c r="E1935" i="2"/>
  <c r="H1935" i="2"/>
  <c r="I1935" i="2" s="1"/>
  <c r="M1935" i="2"/>
  <c r="N1935" i="2" s="1"/>
  <c r="Q1935" i="2"/>
  <c r="X1935" i="2"/>
  <c r="AC1935" i="2"/>
  <c r="AD1935" i="2" s="1"/>
  <c r="C1936" i="2"/>
  <c r="D1936" i="2" s="1"/>
  <c r="E1936" i="2"/>
  <c r="H1936" i="2"/>
  <c r="I1936" i="2" s="1"/>
  <c r="M1936" i="2"/>
  <c r="N1936" i="2" s="1"/>
  <c r="Q1936" i="2"/>
  <c r="X1936" i="2"/>
  <c r="Y1936" i="2" s="1"/>
  <c r="AC1936" i="2"/>
  <c r="AD1936" i="2" s="1"/>
  <c r="C1937" i="2"/>
  <c r="D1937" i="2" s="1"/>
  <c r="E1937" i="2"/>
  <c r="H1937" i="2"/>
  <c r="I1937" i="2" s="1"/>
  <c r="M1937" i="2"/>
  <c r="N1937" i="2" s="1"/>
  <c r="Q1937" i="2"/>
  <c r="X1937" i="2"/>
  <c r="Y1937" i="2" s="1"/>
  <c r="AC1937" i="2"/>
  <c r="AD1937" i="2" s="1"/>
  <c r="C1938" i="2"/>
  <c r="D1938" i="2" s="1"/>
  <c r="E1938" i="2"/>
  <c r="H1938" i="2"/>
  <c r="I1938" i="2" s="1"/>
  <c r="M1938" i="2"/>
  <c r="N1938" i="2" s="1"/>
  <c r="Q1938" i="2"/>
  <c r="R1938" i="2" s="1"/>
  <c r="X1938" i="2"/>
  <c r="Y1938" i="2" s="1"/>
  <c r="AC1938" i="2"/>
  <c r="AD1938" i="2" s="1"/>
  <c r="C1939" i="2"/>
  <c r="D1939" i="2" s="1"/>
  <c r="E1939" i="2"/>
  <c r="H1939" i="2"/>
  <c r="I1939" i="2" s="1"/>
  <c r="M1939" i="2"/>
  <c r="N1939" i="2" s="1"/>
  <c r="Q1939" i="2"/>
  <c r="X1939" i="2"/>
  <c r="AC1939" i="2"/>
  <c r="AD1939" i="2" s="1"/>
  <c r="C1940" i="2"/>
  <c r="D1940" i="2" s="1"/>
  <c r="E1940" i="2"/>
  <c r="H1940" i="2"/>
  <c r="I1940" i="2" s="1"/>
  <c r="M1940" i="2"/>
  <c r="N1940" i="2" s="1"/>
  <c r="Q1940" i="2"/>
  <c r="S1940" i="2" s="1"/>
  <c r="X1940" i="2"/>
  <c r="Y1940" i="2" s="1"/>
  <c r="AC1940" i="2"/>
  <c r="AD1940" i="2" s="1"/>
  <c r="C1941" i="2"/>
  <c r="D1941" i="2" s="1"/>
  <c r="E1941" i="2"/>
  <c r="H1941" i="2"/>
  <c r="I1941" i="2" s="1"/>
  <c r="M1941" i="2"/>
  <c r="N1941" i="2" s="1"/>
  <c r="Q1941" i="2"/>
  <c r="X1941" i="2"/>
  <c r="Y1941" i="2" s="1"/>
  <c r="AC1941" i="2"/>
  <c r="AD1941" i="2" s="1"/>
  <c r="C1942" i="2"/>
  <c r="D1942" i="2" s="1"/>
  <c r="E1942" i="2"/>
  <c r="H1942" i="2"/>
  <c r="I1942" i="2" s="1"/>
  <c r="M1942" i="2"/>
  <c r="N1942" i="2" s="1"/>
  <c r="Q1942" i="2"/>
  <c r="R1942" i="2" s="1"/>
  <c r="X1942" i="2"/>
  <c r="Y1942" i="2" s="1"/>
  <c r="AC1942" i="2"/>
  <c r="AD1942" i="2" s="1"/>
  <c r="C1943" i="2"/>
  <c r="D1943" i="2" s="1"/>
  <c r="E1943" i="2"/>
  <c r="H1943" i="2"/>
  <c r="I1943" i="2" s="1"/>
  <c r="M1943" i="2"/>
  <c r="N1943" i="2" s="1"/>
  <c r="Q1943" i="2"/>
  <c r="X1943" i="2"/>
  <c r="AC1943" i="2"/>
  <c r="AD1943" i="2" s="1"/>
  <c r="C1944" i="2"/>
  <c r="D1944" i="2" s="1"/>
  <c r="E1944" i="2"/>
  <c r="H1944" i="2"/>
  <c r="I1944" i="2" s="1"/>
  <c r="M1944" i="2"/>
  <c r="N1944" i="2" s="1"/>
  <c r="Q1944" i="2"/>
  <c r="S1944" i="2" s="1"/>
  <c r="X1944" i="2"/>
  <c r="Y1944" i="2" s="1"/>
  <c r="AC1944" i="2"/>
  <c r="AD1944" i="2" s="1"/>
  <c r="C1945" i="2"/>
  <c r="D1945" i="2" s="1"/>
  <c r="E1945" i="2"/>
  <c r="H1945" i="2"/>
  <c r="I1945" i="2" s="1"/>
  <c r="M1945" i="2"/>
  <c r="N1945" i="2" s="1"/>
  <c r="Q1945" i="2"/>
  <c r="X1945" i="2"/>
  <c r="Y1945" i="2" s="1"/>
  <c r="AC1945" i="2"/>
  <c r="AD1945" i="2" s="1"/>
  <c r="C1946" i="2"/>
  <c r="D1946" i="2" s="1"/>
  <c r="E1946" i="2"/>
  <c r="H1946" i="2"/>
  <c r="I1946" i="2" s="1"/>
  <c r="M1946" i="2"/>
  <c r="N1946" i="2" s="1"/>
  <c r="Q1946" i="2"/>
  <c r="X1946" i="2"/>
  <c r="Y1946" i="2" s="1"/>
  <c r="AC1946" i="2"/>
  <c r="AD1946" i="2" s="1"/>
  <c r="C1947" i="2"/>
  <c r="D1947" i="2" s="1"/>
  <c r="E1947" i="2"/>
  <c r="H1947" i="2"/>
  <c r="I1947" i="2" s="1"/>
  <c r="M1947" i="2"/>
  <c r="N1947" i="2" s="1"/>
  <c r="Q1947" i="2"/>
  <c r="X1947" i="2"/>
  <c r="AC1947" i="2"/>
  <c r="AD1947" i="2" s="1"/>
  <c r="C1948" i="2"/>
  <c r="D1948" i="2" s="1"/>
  <c r="E1948" i="2"/>
  <c r="H1948" i="2"/>
  <c r="I1948" i="2" s="1"/>
  <c r="M1948" i="2"/>
  <c r="N1948" i="2" s="1"/>
  <c r="Q1948" i="2"/>
  <c r="X1948" i="2"/>
  <c r="Y1948" i="2" s="1"/>
  <c r="AC1948" i="2"/>
  <c r="AD1948" i="2" s="1"/>
  <c r="C1949" i="2"/>
  <c r="D1949" i="2" s="1"/>
  <c r="E1949" i="2"/>
  <c r="H1949" i="2"/>
  <c r="I1949" i="2" s="1"/>
  <c r="M1949" i="2"/>
  <c r="N1949" i="2" s="1"/>
  <c r="Q1949" i="2"/>
  <c r="X1949" i="2"/>
  <c r="Y1949" i="2" s="1"/>
  <c r="AC1949" i="2"/>
  <c r="AD1949" i="2" s="1"/>
  <c r="C1950" i="2"/>
  <c r="D1950" i="2" s="1"/>
  <c r="E1950" i="2"/>
  <c r="H1950" i="2"/>
  <c r="I1950" i="2" s="1"/>
  <c r="M1950" i="2"/>
  <c r="N1950" i="2" s="1"/>
  <c r="Q1950" i="2"/>
  <c r="R1950" i="2" s="1"/>
  <c r="X1950" i="2"/>
  <c r="Y1950" i="2" s="1"/>
  <c r="AC1950" i="2"/>
  <c r="AD1950" i="2" s="1"/>
  <c r="C1951" i="2"/>
  <c r="D1951" i="2" s="1"/>
  <c r="E1951" i="2"/>
  <c r="H1951" i="2"/>
  <c r="I1951" i="2" s="1"/>
  <c r="M1951" i="2"/>
  <c r="N1951" i="2" s="1"/>
  <c r="Q1951" i="2"/>
  <c r="X1951" i="2"/>
  <c r="AC1951" i="2"/>
  <c r="AD1951" i="2" s="1"/>
  <c r="C1952" i="2"/>
  <c r="D1952" i="2" s="1"/>
  <c r="E1952" i="2"/>
  <c r="H1952" i="2"/>
  <c r="I1952" i="2" s="1"/>
  <c r="M1952" i="2"/>
  <c r="N1952" i="2" s="1"/>
  <c r="Q1952" i="2"/>
  <c r="S1952" i="2" s="1"/>
  <c r="X1952" i="2"/>
  <c r="Y1952" i="2" s="1"/>
  <c r="AC1952" i="2"/>
  <c r="AD1952" i="2" s="1"/>
  <c r="C1953" i="2"/>
  <c r="D1953" i="2" s="1"/>
  <c r="E1953" i="2"/>
  <c r="H1953" i="2"/>
  <c r="I1953" i="2" s="1"/>
  <c r="M1953" i="2"/>
  <c r="N1953" i="2" s="1"/>
  <c r="Q1953" i="2"/>
  <c r="X1953" i="2"/>
  <c r="Y1953" i="2" s="1"/>
  <c r="AC1953" i="2"/>
  <c r="AD1953" i="2" s="1"/>
  <c r="C1954" i="2"/>
  <c r="D1954" i="2" s="1"/>
  <c r="E1954" i="2"/>
  <c r="H1954" i="2"/>
  <c r="I1954" i="2" s="1"/>
  <c r="M1954" i="2"/>
  <c r="N1954" i="2" s="1"/>
  <c r="Q1954" i="2"/>
  <c r="R1954" i="2" s="1"/>
  <c r="X1954" i="2"/>
  <c r="Y1954" i="2" s="1"/>
  <c r="AC1954" i="2"/>
  <c r="AD1954" i="2" s="1"/>
  <c r="C1955" i="2"/>
  <c r="D1955" i="2" s="1"/>
  <c r="E1955" i="2"/>
  <c r="H1955" i="2"/>
  <c r="I1955" i="2" s="1"/>
  <c r="M1955" i="2"/>
  <c r="N1955" i="2" s="1"/>
  <c r="Q1955" i="2"/>
  <c r="X1955" i="2"/>
  <c r="AC1955" i="2"/>
  <c r="AD1955" i="2" s="1"/>
  <c r="C1956" i="2"/>
  <c r="D1956" i="2" s="1"/>
  <c r="E1956" i="2"/>
  <c r="H1956" i="2"/>
  <c r="I1956" i="2" s="1"/>
  <c r="M1956" i="2"/>
  <c r="N1956" i="2" s="1"/>
  <c r="Q1956" i="2"/>
  <c r="S1956" i="2" s="1"/>
  <c r="X1956" i="2"/>
  <c r="Y1956" i="2" s="1"/>
  <c r="AC1956" i="2"/>
  <c r="AD1956" i="2" s="1"/>
  <c r="C1957" i="2"/>
  <c r="D1957" i="2" s="1"/>
  <c r="E1957" i="2"/>
  <c r="H1957" i="2"/>
  <c r="I1957" i="2" s="1"/>
  <c r="M1957" i="2"/>
  <c r="N1957" i="2" s="1"/>
  <c r="Q1957" i="2"/>
  <c r="X1957" i="2"/>
  <c r="Y1957" i="2" s="1"/>
  <c r="AC1957" i="2"/>
  <c r="AD1957" i="2" s="1"/>
  <c r="C1958" i="2"/>
  <c r="D1958" i="2" s="1"/>
  <c r="E1958" i="2"/>
  <c r="H1958" i="2"/>
  <c r="I1958" i="2" s="1"/>
  <c r="M1958" i="2"/>
  <c r="N1958" i="2" s="1"/>
  <c r="Q1958" i="2"/>
  <c r="R1958" i="2" s="1"/>
  <c r="X1958" i="2"/>
  <c r="Y1958" i="2" s="1"/>
  <c r="AC1958" i="2"/>
  <c r="AD1958" i="2" s="1"/>
  <c r="C1959" i="2"/>
  <c r="D1959" i="2" s="1"/>
  <c r="E1959" i="2"/>
  <c r="H1959" i="2"/>
  <c r="I1959" i="2" s="1"/>
  <c r="M1959" i="2"/>
  <c r="N1959" i="2" s="1"/>
  <c r="Q1959" i="2"/>
  <c r="X1959" i="2"/>
  <c r="AC1959" i="2"/>
  <c r="AD1959" i="2" s="1"/>
  <c r="C1960" i="2"/>
  <c r="D1960" i="2" s="1"/>
  <c r="E1960" i="2"/>
  <c r="H1960" i="2"/>
  <c r="I1960" i="2" s="1"/>
  <c r="M1960" i="2"/>
  <c r="N1960" i="2" s="1"/>
  <c r="Q1960" i="2"/>
  <c r="S1960" i="2" s="1"/>
  <c r="X1960" i="2"/>
  <c r="Y1960" i="2" s="1"/>
  <c r="AC1960" i="2"/>
  <c r="AD1960" i="2" s="1"/>
  <c r="C1961" i="2"/>
  <c r="D1961" i="2" s="1"/>
  <c r="E1961" i="2"/>
  <c r="H1961" i="2"/>
  <c r="I1961" i="2" s="1"/>
  <c r="M1961" i="2"/>
  <c r="N1961" i="2" s="1"/>
  <c r="Q1961" i="2"/>
  <c r="X1961" i="2"/>
  <c r="Y1961" i="2" s="1"/>
  <c r="AC1961" i="2"/>
  <c r="AD1961" i="2" s="1"/>
  <c r="C1962" i="2"/>
  <c r="D1962" i="2" s="1"/>
  <c r="E1962" i="2"/>
  <c r="H1962" i="2"/>
  <c r="I1962" i="2" s="1"/>
  <c r="M1962" i="2"/>
  <c r="N1962" i="2" s="1"/>
  <c r="Q1962" i="2"/>
  <c r="X1962" i="2"/>
  <c r="Y1962" i="2" s="1"/>
  <c r="AC1962" i="2"/>
  <c r="AD1962" i="2" s="1"/>
  <c r="C1963" i="2"/>
  <c r="D1963" i="2" s="1"/>
  <c r="E1963" i="2"/>
  <c r="H1963" i="2"/>
  <c r="I1963" i="2" s="1"/>
  <c r="M1963" i="2"/>
  <c r="N1963" i="2" s="1"/>
  <c r="Q1963" i="2"/>
  <c r="X1963" i="2"/>
  <c r="AC1963" i="2"/>
  <c r="AD1963" i="2" s="1"/>
  <c r="C1964" i="2"/>
  <c r="D1964" i="2" s="1"/>
  <c r="E1964" i="2"/>
  <c r="H1964" i="2"/>
  <c r="I1964" i="2" s="1"/>
  <c r="M1964" i="2"/>
  <c r="N1964" i="2" s="1"/>
  <c r="Q1964" i="2"/>
  <c r="X1964" i="2"/>
  <c r="Y1964" i="2" s="1"/>
  <c r="AC1964" i="2"/>
  <c r="AD1964" i="2" s="1"/>
  <c r="C1965" i="2"/>
  <c r="D1965" i="2" s="1"/>
  <c r="E1965" i="2"/>
  <c r="H1965" i="2"/>
  <c r="I1965" i="2" s="1"/>
  <c r="M1965" i="2"/>
  <c r="N1965" i="2" s="1"/>
  <c r="Q1965" i="2"/>
  <c r="X1965" i="2"/>
  <c r="Y1965" i="2" s="1"/>
  <c r="AC1965" i="2"/>
  <c r="AD1965" i="2" s="1"/>
  <c r="C1966" i="2"/>
  <c r="D1966" i="2" s="1"/>
  <c r="E1966" i="2"/>
  <c r="H1966" i="2"/>
  <c r="I1966" i="2" s="1"/>
  <c r="M1966" i="2"/>
  <c r="N1966" i="2" s="1"/>
  <c r="Q1966" i="2"/>
  <c r="R1966" i="2" s="1"/>
  <c r="X1966" i="2"/>
  <c r="Y1966" i="2" s="1"/>
  <c r="AC1966" i="2"/>
  <c r="AD1966" i="2" s="1"/>
  <c r="C1967" i="2"/>
  <c r="D1967" i="2" s="1"/>
  <c r="E1967" i="2"/>
  <c r="H1967" i="2"/>
  <c r="I1967" i="2" s="1"/>
  <c r="M1967" i="2"/>
  <c r="N1967" i="2" s="1"/>
  <c r="Q1967" i="2"/>
  <c r="X1967" i="2"/>
  <c r="AC1967" i="2"/>
  <c r="AD1967" i="2" s="1"/>
  <c r="C1968" i="2"/>
  <c r="D1968" i="2" s="1"/>
  <c r="E1968" i="2"/>
  <c r="H1968" i="2"/>
  <c r="I1968" i="2" s="1"/>
  <c r="M1968" i="2"/>
  <c r="N1968" i="2" s="1"/>
  <c r="Q1968" i="2"/>
  <c r="S1968" i="2" s="1"/>
  <c r="X1968" i="2"/>
  <c r="Y1968" i="2" s="1"/>
  <c r="AC1968" i="2"/>
  <c r="AD1968" i="2" s="1"/>
  <c r="C1969" i="2"/>
  <c r="D1969" i="2" s="1"/>
  <c r="E1969" i="2"/>
  <c r="H1969" i="2"/>
  <c r="I1969" i="2" s="1"/>
  <c r="M1969" i="2"/>
  <c r="N1969" i="2" s="1"/>
  <c r="Q1969" i="2"/>
  <c r="X1969" i="2"/>
  <c r="Y1969" i="2" s="1"/>
  <c r="AC1969" i="2"/>
  <c r="AD1969" i="2" s="1"/>
  <c r="C1970" i="2"/>
  <c r="D1970" i="2" s="1"/>
  <c r="E1970" i="2"/>
  <c r="H1970" i="2"/>
  <c r="I1970" i="2" s="1"/>
  <c r="M1970" i="2"/>
  <c r="N1970" i="2" s="1"/>
  <c r="Q1970" i="2"/>
  <c r="R1970" i="2" s="1"/>
  <c r="X1970" i="2"/>
  <c r="Y1970" i="2" s="1"/>
  <c r="AC1970" i="2"/>
  <c r="AD1970" i="2" s="1"/>
  <c r="C1971" i="2"/>
  <c r="D1971" i="2" s="1"/>
  <c r="E1971" i="2"/>
  <c r="H1971" i="2"/>
  <c r="I1971" i="2" s="1"/>
  <c r="M1971" i="2"/>
  <c r="N1971" i="2" s="1"/>
  <c r="Q1971" i="2"/>
  <c r="X1971" i="2"/>
  <c r="AC1971" i="2"/>
  <c r="AD1971" i="2" s="1"/>
  <c r="C1972" i="2"/>
  <c r="D1972" i="2" s="1"/>
  <c r="E1972" i="2"/>
  <c r="H1972" i="2"/>
  <c r="I1972" i="2" s="1"/>
  <c r="M1972" i="2"/>
  <c r="N1972" i="2" s="1"/>
  <c r="Q1972" i="2"/>
  <c r="X1972" i="2"/>
  <c r="Y1972" i="2" s="1"/>
  <c r="AC1972" i="2"/>
  <c r="AD1972" i="2" s="1"/>
  <c r="C1973" i="2"/>
  <c r="D1973" i="2" s="1"/>
  <c r="E1973" i="2"/>
  <c r="H1973" i="2"/>
  <c r="I1973" i="2" s="1"/>
  <c r="M1973" i="2"/>
  <c r="N1973" i="2" s="1"/>
  <c r="Q1973" i="2"/>
  <c r="X1973" i="2"/>
  <c r="Y1973" i="2" s="1"/>
  <c r="AC1973" i="2"/>
  <c r="AD1973" i="2" s="1"/>
  <c r="C1974" i="2"/>
  <c r="D1974" i="2" s="1"/>
  <c r="E1974" i="2"/>
  <c r="H1974" i="2"/>
  <c r="I1974" i="2" s="1"/>
  <c r="M1974" i="2"/>
  <c r="N1974" i="2" s="1"/>
  <c r="Q1974" i="2"/>
  <c r="X1974" i="2"/>
  <c r="Y1974" i="2" s="1"/>
  <c r="AC1974" i="2"/>
  <c r="AD1974" i="2" s="1"/>
  <c r="C1975" i="2"/>
  <c r="D1975" i="2" s="1"/>
  <c r="E1975" i="2"/>
  <c r="H1975" i="2"/>
  <c r="I1975" i="2" s="1"/>
  <c r="M1975" i="2"/>
  <c r="N1975" i="2" s="1"/>
  <c r="Q1975" i="2"/>
  <c r="X1975" i="2"/>
  <c r="AC1975" i="2"/>
  <c r="AD1975" i="2" s="1"/>
  <c r="C1976" i="2"/>
  <c r="D1976" i="2" s="1"/>
  <c r="E1976" i="2"/>
  <c r="H1976" i="2"/>
  <c r="I1976" i="2" s="1"/>
  <c r="M1976" i="2"/>
  <c r="N1976" i="2" s="1"/>
  <c r="Q1976" i="2"/>
  <c r="R1976" i="2" s="1"/>
  <c r="X1976" i="2"/>
  <c r="Y1976" i="2" s="1"/>
  <c r="AC1976" i="2"/>
  <c r="AD1976" i="2" s="1"/>
  <c r="C1977" i="2"/>
  <c r="D1977" i="2" s="1"/>
  <c r="E1977" i="2"/>
  <c r="H1977" i="2"/>
  <c r="I1977" i="2" s="1"/>
  <c r="M1977" i="2"/>
  <c r="N1977" i="2" s="1"/>
  <c r="Q1977" i="2"/>
  <c r="X1977" i="2"/>
  <c r="Y1977" i="2" s="1"/>
  <c r="AC1977" i="2"/>
  <c r="AD1977" i="2" s="1"/>
  <c r="C1978" i="2"/>
  <c r="D1978" i="2" s="1"/>
  <c r="E1978" i="2"/>
  <c r="H1978" i="2"/>
  <c r="I1978" i="2" s="1"/>
  <c r="M1978" i="2"/>
  <c r="N1978" i="2" s="1"/>
  <c r="Q1978" i="2"/>
  <c r="X1978" i="2"/>
  <c r="Y1978" i="2" s="1"/>
  <c r="AC1978" i="2"/>
  <c r="AD1978" i="2" s="1"/>
  <c r="C1979" i="2"/>
  <c r="D1979" i="2" s="1"/>
  <c r="E1979" i="2"/>
  <c r="H1979" i="2"/>
  <c r="I1979" i="2" s="1"/>
  <c r="M1979" i="2"/>
  <c r="N1979" i="2" s="1"/>
  <c r="Q1979" i="2"/>
  <c r="X1979" i="2"/>
  <c r="AC1979" i="2"/>
  <c r="AD1979" i="2" s="1"/>
  <c r="C1980" i="2"/>
  <c r="D1980" i="2" s="1"/>
  <c r="E1980" i="2"/>
  <c r="H1980" i="2"/>
  <c r="I1980" i="2" s="1"/>
  <c r="M1980" i="2"/>
  <c r="N1980" i="2" s="1"/>
  <c r="Q1980" i="2"/>
  <c r="R1980" i="2" s="1"/>
  <c r="X1980" i="2"/>
  <c r="Y1980" i="2" s="1"/>
  <c r="AC1980" i="2"/>
  <c r="AD1980" i="2" s="1"/>
  <c r="C1981" i="2"/>
  <c r="D1981" i="2" s="1"/>
  <c r="E1981" i="2"/>
  <c r="H1981" i="2"/>
  <c r="I1981" i="2" s="1"/>
  <c r="M1981" i="2"/>
  <c r="N1981" i="2" s="1"/>
  <c r="Q1981" i="2"/>
  <c r="X1981" i="2"/>
  <c r="Y1981" i="2" s="1"/>
  <c r="AC1981" i="2"/>
  <c r="AD1981" i="2" s="1"/>
  <c r="C1982" i="2"/>
  <c r="D1982" i="2" s="1"/>
  <c r="E1982" i="2"/>
  <c r="H1982" i="2"/>
  <c r="I1982" i="2" s="1"/>
  <c r="M1982" i="2"/>
  <c r="N1982" i="2" s="1"/>
  <c r="Q1982" i="2"/>
  <c r="X1982" i="2"/>
  <c r="Y1982" i="2" s="1"/>
  <c r="AC1982" i="2"/>
  <c r="AD1982" i="2" s="1"/>
  <c r="C1983" i="2"/>
  <c r="D1983" i="2" s="1"/>
  <c r="E1983" i="2"/>
  <c r="H1983" i="2"/>
  <c r="I1983" i="2" s="1"/>
  <c r="M1983" i="2"/>
  <c r="N1983" i="2" s="1"/>
  <c r="Q1983" i="2"/>
  <c r="X1983" i="2"/>
  <c r="AC1983" i="2"/>
  <c r="AD1983" i="2" s="1"/>
  <c r="C1984" i="2"/>
  <c r="D1984" i="2" s="1"/>
  <c r="E1984" i="2"/>
  <c r="H1984" i="2"/>
  <c r="I1984" i="2" s="1"/>
  <c r="M1984" i="2"/>
  <c r="N1984" i="2" s="1"/>
  <c r="Q1984" i="2"/>
  <c r="R1984" i="2" s="1"/>
  <c r="X1984" i="2"/>
  <c r="Y1984" i="2" s="1"/>
  <c r="AC1984" i="2"/>
  <c r="AD1984" i="2" s="1"/>
  <c r="C1985" i="2"/>
  <c r="D1985" i="2" s="1"/>
  <c r="E1985" i="2"/>
  <c r="H1985" i="2"/>
  <c r="I1985" i="2" s="1"/>
  <c r="M1985" i="2"/>
  <c r="N1985" i="2" s="1"/>
  <c r="Q1985" i="2"/>
  <c r="X1985" i="2"/>
  <c r="Y1985" i="2" s="1"/>
  <c r="AC1985" i="2"/>
  <c r="AD1985" i="2" s="1"/>
  <c r="C1986" i="2"/>
  <c r="D1986" i="2" s="1"/>
  <c r="E1986" i="2"/>
  <c r="H1986" i="2"/>
  <c r="I1986" i="2" s="1"/>
  <c r="M1986" i="2"/>
  <c r="N1986" i="2" s="1"/>
  <c r="Q1986" i="2"/>
  <c r="R1986" i="2" s="1"/>
  <c r="X1986" i="2"/>
  <c r="Y1986" i="2" s="1"/>
  <c r="AC1986" i="2"/>
  <c r="AD1986" i="2" s="1"/>
  <c r="C1987" i="2"/>
  <c r="D1987" i="2" s="1"/>
  <c r="E1987" i="2"/>
  <c r="H1987" i="2"/>
  <c r="I1987" i="2" s="1"/>
  <c r="M1987" i="2"/>
  <c r="N1987" i="2" s="1"/>
  <c r="Q1987" i="2"/>
  <c r="X1987" i="2"/>
  <c r="AC1987" i="2"/>
  <c r="AD1987" i="2" s="1"/>
  <c r="C1988" i="2"/>
  <c r="D1988" i="2" s="1"/>
  <c r="E1988" i="2"/>
  <c r="H1988" i="2"/>
  <c r="I1988" i="2" s="1"/>
  <c r="M1988" i="2"/>
  <c r="N1988" i="2" s="1"/>
  <c r="Q1988" i="2"/>
  <c r="X1988" i="2"/>
  <c r="Y1988" i="2" s="1"/>
  <c r="AC1988" i="2"/>
  <c r="AD1988" i="2" s="1"/>
  <c r="C1989" i="2"/>
  <c r="D1989" i="2" s="1"/>
  <c r="E1989" i="2"/>
  <c r="H1989" i="2"/>
  <c r="I1989" i="2" s="1"/>
  <c r="M1989" i="2"/>
  <c r="N1989" i="2" s="1"/>
  <c r="Q1989" i="2"/>
  <c r="X1989" i="2"/>
  <c r="Y1989" i="2" s="1"/>
  <c r="AC1989" i="2"/>
  <c r="AD1989" i="2" s="1"/>
  <c r="C1990" i="2"/>
  <c r="D1990" i="2" s="1"/>
  <c r="E1990" i="2"/>
  <c r="H1990" i="2"/>
  <c r="I1990" i="2" s="1"/>
  <c r="M1990" i="2"/>
  <c r="N1990" i="2" s="1"/>
  <c r="Q1990" i="2"/>
  <c r="X1990" i="2"/>
  <c r="Y1990" i="2" s="1"/>
  <c r="AC1990" i="2"/>
  <c r="AD1990" i="2" s="1"/>
  <c r="C1991" i="2"/>
  <c r="D1991" i="2" s="1"/>
  <c r="E1991" i="2"/>
  <c r="H1991" i="2"/>
  <c r="I1991" i="2" s="1"/>
  <c r="M1991" i="2"/>
  <c r="N1991" i="2" s="1"/>
  <c r="Q1991" i="2"/>
  <c r="X1991" i="2"/>
  <c r="AC1991" i="2"/>
  <c r="AD1991" i="2" s="1"/>
  <c r="C1992" i="2"/>
  <c r="D1992" i="2" s="1"/>
  <c r="E1992" i="2"/>
  <c r="H1992" i="2"/>
  <c r="I1992" i="2" s="1"/>
  <c r="M1992" i="2"/>
  <c r="N1992" i="2" s="1"/>
  <c r="Q1992" i="2"/>
  <c r="R1992" i="2" s="1"/>
  <c r="X1992" i="2"/>
  <c r="Y1992" i="2" s="1"/>
  <c r="AC1992" i="2"/>
  <c r="AD1992" i="2" s="1"/>
  <c r="C1993" i="2"/>
  <c r="D1993" i="2" s="1"/>
  <c r="E1993" i="2"/>
  <c r="H1993" i="2"/>
  <c r="I1993" i="2" s="1"/>
  <c r="M1993" i="2"/>
  <c r="N1993" i="2" s="1"/>
  <c r="Q1993" i="2"/>
  <c r="X1993" i="2"/>
  <c r="Y1993" i="2" s="1"/>
  <c r="AC1993" i="2"/>
  <c r="AD1993" i="2" s="1"/>
  <c r="C1994" i="2"/>
  <c r="D1994" i="2" s="1"/>
  <c r="E1994" i="2"/>
  <c r="H1994" i="2"/>
  <c r="I1994" i="2" s="1"/>
  <c r="M1994" i="2"/>
  <c r="N1994" i="2" s="1"/>
  <c r="Q1994" i="2"/>
  <c r="X1994" i="2"/>
  <c r="Y1994" i="2" s="1"/>
  <c r="AC1994" i="2"/>
  <c r="AD1994" i="2" s="1"/>
  <c r="C1995" i="2"/>
  <c r="D1995" i="2" s="1"/>
  <c r="E1995" i="2"/>
  <c r="H1995" i="2"/>
  <c r="I1995" i="2" s="1"/>
  <c r="M1995" i="2"/>
  <c r="N1995" i="2" s="1"/>
  <c r="Q1995" i="2"/>
  <c r="X1995" i="2"/>
  <c r="AC1995" i="2"/>
  <c r="AD1995" i="2" s="1"/>
  <c r="C1996" i="2"/>
  <c r="D1996" i="2" s="1"/>
  <c r="E1996" i="2"/>
  <c r="H1996" i="2"/>
  <c r="I1996" i="2" s="1"/>
  <c r="M1996" i="2"/>
  <c r="N1996" i="2" s="1"/>
  <c r="Q1996" i="2"/>
  <c r="R1996" i="2" s="1"/>
  <c r="X1996" i="2"/>
  <c r="Y1996" i="2" s="1"/>
  <c r="AC1996" i="2"/>
  <c r="AD1996" i="2" s="1"/>
  <c r="C1997" i="2"/>
  <c r="D1997" i="2" s="1"/>
  <c r="E1997" i="2"/>
  <c r="H1997" i="2"/>
  <c r="I1997" i="2" s="1"/>
  <c r="M1997" i="2"/>
  <c r="N1997" i="2" s="1"/>
  <c r="Q1997" i="2"/>
  <c r="X1997" i="2"/>
  <c r="Y1997" i="2" s="1"/>
  <c r="AC1997" i="2"/>
  <c r="AD1997" i="2" s="1"/>
  <c r="C1998" i="2"/>
  <c r="D1998" i="2" s="1"/>
  <c r="E1998" i="2"/>
  <c r="H1998" i="2"/>
  <c r="I1998" i="2" s="1"/>
  <c r="M1998" i="2"/>
  <c r="N1998" i="2" s="1"/>
  <c r="Q1998" i="2"/>
  <c r="X1998" i="2"/>
  <c r="Y1998" i="2" s="1"/>
  <c r="AC1998" i="2"/>
  <c r="AD1998" i="2" s="1"/>
  <c r="C1999" i="2"/>
  <c r="D1999" i="2" s="1"/>
  <c r="E1999" i="2"/>
  <c r="H1999" i="2"/>
  <c r="I1999" i="2" s="1"/>
  <c r="M1999" i="2"/>
  <c r="N1999" i="2" s="1"/>
  <c r="Q1999" i="2"/>
  <c r="X1999" i="2"/>
  <c r="AC1999" i="2"/>
  <c r="AD1999" i="2" s="1"/>
  <c r="C2000" i="2"/>
  <c r="D2000" i="2" s="1"/>
  <c r="E2000" i="2"/>
  <c r="H2000" i="2"/>
  <c r="I2000" i="2" s="1"/>
  <c r="M2000" i="2"/>
  <c r="N2000" i="2" s="1"/>
  <c r="Q2000" i="2"/>
  <c r="R2000" i="2" s="1"/>
  <c r="X2000" i="2"/>
  <c r="Y2000" i="2" s="1"/>
  <c r="AC2000" i="2"/>
  <c r="AD2000" i="2" s="1"/>
  <c r="C2001" i="2"/>
  <c r="D2001" i="2" s="1"/>
  <c r="E2001" i="2"/>
  <c r="H2001" i="2"/>
  <c r="I2001" i="2" s="1"/>
  <c r="M2001" i="2"/>
  <c r="N2001" i="2" s="1"/>
  <c r="Q2001" i="2"/>
  <c r="X2001" i="2"/>
  <c r="Y2001" i="2" s="1"/>
  <c r="AC2001" i="2"/>
  <c r="AD2001" i="2" s="1"/>
  <c r="C2002" i="2"/>
  <c r="D2002" i="2" s="1"/>
  <c r="E2002" i="2"/>
  <c r="H2002" i="2"/>
  <c r="I2002" i="2" s="1"/>
  <c r="M2002" i="2"/>
  <c r="N2002" i="2" s="1"/>
  <c r="Q2002" i="2"/>
  <c r="X2002" i="2"/>
  <c r="Y2002" i="2" s="1"/>
  <c r="AC2002" i="2"/>
  <c r="AD2002" i="2" s="1"/>
  <c r="C2003" i="2"/>
  <c r="D2003" i="2" s="1"/>
  <c r="E2003" i="2"/>
  <c r="H2003" i="2"/>
  <c r="I2003" i="2" s="1"/>
  <c r="M2003" i="2"/>
  <c r="N2003" i="2" s="1"/>
  <c r="Q2003" i="2"/>
  <c r="X2003" i="2"/>
  <c r="AC2003" i="2"/>
  <c r="AD2003" i="2" s="1"/>
  <c r="C2004" i="2"/>
  <c r="D2004" i="2" s="1"/>
  <c r="E2004" i="2"/>
  <c r="H2004" i="2"/>
  <c r="I2004" i="2" s="1"/>
  <c r="M2004" i="2"/>
  <c r="N2004" i="2" s="1"/>
  <c r="Q2004" i="2"/>
  <c r="X2004" i="2"/>
  <c r="Y2004" i="2" s="1"/>
  <c r="AC2004" i="2"/>
  <c r="AD2004" i="2" s="1"/>
  <c r="C2005" i="2"/>
  <c r="D2005" i="2" s="1"/>
  <c r="E2005" i="2"/>
  <c r="H2005" i="2"/>
  <c r="I2005" i="2" s="1"/>
  <c r="M2005" i="2"/>
  <c r="N2005" i="2" s="1"/>
  <c r="Q2005" i="2"/>
  <c r="X2005" i="2"/>
  <c r="Y2005" i="2" s="1"/>
  <c r="AC2005" i="2"/>
  <c r="AD2005" i="2" s="1"/>
  <c r="C2006" i="2"/>
  <c r="D2006" i="2" s="1"/>
  <c r="E2006" i="2"/>
  <c r="H2006" i="2"/>
  <c r="I2006" i="2" s="1"/>
  <c r="M2006" i="2"/>
  <c r="N2006" i="2" s="1"/>
  <c r="Q2006" i="2"/>
  <c r="S2006" i="2" s="1"/>
  <c r="X2006" i="2"/>
  <c r="Y2006" i="2" s="1"/>
  <c r="AC2006" i="2"/>
  <c r="AD2006" i="2" s="1"/>
  <c r="C2007" i="2"/>
  <c r="D2007" i="2" s="1"/>
  <c r="E2007" i="2"/>
  <c r="H2007" i="2"/>
  <c r="I2007" i="2" s="1"/>
  <c r="M2007" i="2"/>
  <c r="N2007" i="2" s="1"/>
  <c r="Q2007" i="2"/>
  <c r="X2007" i="2"/>
  <c r="AC2007" i="2"/>
  <c r="AD2007" i="2" s="1"/>
  <c r="C2008" i="2"/>
  <c r="D2008" i="2" s="1"/>
  <c r="E2008" i="2"/>
  <c r="H2008" i="2"/>
  <c r="I2008" i="2" s="1"/>
  <c r="M2008" i="2"/>
  <c r="N2008" i="2" s="1"/>
  <c r="Q2008" i="2"/>
  <c r="R2008" i="2" s="1"/>
  <c r="X2008" i="2"/>
  <c r="Y2008" i="2" s="1"/>
  <c r="AC2008" i="2"/>
  <c r="AD2008" i="2" s="1"/>
  <c r="C2009" i="2"/>
  <c r="D2009" i="2" s="1"/>
  <c r="E2009" i="2"/>
  <c r="H2009" i="2"/>
  <c r="I2009" i="2" s="1"/>
  <c r="M2009" i="2"/>
  <c r="N2009" i="2" s="1"/>
  <c r="Q2009" i="2"/>
  <c r="X2009" i="2"/>
  <c r="Y2009" i="2" s="1"/>
  <c r="AC2009" i="2"/>
  <c r="AD2009" i="2" s="1"/>
  <c r="C2010" i="2"/>
  <c r="D2010" i="2" s="1"/>
  <c r="E2010" i="2"/>
  <c r="H2010" i="2"/>
  <c r="I2010" i="2" s="1"/>
  <c r="M2010" i="2"/>
  <c r="N2010" i="2" s="1"/>
  <c r="Q2010" i="2"/>
  <c r="X2010" i="2"/>
  <c r="Y2010" i="2" s="1"/>
  <c r="AC2010" i="2"/>
  <c r="AD2010" i="2" s="1"/>
  <c r="C2011" i="2"/>
  <c r="D2011" i="2" s="1"/>
  <c r="E2011" i="2"/>
  <c r="H2011" i="2"/>
  <c r="I2011" i="2" s="1"/>
  <c r="M2011" i="2"/>
  <c r="N2011" i="2" s="1"/>
  <c r="Q2011" i="2"/>
  <c r="X2011" i="2"/>
  <c r="AC2011" i="2"/>
  <c r="AD2011" i="2" s="1"/>
  <c r="C2012" i="2"/>
  <c r="D2012" i="2" s="1"/>
  <c r="E2012" i="2"/>
  <c r="H2012" i="2"/>
  <c r="I2012" i="2" s="1"/>
  <c r="M2012" i="2"/>
  <c r="N2012" i="2" s="1"/>
  <c r="Q2012" i="2"/>
  <c r="R2012" i="2" s="1"/>
  <c r="X2012" i="2"/>
  <c r="Y2012" i="2" s="1"/>
  <c r="AC2012" i="2"/>
  <c r="AD2012" i="2" s="1"/>
  <c r="C2013" i="2"/>
  <c r="D2013" i="2" s="1"/>
  <c r="E2013" i="2"/>
  <c r="H2013" i="2"/>
  <c r="I2013" i="2" s="1"/>
  <c r="M2013" i="2"/>
  <c r="N2013" i="2" s="1"/>
  <c r="Q2013" i="2"/>
  <c r="X2013" i="2"/>
  <c r="Y2013" i="2" s="1"/>
  <c r="AC2013" i="2"/>
  <c r="AD2013" i="2" s="1"/>
  <c r="C2014" i="2"/>
  <c r="D2014" i="2" s="1"/>
  <c r="E2014" i="2"/>
  <c r="H2014" i="2"/>
  <c r="I2014" i="2" s="1"/>
  <c r="M2014" i="2"/>
  <c r="N2014" i="2" s="1"/>
  <c r="Q2014" i="2"/>
  <c r="X2014" i="2"/>
  <c r="Y2014" i="2" s="1"/>
  <c r="AC2014" i="2"/>
  <c r="AD2014" i="2" s="1"/>
  <c r="C2015" i="2"/>
  <c r="D2015" i="2" s="1"/>
  <c r="E2015" i="2"/>
  <c r="H2015" i="2"/>
  <c r="I2015" i="2" s="1"/>
  <c r="M2015" i="2"/>
  <c r="N2015" i="2" s="1"/>
  <c r="Q2015" i="2"/>
  <c r="X2015" i="2"/>
  <c r="AC2015" i="2"/>
  <c r="AD2015" i="2" s="1"/>
  <c r="C2016" i="2"/>
  <c r="D2016" i="2" s="1"/>
  <c r="E2016" i="2"/>
  <c r="H2016" i="2"/>
  <c r="I2016" i="2" s="1"/>
  <c r="M2016" i="2"/>
  <c r="N2016" i="2" s="1"/>
  <c r="Q2016" i="2"/>
  <c r="R2016" i="2" s="1"/>
  <c r="X2016" i="2"/>
  <c r="Y2016" i="2" s="1"/>
  <c r="AC2016" i="2"/>
  <c r="AD2016" i="2" s="1"/>
  <c r="C2017" i="2"/>
  <c r="D2017" i="2" s="1"/>
  <c r="E2017" i="2"/>
  <c r="H2017" i="2"/>
  <c r="I2017" i="2" s="1"/>
  <c r="M2017" i="2"/>
  <c r="N2017" i="2" s="1"/>
  <c r="Q2017" i="2"/>
  <c r="X2017" i="2"/>
  <c r="Y2017" i="2" s="1"/>
  <c r="AC2017" i="2"/>
  <c r="AD2017" i="2" s="1"/>
  <c r="C2018" i="2"/>
  <c r="D2018" i="2" s="1"/>
  <c r="E2018" i="2"/>
  <c r="H2018" i="2"/>
  <c r="I2018" i="2" s="1"/>
  <c r="M2018" i="2"/>
  <c r="N2018" i="2" s="1"/>
  <c r="Q2018" i="2"/>
  <c r="R2018" i="2" s="1"/>
  <c r="X2018" i="2"/>
  <c r="Y2018" i="2" s="1"/>
  <c r="AC2018" i="2"/>
  <c r="AD2018" i="2" s="1"/>
  <c r="C2019" i="2"/>
  <c r="D2019" i="2" s="1"/>
  <c r="E2019" i="2"/>
  <c r="H2019" i="2"/>
  <c r="I2019" i="2" s="1"/>
  <c r="M2019" i="2"/>
  <c r="N2019" i="2" s="1"/>
  <c r="Q2019" i="2"/>
  <c r="X2019" i="2"/>
  <c r="AC2019" i="2"/>
  <c r="AD2019" i="2" s="1"/>
  <c r="C2020" i="2"/>
  <c r="D2020" i="2" s="1"/>
  <c r="E2020" i="2"/>
  <c r="H2020" i="2"/>
  <c r="I2020" i="2" s="1"/>
  <c r="M2020" i="2"/>
  <c r="N2020" i="2" s="1"/>
  <c r="Q2020" i="2"/>
  <c r="X2020" i="2"/>
  <c r="Y2020" i="2" s="1"/>
  <c r="AC2020" i="2"/>
  <c r="AD2020" i="2" s="1"/>
  <c r="C2021" i="2"/>
  <c r="D2021" i="2" s="1"/>
  <c r="E2021" i="2"/>
  <c r="H2021" i="2"/>
  <c r="I2021" i="2" s="1"/>
  <c r="M2021" i="2"/>
  <c r="N2021" i="2" s="1"/>
  <c r="Q2021" i="2"/>
  <c r="X2021" i="2"/>
  <c r="Y2021" i="2" s="1"/>
  <c r="AC2021" i="2"/>
  <c r="AD2021" i="2" s="1"/>
  <c r="C2022" i="2"/>
  <c r="D2022" i="2" s="1"/>
  <c r="E2022" i="2"/>
  <c r="H2022" i="2"/>
  <c r="I2022" i="2" s="1"/>
  <c r="M2022" i="2"/>
  <c r="N2022" i="2" s="1"/>
  <c r="Q2022" i="2"/>
  <c r="S2022" i="2" s="1"/>
  <c r="X2022" i="2"/>
  <c r="Y2022" i="2" s="1"/>
  <c r="AC2022" i="2"/>
  <c r="AD2022" i="2" s="1"/>
  <c r="C2023" i="2"/>
  <c r="D2023" i="2" s="1"/>
  <c r="E2023" i="2"/>
  <c r="H2023" i="2"/>
  <c r="I2023" i="2" s="1"/>
  <c r="M2023" i="2"/>
  <c r="N2023" i="2" s="1"/>
  <c r="Q2023" i="2"/>
  <c r="X2023" i="2"/>
  <c r="AC2023" i="2"/>
  <c r="AD2023" i="2" s="1"/>
  <c r="C2024" i="2"/>
  <c r="D2024" i="2" s="1"/>
  <c r="E2024" i="2"/>
  <c r="H2024" i="2"/>
  <c r="I2024" i="2" s="1"/>
  <c r="M2024" i="2"/>
  <c r="N2024" i="2" s="1"/>
  <c r="Q2024" i="2"/>
  <c r="R2024" i="2" s="1"/>
  <c r="X2024" i="2"/>
  <c r="Y2024" i="2" s="1"/>
  <c r="AC2024" i="2"/>
  <c r="AD2024" i="2" s="1"/>
  <c r="C2025" i="2"/>
  <c r="D2025" i="2" s="1"/>
  <c r="E2025" i="2"/>
  <c r="H2025" i="2"/>
  <c r="I2025" i="2" s="1"/>
  <c r="M2025" i="2"/>
  <c r="N2025" i="2" s="1"/>
  <c r="Q2025" i="2"/>
  <c r="X2025" i="2"/>
  <c r="Y2025" i="2" s="1"/>
  <c r="AC2025" i="2"/>
  <c r="AD2025" i="2" s="1"/>
  <c r="C2026" i="2"/>
  <c r="D2026" i="2" s="1"/>
  <c r="E2026" i="2"/>
  <c r="H2026" i="2"/>
  <c r="I2026" i="2" s="1"/>
  <c r="M2026" i="2"/>
  <c r="N2026" i="2" s="1"/>
  <c r="Q2026" i="2"/>
  <c r="X2026" i="2"/>
  <c r="Y2026" i="2" s="1"/>
  <c r="AC2026" i="2"/>
  <c r="AD2026" i="2" s="1"/>
  <c r="C2027" i="2"/>
  <c r="D2027" i="2" s="1"/>
  <c r="E2027" i="2"/>
  <c r="H2027" i="2"/>
  <c r="I2027" i="2" s="1"/>
  <c r="M2027" i="2"/>
  <c r="N2027" i="2" s="1"/>
  <c r="Q2027" i="2"/>
  <c r="X2027" i="2"/>
  <c r="AC2027" i="2"/>
  <c r="AD2027" i="2" s="1"/>
  <c r="C2028" i="2"/>
  <c r="D2028" i="2" s="1"/>
  <c r="E2028" i="2"/>
  <c r="H2028" i="2"/>
  <c r="I2028" i="2" s="1"/>
  <c r="M2028" i="2"/>
  <c r="N2028" i="2" s="1"/>
  <c r="Q2028" i="2"/>
  <c r="R2028" i="2" s="1"/>
  <c r="X2028" i="2"/>
  <c r="Y2028" i="2" s="1"/>
  <c r="AC2028" i="2"/>
  <c r="AD2028" i="2" s="1"/>
  <c r="C2029" i="2"/>
  <c r="D2029" i="2" s="1"/>
  <c r="E2029" i="2"/>
  <c r="H2029" i="2"/>
  <c r="I2029" i="2" s="1"/>
  <c r="M2029" i="2"/>
  <c r="N2029" i="2" s="1"/>
  <c r="Q2029" i="2"/>
  <c r="X2029" i="2"/>
  <c r="Y2029" i="2" s="1"/>
  <c r="AC2029" i="2"/>
  <c r="AD2029" i="2" s="1"/>
  <c r="C2030" i="2"/>
  <c r="D2030" i="2" s="1"/>
  <c r="E2030" i="2"/>
  <c r="H2030" i="2"/>
  <c r="I2030" i="2" s="1"/>
  <c r="M2030" i="2"/>
  <c r="N2030" i="2" s="1"/>
  <c r="Q2030" i="2"/>
  <c r="S2030" i="2" s="1"/>
  <c r="X2030" i="2"/>
  <c r="Y2030" i="2" s="1"/>
  <c r="AC2030" i="2"/>
  <c r="AD2030" i="2" s="1"/>
  <c r="C2031" i="2"/>
  <c r="D2031" i="2" s="1"/>
  <c r="E2031" i="2"/>
  <c r="H2031" i="2"/>
  <c r="I2031" i="2" s="1"/>
  <c r="M2031" i="2"/>
  <c r="N2031" i="2" s="1"/>
  <c r="Q2031" i="2"/>
  <c r="X2031" i="2"/>
  <c r="AC2031" i="2"/>
  <c r="AD2031" i="2" s="1"/>
  <c r="C2032" i="2"/>
  <c r="D2032" i="2" s="1"/>
  <c r="E2032" i="2"/>
  <c r="H2032" i="2"/>
  <c r="I2032" i="2" s="1"/>
  <c r="M2032" i="2"/>
  <c r="N2032" i="2" s="1"/>
  <c r="Q2032" i="2"/>
  <c r="R2032" i="2" s="1"/>
  <c r="X2032" i="2"/>
  <c r="Y2032" i="2" s="1"/>
  <c r="AC2032" i="2"/>
  <c r="AD2032" i="2" s="1"/>
  <c r="C2033" i="2"/>
  <c r="D2033" i="2" s="1"/>
  <c r="E2033" i="2"/>
  <c r="H2033" i="2"/>
  <c r="I2033" i="2" s="1"/>
  <c r="M2033" i="2"/>
  <c r="N2033" i="2" s="1"/>
  <c r="Q2033" i="2"/>
  <c r="X2033" i="2"/>
  <c r="Y2033" i="2" s="1"/>
  <c r="AC2033" i="2"/>
  <c r="AD2033" i="2" s="1"/>
  <c r="C2034" i="2"/>
  <c r="D2034" i="2" s="1"/>
  <c r="E2034" i="2"/>
  <c r="H2034" i="2"/>
  <c r="I2034" i="2" s="1"/>
  <c r="M2034" i="2"/>
  <c r="N2034" i="2" s="1"/>
  <c r="Q2034" i="2"/>
  <c r="S2034" i="2" s="1"/>
  <c r="X2034" i="2"/>
  <c r="Y2034" i="2" s="1"/>
  <c r="AC2034" i="2"/>
  <c r="AD2034" i="2" s="1"/>
  <c r="C2035" i="2"/>
  <c r="D2035" i="2" s="1"/>
  <c r="E2035" i="2"/>
  <c r="H2035" i="2"/>
  <c r="I2035" i="2" s="1"/>
  <c r="M2035" i="2"/>
  <c r="N2035" i="2" s="1"/>
  <c r="Q2035" i="2"/>
  <c r="X2035" i="2"/>
  <c r="AC2035" i="2"/>
  <c r="AD2035" i="2" s="1"/>
  <c r="C2036" i="2"/>
  <c r="D2036" i="2" s="1"/>
  <c r="E2036" i="2"/>
  <c r="H2036" i="2"/>
  <c r="I2036" i="2" s="1"/>
  <c r="M2036" i="2"/>
  <c r="N2036" i="2" s="1"/>
  <c r="Q2036" i="2"/>
  <c r="X2036" i="2"/>
  <c r="Y2036" i="2" s="1"/>
  <c r="AC2036" i="2"/>
  <c r="AD2036" i="2" s="1"/>
  <c r="C2037" i="2"/>
  <c r="D2037" i="2" s="1"/>
  <c r="E2037" i="2"/>
  <c r="H2037" i="2"/>
  <c r="I2037" i="2" s="1"/>
  <c r="M2037" i="2"/>
  <c r="N2037" i="2" s="1"/>
  <c r="Q2037" i="2"/>
  <c r="X2037" i="2"/>
  <c r="Y2037" i="2" s="1"/>
  <c r="AC2037" i="2"/>
  <c r="AD2037" i="2" s="1"/>
  <c r="C2038" i="2"/>
  <c r="D2038" i="2" s="1"/>
  <c r="E2038" i="2"/>
  <c r="H2038" i="2"/>
  <c r="I2038" i="2" s="1"/>
  <c r="M2038" i="2"/>
  <c r="N2038" i="2" s="1"/>
  <c r="Q2038" i="2"/>
  <c r="S2038" i="2" s="1"/>
  <c r="X2038" i="2"/>
  <c r="Y2038" i="2" s="1"/>
  <c r="AC2038" i="2"/>
  <c r="AD2038" i="2" s="1"/>
  <c r="C2039" i="2"/>
  <c r="D2039" i="2" s="1"/>
  <c r="E2039" i="2"/>
  <c r="H2039" i="2"/>
  <c r="I2039" i="2" s="1"/>
  <c r="M2039" i="2"/>
  <c r="N2039" i="2" s="1"/>
  <c r="Q2039" i="2"/>
  <c r="X2039" i="2"/>
  <c r="AC2039" i="2"/>
  <c r="AD2039" i="2" s="1"/>
  <c r="C2040" i="2"/>
  <c r="D2040" i="2" s="1"/>
  <c r="E2040" i="2"/>
  <c r="H2040" i="2"/>
  <c r="I2040" i="2" s="1"/>
  <c r="M2040" i="2"/>
  <c r="N2040" i="2" s="1"/>
  <c r="Q2040" i="2"/>
  <c r="R2040" i="2" s="1"/>
  <c r="X2040" i="2"/>
  <c r="Y2040" i="2" s="1"/>
  <c r="AC2040" i="2"/>
  <c r="AD2040" i="2" s="1"/>
  <c r="C2041" i="2"/>
  <c r="D2041" i="2" s="1"/>
  <c r="E2041" i="2"/>
  <c r="H2041" i="2"/>
  <c r="I2041" i="2" s="1"/>
  <c r="M2041" i="2"/>
  <c r="N2041" i="2" s="1"/>
  <c r="Q2041" i="2"/>
  <c r="X2041" i="2"/>
  <c r="Y2041" i="2" s="1"/>
  <c r="AC2041" i="2"/>
  <c r="AD2041" i="2" s="1"/>
  <c r="C2042" i="2"/>
  <c r="D2042" i="2" s="1"/>
  <c r="E2042" i="2"/>
  <c r="H2042" i="2"/>
  <c r="I2042" i="2" s="1"/>
  <c r="M2042" i="2"/>
  <c r="N2042" i="2" s="1"/>
  <c r="Q2042" i="2"/>
  <c r="S2042" i="2" s="1"/>
  <c r="X2042" i="2"/>
  <c r="Y2042" i="2" s="1"/>
  <c r="AC2042" i="2"/>
  <c r="AD2042" i="2" s="1"/>
  <c r="C2043" i="2"/>
  <c r="D2043" i="2" s="1"/>
  <c r="E2043" i="2"/>
  <c r="H2043" i="2"/>
  <c r="I2043" i="2" s="1"/>
  <c r="M2043" i="2"/>
  <c r="N2043" i="2" s="1"/>
  <c r="Q2043" i="2"/>
  <c r="X2043" i="2"/>
  <c r="AC2043" i="2"/>
  <c r="AD2043" i="2" s="1"/>
  <c r="C2044" i="2"/>
  <c r="D2044" i="2" s="1"/>
  <c r="E2044" i="2"/>
  <c r="H2044" i="2"/>
  <c r="I2044" i="2" s="1"/>
  <c r="M2044" i="2"/>
  <c r="N2044" i="2" s="1"/>
  <c r="Q2044" i="2"/>
  <c r="R2044" i="2" s="1"/>
  <c r="X2044" i="2"/>
  <c r="Y2044" i="2" s="1"/>
  <c r="AC2044" i="2"/>
  <c r="AD2044" i="2" s="1"/>
  <c r="C2045" i="2"/>
  <c r="D2045" i="2" s="1"/>
  <c r="E2045" i="2"/>
  <c r="H2045" i="2"/>
  <c r="I2045" i="2" s="1"/>
  <c r="M2045" i="2"/>
  <c r="N2045" i="2" s="1"/>
  <c r="Q2045" i="2"/>
  <c r="X2045" i="2"/>
  <c r="Y2045" i="2" s="1"/>
  <c r="AC2045" i="2"/>
  <c r="AD2045" i="2" s="1"/>
  <c r="C2046" i="2"/>
  <c r="D2046" i="2" s="1"/>
  <c r="E2046" i="2"/>
  <c r="H2046" i="2"/>
  <c r="I2046" i="2" s="1"/>
  <c r="M2046" i="2"/>
  <c r="N2046" i="2" s="1"/>
  <c r="Q2046" i="2"/>
  <c r="S2046" i="2" s="1"/>
  <c r="X2046" i="2"/>
  <c r="Y2046" i="2" s="1"/>
  <c r="AC2046" i="2"/>
  <c r="AD2046" i="2" s="1"/>
  <c r="C2047" i="2"/>
  <c r="D2047" i="2" s="1"/>
  <c r="E2047" i="2"/>
  <c r="H2047" i="2"/>
  <c r="I2047" i="2" s="1"/>
  <c r="M2047" i="2"/>
  <c r="N2047" i="2" s="1"/>
  <c r="Q2047" i="2"/>
  <c r="X2047" i="2"/>
  <c r="AC2047" i="2"/>
  <c r="AD2047" i="2" s="1"/>
  <c r="C2048" i="2"/>
  <c r="D2048" i="2" s="1"/>
  <c r="E2048" i="2"/>
  <c r="H2048" i="2"/>
  <c r="I2048" i="2" s="1"/>
  <c r="M2048" i="2"/>
  <c r="N2048" i="2" s="1"/>
  <c r="Q2048" i="2"/>
  <c r="R2048" i="2" s="1"/>
  <c r="X2048" i="2"/>
  <c r="Y2048" i="2" s="1"/>
  <c r="AC2048" i="2"/>
  <c r="AD2048" i="2" s="1"/>
  <c r="C2049" i="2"/>
  <c r="D2049" i="2" s="1"/>
  <c r="E2049" i="2"/>
  <c r="H2049" i="2"/>
  <c r="I2049" i="2" s="1"/>
  <c r="M2049" i="2"/>
  <c r="N2049" i="2" s="1"/>
  <c r="Q2049" i="2"/>
  <c r="X2049" i="2"/>
  <c r="Y2049" i="2" s="1"/>
  <c r="AC2049" i="2"/>
  <c r="AD2049" i="2" s="1"/>
  <c r="C2050" i="2"/>
  <c r="D2050" i="2" s="1"/>
  <c r="E2050" i="2"/>
  <c r="H2050" i="2"/>
  <c r="I2050" i="2" s="1"/>
  <c r="M2050" i="2"/>
  <c r="N2050" i="2" s="1"/>
  <c r="Q2050" i="2"/>
  <c r="R2050" i="2" s="1"/>
  <c r="X2050" i="2"/>
  <c r="Y2050" i="2" s="1"/>
  <c r="AC2050" i="2"/>
  <c r="AD2050" i="2" s="1"/>
  <c r="C2051" i="2"/>
  <c r="D2051" i="2" s="1"/>
  <c r="E2051" i="2"/>
  <c r="H2051" i="2"/>
  <c r="I2051" i="2" s="1"/>
  <c r="M2051" i="2"/>
  <c r="N2051" i="2" s="1"/>
  <c r="Q2051" i="2"/>
  <c r="X2051" i="2"/>
  <c r="AC2051" i="2"/>
  <c r="AD2051" i="2" s="1"/>
  <c r="C2052" i="2"/>
  <c r="D2052" i="2" s="1"/>
  <c r="E2052" i="2"/>
  <c r="H2052" i="2"/>
  <c r="I2052" i="2" s="1"/>
  <c r="M2052" i="2"/>
  <c r="N2052" i="2" s="1"/>
  <c r="Q2052" i="2"/>
  <c r="R2052" i="2" s="1"/>
  <c r="X2052" i="2"/>
  <c r="Y2052" i="2" s="1"/>
  <c r="AC2052" i="2"/>
  <c r="AD2052" i="2" s="1"/>
  <c r="C2053" i="2"/>
  <c r="D2053" i="2" s="1"/>
  <c r="E2053" i="2"/>
  <c r="H2053" i="2"/>
  <c r="I2053" i="2" s="1"/>
  <c r="M2053" i="2"/>
  <c r="N2053" i="2" s="1"/>
  <c r="Q2053" i="2"/>
  <c r="X2053" i="2"/>
  <c r="Y2053" i="2" s="1"/>
  <c r="AC2053" i="2"/>
  <c r="AD2053" i="2" s="1"/>
  <c r="C2054" i="2"/>
  <c r="D2054" i="2" s="1"/>
  <c r="E2054" i="2"/>
  <c r="H2054" i="2"/>
  <c r="I2054" i="2" s="1"/>
  <c r="M2054" i="2"/>
  <c r="N2054" i="2" s="1"/>
  <c r="Q2054" i="2"/>
  <c r="S2054" i="2" s="1"/>
  <c r="X2054" i="2"/>
  <c r="Y2054" i="2" s="1"/>
  <c r="AC2054" i="2"/>
  <c r="AD2054" i="2" s="1"/>
  <c r="C2055" i="2"/>
  <c r="D2055" i="2" s="1"/>
  <c r="E2055" i="2"/>
  <c r="H2055" i="2"/>
  <c r="I2055" i="2" s="1"/>
  <c r="M2055" i="2"/>
  <c r="N2055" i="2" s="1"/>
  <c r="Q2055" i="2"/>
  <c r="X2055" i="2"/>
  <c r="AC2055" i="2"/>
  <c r="AD2055" i="2" s="1"/>
  <c r="C2056" i="2"/>
  <c r="D2056" i="2" s="1"/>
  <c r="E2056" i="2"/>
  <c r="H2056" i="2"/>
  <c r="I2056" i="2" s="1"/>
  <c r="M2056" i="2"/>
  <c r="N2056" i="2" s="1"/>
  <c r="Q2056" i="2"/>
  <c r="R2056" i="2" s="1"/>
  <c r="X2056" i="2"/>
  <c r="Y2056" i="2" s="1"/>
  <c r="AC2056" i="2"/>
  <c r="AD2056" i="2" s="1"/>
  <c r="C2057" i="2"/>
  <c r="D2057" i="2" s="1"/>
  <c r="E2057" i="2"/>
  <c r="H2057" i="2"/>
  <c r="I2057" i="2" s="1"/>
  <c r="M2057" i="2"/>
  <c r="N2057" i="2" s="1"/>
  <c r="Q2057" i="2"/>
  <c r="X2057" i="2"/>
  <c r="Y2057" i="2" s="1"/>
  <c r="AC2057" i="2"/>
  <c r="AD2057" i="2" s="1"/>
  <c r="C2058" i="2"/>
  <c r="D2058" i="2" s="1"/>
  <c r="E2058" i="2"/>
  <c r="H2058" i="2"/>
  <c r="I2058" i="2" s="1"/>
  <c r="M2058" i="2"/>
  <c r="N2058" i="2" s="1"/>
  <c r="Q2058" i="2"/>
  <c r="S2058" i="2" s="1"/>
  <c r="X2058" i="2"/>
  <c r="Y2058" i="2" s="1"/>
  <c r="AC2058" i="2"/>
  <c r="AD2058" i="2" s="1"/>
  <c r="C2059" i="2"/>
  <c r="D2059" i="2" s="1"/>
  <c r="E2059" i="2"/>
  <c r="H2059" i="2"/>
  <c r="I2059" i="2" s="1"/>
  <c r="M2059" i="2"/>
  <c r="N2059" i="2" s="1"/>
  <c r="Q2059" i="2"/>
  <c r="X2059" i="2"/>
  <c r="AC2059" i="2"/>
  <c r="AD2059" i="2" s="1"/>
  <c r="C2060" i="2"/>
  <c r="D2060" i="2" s="1"/>
  <c r="E2060" i="2"/>
  <c r="H2060" i="2"/>
  <c r="I2060" i="2" s="1"/>
  <c r="M2060" i="2"/>
  <c r="N2060" i="2" s="1"/>
  <c r="Q2060" i="2"/>
  <c r="R2060" i="2" s="1"/>
  <c r="X2060" i="2"/>
  <c r="Y2060" i="2" s="1"/>
  <c r="AC2060" i="2"/>
  <c r="AD2060" i="2" s="1"/>
  <c r="C2061" i="2"/>
  <c r="D2061" i="2" s="1"/>
  <c r="E2061" i="2"/>
  <c r="H2061" i="2"/>
  <c r="I2061" i="2" s="1"/>
  <c r="M2061" i="2"/>
  <c r="N2061" i="2" s="1"/>
  <c r="Q2061" i="2"/>
  <c r="X2061" i="2"/>
  <c r="Y2061" i="2" s="1"/>
  <c r="AC2061" i="2"/>
  <c r="AD2061" i="2" s="1"/>
  <c r="C2062" i="2"/>
  <c r="D2062" i="2" s="1"/>
  <c r="E2062" i="2"/>
  <c r="H2062" i="2"/>
  <c r="I2062" i="2" s="1"/>
  <c r="M2062" i="2"/>
  <c r="N2062" i="2" s="1"/>
  <c r="Q2062" i="2"/>
  <c r="S2062" i="2" s="1"/>
  <c r="X2062" i="2"/>
  <c r="Y2062" i="2" s="1"/>
  <c r="AC2062" i="2"/>
  <c r="AD2062" i="2" s="1"/>
  <c r="C2063" i="2"/>
  <c r="D2063" i="2" s="1"/>
  <c r="E2063" i="2"/>
  <c r="H2063" i="2"/>
  <c r="I2063" i="2" s="1"/>
  <c r="M2063" i="2"/>
  <c r="N2063" i="2" s="1"/>
  <c r="Q2063" i="2"/>
  <c r="X2063" i="2"/>
  <c r="AC2063" i="2"/>
  <c r="AD2063" i="2" s="1"/>
  <c r="C2064" i="2"/>
  <c r="D2064" i="2" s="1"/>
  <c r="E2064" i="2"/>
  <c r="H2064" i="2"/>
  <c r="I2064" i="2" s="1"/>
  <c r="M2064" i="2"/>
  <c r="N2064" i="2" s="1"/>
  <c r="Q2064" i="2"/>
  <c r="R2064" i="2" s="1"/>
  <c r="X2064" i="2"/>
  <c r="Y2064" i="2" s="1"/>
  <c r="AC2064" i="2"/>
  <c r="AD2064" i="2" s="1"/>
  <c r="C2065" i="2"/>
  <c r="D2065" i="2" s="1"/>
  <c r="E2065" i="2"/>
  <c r="H2065" i="2"/>
  <c r="I2065" i="2" s="1"/>
  <c r="M2065" i="2"/>
  <c r="N2065" i="2" s="1"/>
  <c r="Q2065" i="2"/>
  <c r="X2065" i="2"/>
  <c r="Y2065" i="2" s="1"/>
  <c r="AC2065" i="2"/>
  <c r="AD2065" i="2" s="1"/>
  <c r="C2066" i="2"/>
  <c r="D2066" i="2" s="1"/>
  <c r="E2066" i="2"/>
  <c r="H2066" i="2"/>
  <c r="I2066" i="2" s="1"/>
  <c r="M2066" i="2"/>
  <c r="N2066" i="2" s="1"/>
  <c r="Q2066" i="2"/>
  <c r="X2066" i="2"/>
  <c r="Y2066" i="2" s="1"/>
  <c r="AC2066" i="2"/>
  <c r="AD2066" i="2" s="1"/>
  <c r="C2067" i="2"/>
  <c r="D2067" i="2" s="1"/>
  <c r="E2067" i="2"/>
  <c r="H2067" i="2"/>
  <c r="I2067" i="2" s="1"/>
  <c r="M2067" i="2"/>
  <c r="N2067" i="2" s="1"/>
  <c r="Q2067" i="2"/>
  <c r="X2067" i="2"/>
  <c r="AC2067" i="2"/>
  <c r="AD2067" i="2" s="1"/>
  <c r="C2068" i="2"/>
  <c r="D2068" i="2" s="1"/>
  <c r="E2068" i="2"/>
  <c r="H2068" i="2"/>
  <c r="I2068" i="2" s="1"/>
  <c r="M2068" i="2"/>
  <c r="N2068" i="2" s="1"/>
  <c r="Q2068" i="2"/>
  <c r="R2068" i="2" s="1"/>
  <c r="X2068" i="2"/>
  <c r="Y2068" i="2" s="1"/>
  <c r="AC2068" i="2"/>
  <c r="AD2068" i="2" s="1"/>
  <c r="C2069" i="2"/>
  <c r="D2069" i="2" s="1"/>
  <c r="E2069" i="2"/>
  <c r="H2069" i="2"/>
  <c r="I2069" i="2" s="1"/>
  <c r="M2069" i="2"/>
  <c r="N2069" i="2" s="1"/>
  <c r="Q2069" i="2"/>
  <c r="X2069" i="2"/>
  <c r="Y2069" i="2" s="1"/>
  <c r="AC2069" i="2"/>
  <c r="AD2069" i="2" s="1"/>
  <c r="C2070" i="2"/>
  <c r="D2070" i="2" s="1"/>
  <c r="E2070" i="2"/>
  <c r="H2070" i="2"/>
  <c r="I2070" i="2" s="1"/>
  <c r="M2070" i="2"/>
  <c r="N2070" i="2" s="1"/>
  <c r="Q2070" i="2"/>
  <c r="S2070" i="2" s="1"/>
  <c r="X2070" i="2"/>
  <c r="Y2070" i="2" s="1"/>
  <c r="AC2070" i="2"/>
  <c r="AD2070" i="2" s="1"/>
  <c r="C2071" i="2"/>
  <c r="D2071" i="2" s="1"/>
  <c r="E2071" i="2"/>
  <c r="H2071" i="2"/>
  <c r="I2071" i="2" s="1"/>
  <c r="M2071" i="2"/>
  <c r="N2071" i="2" s="1"/>
  <c r="Q2071" i="2"/>
  <c r="X2071" i="2"/>
  <c r="AC2071" i="2"/>
  <c r="AD2071" i="2" s="1"/>
  <c r="C2072" i="2"/>
  <c r="D2072" i="2" s="1"/>
  <c r="E2072" i="2"/>
  <c r="H2072" i="2"/>
  <c r="I2072" i="2" s="1"/>
  <c r="M2072" i="2"/>
  <c r="N2072" i="2" s="1"/>
  <c r="Q2072" i="2"/>
  <c r="R2072" i="2" s="1"/>
  <c r="X2072" i="2"/>
  <c r="Y2072" i="2" s="1"/>
  <c r="AC2072" i="2"/>
  <c r="AD2072" i="2" s="1"/>
  <c r="C2073" i="2"/>
  <c r="D2073" i="2" s="1"/>
  <c r="E2073" i="2"/>
  <c r="H2073" i="2"/>
  <c r="I2073" i="2" s="1"/>
  <c r="M2073" i="2"/>
  <c r="N2073" i="2" s="1"/>
  <c r="Q2073" i="2"/>
  <c r="X2073" i="2"/>
  <c r="Y2073" i="2" s="1"/>
  <c r="AC2073" i="2"/>
  <c r="AD2073" i="2" s="1"/>
  <c r="C2074" i="2"/>
  <c r="D2074" i="2" s="1"/>
  <c r="E2074" i="2"/>
  <c r="H2074" i="2"/>
  <c r="I2074" i="2" s="1"/>
  <c r="M2074" i="2"/>
  <c r="N2074" i="2" s="1"/>
  <c r="Q2074" i="2"/>
  <c r="S2074" i="2" s="1"/>
  <c r="X2074" i="2"/>
  <c r="Y2074" i="2" s="1"/>
  <c r="AC2074" i="2"/>
  <c r="AD2074" i="2" s="1"/>
  <c r="C2075" i="2"/>
  <c r="D2075" i="2" s="1"/>
  <c r="E2075" i="2"/>
  <c r="H2075" i="2"/>
  <c r="I2075" i="2" s="1"/>
  <c r="M2075" i="2"/>
  <c r="N2075" i="2" s="1"/>
  <c r="Q2075" i="2"/>
  <c r="X2075" i="2"/>
  <c r="AC2075" i="2"/>
  <c r="AD2075" i="2" s="1"/>
  <c r="C2076" i="2"/>
  <c r="D2076" i="2" s="1"/>
  <c r="E2076" i="2"/>
  <c r="H2076" i="2"/>
  <c r="I2076" i="2" s="1"/>
  <c r="M2076" i="2"/>
  <c r="N2076" i="2" s="1"/>
  <c r="Q2076" i="2"/>
  <c r="R2076" i="2" s="1"/>
  <c r="X2076" i="2"/>
  <c r="Y2076" i="2" s="1"/>
  <c r="AC2076" i="2"/>
  <c r="AD2076" i="2" s="1"/>
  <c r="C2077" i="2"/>
  <c r="D2077" i="2" s="1"/>
  <c r="E2077" i="2"/>
  <c r="H2077" i="2"/>
  <c r="I2077" i="2" s="1"/>
  <c r="M2077" i="2"/>
  <c r="N2077" i="2" s="1"/>
  <c r="Q2077" i="2"/>
  <c r="X2077" i="2"/>
  <c r="Y2077" i="2" s="1"/>
  <c r="AC2077" i="2"/>
  <c r="AD2077" i="2" s="1"/>
  <c r="C2078" i="2"/>
  <c r="D2078" i="2" s="1"/>
  <c r="E2078" i="2"/>
  <c r="H2078" i="2"/>
  <c r="I2078" i="2" s="1"/>
  <c r="M2078" i="2"/>
  <c r="N2078" i="2" s="1"/>
  <c r="Q2078" i="2"/>
  <c r="S2078" i="2" s="1"/>
  <c r="X2078" i="2"/>
  <c r="Y2078" i="2" s="1"/>
  <c r="AC2078" i="2"/>
  <c r="AD2078" i="2" s="1"/>
  <c r="C2079" i="2"/>
  <c r="D2079" i="2" s="1"/>
  <c r="E2079" i="2"/>
  <c r="H2079" i="2"/>
  <c r="I2079" i="2" s="1"/>
  <c r="M2079" i="2"/>
  <c r="N2079" i="2" s="1"/>
  <c r="Q2079" i="2"/>
  <c r="X2079" i="2"/>
  <c r="AC2079" i="2"/>
  <c r="AD2079" i="2" s="1"/>
  <c r="C2080" i="2"/>
  <c r="D2080" i="2" s="1"/>
  <c r="E2080" i="2"/>
  <c r="H2080" i="2"/>
  <c r="I2080" i="2" s="1"/>
  <c r="M2080" i="2"/>
  <c r="N2080" i="2" s="1"/>
  <c r="Q2080" i="2"/>
  <c r="R2080" i="2" s="1"/>
  <c r="X2080" i="2"/>
  <c r="Y2080" i="2" s="1"/>
  <c r="AC2080" i="2"/>
  <c r="AD2080" i="2" s="1"/>
  <c r="C2081" i="2"/>
  <c r="D2081" i="2" s="1"/>
  <c r="E2081" i="2"/>
  <c r="H2081" i="2"/>
  <c r="I2081" i="2" s="1"/>
  <c r="M2081" i="2"/>
  <c r="N2081" i="2" s="1"/>
  <c r="Q2081" i="2"/>
  <c r="X2081" i="2"/>
  <c r="Y2081" i="2" s="1"/>
  <c r="AC2081" i="2"/>
  <c r="AD2081" i="2" s="1"/>
  <c r="C2082" i="2"/>
  <c r="D2082" i="2" s="1"/>
  <c r="E2082" i="2"/>
  <c r="H2082" i="2"/>
  <c r="I2082" i="2" s="1"/>
  <c r="M2082" i="2"/>
  <c r="N2082" i="2" s="1"/>
  <c r="Q2082" i="2"/>
  <c r="R2082" i="2" s="1"/>
  <c r="X2082" i="2"/>
  <c r="Y2082" i="2" s="1"/>
  <c r="AC2082" i="2"/>
  <c r="AD2082" i="2" s="1"/>
  <c r="C2083" i="2"/>
  <c r="D2083" i="2" s="1"/>
  <c r="E2083" i="2"/>
  <c r="H2083" i="2"/>
  <c r="I2083" i="2" s="1"/>
  <c r="M2083" i="2"/>
  <c r="N2083" i="2" s="1"/>
  <c r="Q2083" i="2"/>
  <c r="X2083" i="2"/>
  <c r="AC2083" i="2"/>
  <c r="AD2083" i="2" s="1"/>
  <c r="C2084" i="2"/>
  <c r="D2084" i="2" s="1"/>
  <c r="E2084" i="2"/>
  <c r="H2084" i="2"/>
  <c r="I2084" i="2" s="1"/>
  <c r="M2084" i="2"/>
  <c r="N2084" i="2" s="1"/>
  <c r="Q2084" i="2"/>
  <c r="R2084" i="2" s="1"/>
  <c r="X2084" i="2"/>
  <c r="Y2084" i="2" s="1"/>
  <c r="AC2084" i="2"/>
  <c r="AD2084" i="2" s="1"/>
  <c r="C2085" i="2"/>
  <c r="D2085" i="2" s="1"/>
  <c r="E2085" i="2"/>
  <c r="H2085" i="2"/>
  <c r="I2085" i="2" s="1"/>
  <c r="M2085" i="2"/>
  <c r="N2085" i="2" s="1"/>
  <c r="Q2085" i="2"/>
  <c r="X2085" i="2"/>
  <c r="Y2085" i="2" s="1"/>
  <c r="AC2085" i="2"/>
  <c r="AD2085" i="2" s="1"/>
  <c r="C2086" i="2"/>
  <c r="D2086" i="2" s="1"/>
  <c r="E2086" i="2"/>
  <c r="H2086" i="2"/>
  <c r="I2086" i="2" s="1"/>
  <c r="M2086" i="2"/>
  <c r="N2086" i="2" s="1"/>
  <c r="Q2086" i="2"/>
  <c r="S2086" i="2" s="1"/>
  <c r="X2086" i="2"/>
  <c r="Y2086" i="2" s="1"/>
  <c r="AC2086" i="2"/>
  <c r="AD2086" i="2" s="1"/>
  <c r="C2087" i="2"/>
  <c r="D2087" i="2" s="1"/>
  <c r="E2087" i="2"/>
  <c r="H2087" i="2"/>
  <c r="I2087" i="2" s="1"/>
  <c r="M2087" i="2"/>
  <c r="N2087" i="2" s="1"/>
  <c r="Q2087" i="2"/>
  <c r="X2087" i="2"/>
  <c r="AC2087" i="2"/>
  <c r="AD2087" i="2" s="1"/>
  <c r="C2088" i="2"/>
  <c r="D2088" i="2" s="1"/>
  <c r="E2088" i="2"/>
  <c r="H2088" i="2"/>
  <c r="I2088" i="2" s="1"/>
  <c r="M2088" i="2"/>
  <c r="N2088" i="2" s="1"/>
  <c r="Q2088" i="2"/>
  <c r="R2088" i="2" s="1"/>
  <c r="X2088" i="2"/>
  <c r="Y2088" i="2" s="1"/>
  <c r="AC2088" i="2"/>
  <c r="AD2088" i="2" s="1"/>
  <c r="C2089" i="2"/>
  <c r="D2089" i="2" s="1"/>
  <c r="E2089" i="2"/>
  <c r="H2089" i="2"/>
  <c r="I2089" i="2" s="1"/>
  <c r="M2089" i="2"/>
  <c r="N2089" i="2" s="1"/>
  <c r="Q2089" i="2"/>
  <c r="X2089" i="2"/>
  <c r="Y2089" i="2" s="1"/>
  <c r="AC2089" i="2"/>
  <c r="AD2089" i="2" s="1"/>
  <c r="C2090" i="2"/>
  <c r="D2090" i="2" s="1"/>
  <c r="E2090" i="2"/>
  <c r="H2090" i="2"/>
  <c r="I2090" i="2" s="1"/>
  <c r="M2090" i="2"/>
  <c r="N2090" i="2" s="1"/>
  <c r="Q2090" i="2"/>
  <c r="S2090" i="2" s="1"/>
  <c r="X2090" i="2"/>
  <c r="Y2090" i="2" s="1"/>
  <c r="AC2090" i="2"/>
  <c r="AD2090" i="2" s="1"/>
  <c r="C2091" i="2"/>
  <c r="D2091" i="2" s="1"/>
  <c r="E2091" i="2"/>
  <c r="H2091" i="2"/>
  <c r="I2091" i="2" s="1"/>
  <c r="M2091" i="2"/>
  <c r="N2091" i="2" s="1"/>
  <c r="Q2091" i="2"/>
  <c r="X2091" i="2"/>
  <c r="AC2091" i="2"/>
  <c r="AD2091" i="2" s="1"/>
  <c r="C2092" i="2"/>
  <c r="D2092" i="2" s="1"/>
  <c r="E2092" i="2"/>
  <c r="H2092" i="2"/>
  <c r="I2092" i="2" s="1"/>
  <c r="M2092" i="2"/>
  <c r="N2092" i="2" s="1"/>
  <c r="Q2092" i="2"/>
  <c r="R2092" i="2" s="1"/>
  <c r="X2092" i="2"/>
  <c r="Y2092" i="2" s="1"/>
  <c r="AC2092" i="2"/>
  <c r="AD2092" i="2" s="1"/>
  <c r="C2093" i="2"/>
  <c r="D2093" i="2" s="1"/>
  <c r="E2093" i="2"/>
  <c r="H2093" i="2"/>
  <c r="I2093" i="2" s="1"/>
  <c r="M2093" i="2"/>
  <c r="N2093" i="2" s="1"/>
  <c r="Q2093" i="2"/>
  <c r="X2093" i="2"/>
  <c r="Y2093" i="2" s="1"/>
  <c r="AC2093" i="2"/>
  <c r="AD2093" i="2" s="1"/>
  <c r="C2094" i="2"/>
  <c r="D2094" i="2" s="1"/>
  <c r="E2094" i="2"/>
  <c r="H2094" i="2"/>
  <c r="I2094" i="2" s="1"/>
  <c r="M2094" i="2"/>
  <c r="N2094" i="2" s="1"/>
  <c r="Q2094" i="2"/>
  <c r="S2094" i="2" s="1"/>
  <c r="X2094" i="2"/>
  <c r="Y2094" i="2" s="1"/>
  <c r="AC2094" i="2"/>
  <c r="AD2094" i="2" s="1"/>
  <c r="C2095" i="2"/>
  <c r="D2095" i="2" s="1"/>
  <c r="E2095" i="2"/>
  <c r="H2095" i="2"/>
  <c r="I2095" i="2" s="1"/>
  <c r="M2095" i="2"/>
  <c r="N2095" i="2" s="1"/>
  <c r="Q2095" i="2"/>
  <c r="X2095" i="2"/>
  <c r="AC2095" i="2"/>
  <c r="AD2095" i="2" s="1"/>
  <c r="C2096" i="2"/>
  <c r="D2096" i="2" s="1"/>
  <c r="E2096" i="2"/>
  <c r="H2096" i="2"/>
  <c r="I2096" i="2" s="1"/>
  <c r="M2096" i="2"/>
  <c r="N2096" i="2" s="1"/>
  <c r="Q2096" i="2"/>
  <c r="R2096" i="2" s="1"/>
  <c r="X2096" i="2"/>
  <c r="Y2096" i="2" s="1"/>
  <c r="AC2096" i="2"/>
  <c r="AD2096" i="2" s="1"/>
  <c r="C2097" i="2"/>
  <c r="D2097" i="2" s="1"/>
  <c r="E2097" i="2"/>
  <c r="H2097" i="2"/>
  <c r="I2097" i="2" s="1"/>
  <c r="M2097" i="2"/>
  <c r="N2097" i="2" s="1"/>
  <c r="Q2097" i="2"/>
  <c r="X2097" i="2"/>
  <c r="Y2097" i="2" s="1"/>
  <c r="AC2097" i="2"/>
  <c r="AD2097" i="2" s="1"/>
  <c r="C2098" i="2"/>
  <c r="D2098" i="2" s="1"/>
  <c r="E2098" i="2"/>
  <c r="H2098" i="2"/>
  <c r="I2098" i="2" s="1"/>
  <c r="M2098" i="2"/>
  <c r="N2098" i="2" s="1"/>
  <c r="Q2098" i="2"/>
  <c r="X2098" i="2"/>
  <c r="Y2098" i="2" s="1"/>
  <c r="AC2098" i="2"/>
  <c r="AD2098" i="2" s="1"/>
  <c r="C2099" i="2"/>
  <c r="D2099" i="2" s="1"/>
  <c r="E2099" i="2"/>
  <c r="H2099" i="2"/>
  <c r="I2099" i="2" s="1"/>
  <c r="M2099" i="2"/>
  <c r="N2099" i="2" s="1"/>
  <c r="Q2099" i="2"/>
  <c r="X2099" i="2"/>
  <c r="AC2099" i="2"/>
  <c r="AD2099" i="2" s="1"/>
  <c r="C2100" i="2"/>
  <c r="D2100" i="2" s="1"/>
  <c r="E2100" i="2"/>
  <c r="H2100" i="2"/>
  <c r="I2100" i="2" s="1"/>
  <c r="M2100" i="2"/>
  <c r="N2100" i="2" s="1"/>
  <c r="Q2100" i="2"/>
  <c r="R2100" i="2" s="1"/>
  <c r="X2100" i="2"/>
  <c r="Y2100" i="2" s="1"/>
  <c r="AC2100" i="2"/>
  <c r="AD2100" i="2" s="1"/>
  <c r="C2101" i="2"/>
  <c r="D2101" i="2" s="1"/>
  <c r="E2101" i="2"/>
  <c r="H2101" i="2"/>
  <c r="I2101" i="2" s="1"/>
  <c r="M2101" i="2"/>
  <c r="N2101" i="2" s="1"/>
  <c r="Q2101" i="2"/>
  <c r="S2101" i="2" s="1"/>
  <c r="X2101" i="2"/>
  <c r="Y2101" i="2" s="1"/>
  <c r="AC2101" i="2"/>
  <c r="AD2101" i="2" s="1"/>
  <c r="C2102" i="2"/>
  <c r="D2102" i="2" s="1"/>
  <c r="E2102" i="2"/>
  <c r="H2102" i="2"/>
  <c r="I2102" i="2" s="1"/>
  <c r="M2102" i="2"/>
  <c r="N2102" i="2" s="1"/>
  <c r="Q2102" i="2"/>
  <c r="R2102" i="2" s="1"/>
  <c r="X2102" i="2"/>
  <c r="Y2102" i="2" s="1"/>
  <c r="AC2102" i="2"/>
  <c r="AD2102" i="2" s="1"/>
  <c r="C2103" i="2"/>
  <c r="D2103" i="2" s="1"/>
  <c r="E2103" i="2"/>
  <c r="H2103" i="2"/>
  <c r="I2103" i="2" s="1"/>
  <c r="M2103" i="2"/>
  <c r="N2103" i="2" s="1"/>
  <c r="Q2103" i="2"/>
  <c r="S2103" i="2" s="1"/>
  <c r="X2103" i="2"/>
  <c r="AC2103" i="2"/>
  <c r="AD2103" i="2" s="1"/>
  <c r="C2104" i="2"/>
  <c r="D2104" i="2" s="1"/>
  <c r="E2104" i="2"/>
  <c r="H2104" i="2"/>
  <c r="I2104" i="2" s="1"/>
  <c r="M2104" i="2"/>
  <c r="N2104" i="2" s="1"/>
  <c r="Q2104" i="2"/>
  <c r="S2104" i="2" s="1"/>
  <c r="X2104" i="2"/>
  <c r="Y2104" i="2" s="1"/>
  <c r="AC2104" i="2"/>
  <c r="AD2104" i="2" s="1"/>
  <c r="C2105" i="2"/>
  <c r="D2105" i="2" s="1"/>
  <c r="E2105" i="2"/>
  <c r="H2105" i="2"/>
  <c r="I2105" i="2" s="1"/>
  <c r="M2105" i="2"/>
  <c r="N2105" i="2" s="1"/>
  <c r="Q2105" i="2"/>
  <c r="S2105" i="2" s="1"/>
  <c r="X2105" i="2"/>
  <c r="Y2105" i="2" s="1"/>
  <c r="AC2105" i="2"/>
  <c r="AD2105" i="2" s="1"/>
  <c r="C2106" i="2"/>
  <c r="D2106" i="2" s="1"/>
  <c r="E2106" i="2"/>
  <c r="H2106" i="2"/>
  <c r="I2106" i="2" s="1"/>
  <c r="M2106" i="2"/>
  <c r="N2106" i="2" s="1"/>
  <c r="Q2106" i="2"/>
  <c r="R2106" i="2" s="1"/>
  <c r="X2106" i="2"/>
  <c r="Y2106" i="2" s="1"/>
  <c r="AC2106" i="2"/>
  <c r="AD2106" i="2" s="1"/>
  <c r="C2107" i="2"/>
  <c r="D2107" i="2" s="1"/>
  <c r="E2107" i="2"/>
  <c r="H2107" i="2"/>
  <c r="I2107" i="2" s="1"/>
  <c r="M2107" i="2"/>
  <c r="N2107" i="2" s="1"/>
  <c r="Q2107" i="2"/>
  <c r="S2107" i="2" s="1"/>
  <c r="X2107" i="2"/>
  <c r="AC2107" i="2"/>
  <c r="AD2107" i="2" s="1"/>
  <c r="C2108" i="2"/>
  <c r="D2108" i="2" s="1"/>
  <c r="E2108" i="2"/>
  <c r="H2108" i="2"/>
  <c r="I2108" i="2" s="1"/>
  <c r="M2108" i="2"/>
  <c r="N2108" i="2" s="1"/>
  <c r="Q2108" i="2"/>
  <c r="S2108" i="2" s="1"/>
  <c r="X2108" i="2"/>
  <c r="Y2108" i="2" s="1"/>
  <c r="AC2108" i="2"/>
  <c r="AD2108" i="2" s="1"/>
  <c r="C2109" i="2"/>
  <c r="D2109" i="2" s="1"/>
  <c r="E2109" i="2"/>
  <c r="H2109" i="2"/>
  <c r="I2109" i="2" s="1"/>
  <c r="M2109" i="2"/>
  <c r="N2109" i="2" s="1"/>
  <c r="Q2109" i="2"/>
  <c r="S2109" i="2" s="1"/>
  <c r="X2109" i="2"/>
  <c r="Y2109" i="2" s="1"/>
  <c r="AC2109" i="2"/>
  <c r="AD2109" i="2" s="1"/>
  <c r="C2110" i="2"/>
  <c r="D2110" i="2" s="1"/>
  <c r="E2110" i="2"/>
  <c r="H2110" i="2"/>
  <c r="I2110" i="2" s="1"/>
  <c r="M2110" i="2"/>
  <c r="N2110" i="2" s="1"/>
  <c r="Q2110" i="2"/>
  <c r="R2110" i="2" s="1"/>
  <c r="X2110" i="2"/>
  <c r="Y2110" i="2" s="1"/>
  <c r="AC2110" i="2"/>
  <c r="AD2110" i="2" s="1"/>
  <c r="C2111" i="2"/>
  <c r="D2111" i="2" s="1"/>
  <c r="E2111" i="2"/>
  <c r="H2111" i="2"/>
  <c r="I2111" i="2" s="1"/>
  <c r="M2111" i="2"/>
  <c r="N2111" i="2" s="1"/>
  <c r="Q2111" i="2"/>
  <c r="S2111" i="2" s="1"/>
  <c r="X2111" i="2"/>
  <c r="AC2111" i="2"/>
  <c r="AD2111" i="2" s="1"/>
  <c r="C2112" i="2"/>
  <c r="D2112" i="2" s="1"/>
  <c r="E2112" i="2"/>
  <c r="H2112" i="2"/>
  <c r="I2112" i="2" s="1"/>
  <c r="M2112" i="2"/>
  <c r="N2112" i="2" s="1"/>
  <c r="Q2112" i="2"/>
  <c r="S2112" i="2" s="1"/>
  <c r="X2112" i="2"/>
  <c r="Y2112" i="2" s="1"/>
  <c r="AC2112" i="2"/>
  <c r="AD2112" i="2" s="1"/>
  <c r="C2113" i="2"/>
  <c r="D2113" i="2" s="1"/>
  <c r="E2113" i="2"/>
  <c r="H2113" i="2"/>
  <c r="I2113" i="2" s="1"/>
  <c r="M2113" i="2"/>
  <c r="N2113" i="2" s="1"/>
  <c r="Q2113" i="2"/>
  <c r="S2113" i="2" s="1"/>
  <c r="X2113" i="2"/>
  <c r="Y2113" i="2" s="1"/>
  <c r="AC2113" i="2"/>
  <c r="AD2113" i="2" s="1"/>
  <c r="C2114" i="2"/>
  <c r="D2114" i="2" s="1"/>
  <c r="E2114" i="2"/>
  <c r="H2114" i="2"/>
  <c r="I2114" i="2" s="1"/>
  <c r="M2114" i="2"/>
  <c r="N2114" i="2" s="1"/>
  <c r="Q2114" i="2"/>
  <c r="R2114" i="2" s="1"/>
  <c r="X2114" i="2"/>
  <c r="Y2114" i="2" s="1"/>
  <c r="AC2114" i="2"/>
  <c r="AD2114" i="2" s="1"/>
  <c r="C2115" i="2"/>
  <c r="D2115" i="2" s="1"/>
  <c r="E2115" i="2"/>
  <c r="H2115" i="2"/>
  <c r="I2115" i="2" s="1"/>
  <c r="M2115" i="2"/>
  <c r="N2115" i="2" s="1"/>
  <c r="Q2115" i="2"/>
  <c r="S2115" i="2" s="1"/>
  <c r="X2115" i="2"/>
  <c r="AC2115" i="2"/>
  <c r="AD2115" i="2" s="1"/>
  <c r="C2116" i="2"/>
  <c r="D2116" i="2" s="1"/>
  <c r="E2116" i="2"/>
  <c r="H2116" i="2"/>
  <c r="I2116" i="2" s="1"/>
  <c r="M2116" i="2"/>
  <c r="N2116" i="2" s="1"/>
  <c r="Q2116" i="2"/>
  <c r="R2116" i="2" s="1"/>
  <c r="X2116" i="2"/>
  <c r="Y2116" i="2" s="1"/>
  <c r="AC2116" i="2"/>
  <c r="AD2116" i="2" s="1"/>
  <c r="C2117" i="2"/>
  <c r="D2117" i="2" s="1"/>
  <c r="E2117" i="2"/>
  <c r="H2117" i="2"/>
  <c r="I2117" i="2" s="1"/>
  <c r="M2117" i="2"/>
  <c r="N2117" i="2" s="1"/>
  <c r="Q2117" i="2"/>
  <c r="S2117" i="2" s="1"/>
  <c r="X2117" i="2"/>
  <c r="Y2117" i="2" s="1"/>
  <c r="AC2117" i="2"/>
  <c r="AD2117" i="2" s="1"/>
  <c r="C2118" i="2"/>
  <c r="D2118" i="2" s="1"/>
  <c r="E2118" i="2"/>
  <c r="H2118" i="2"/>
  <c r="I2118" i="2" s="1"/>
  <c r="M2118" i="2"/>
  <c r="N2118" i="2" s="1"/>
  <c r="Q2118" i="2"/>
  <c r="R2118" i="2" s="1"/>
  <c r="X2118" i="2"/>
  <c r="Y2118" i="2" s="1"/>
  <c r="AC2118" i="2"/>
  <c r="AD2118" i="2" s="1"/>
  <c r="C2119" i="2"/>
  <c r="D2119" i="2" s="1"/>
  <c r="E2119" i="2"/>
  <c r="H2119" i="2"/>
  <c r="I2119" i="2" s="1"/>
  <c r="M2119" i="2"/>
  <c r="N2119" i="2" s="1"/>
  <c r="Q2119" i="2"/>
  <c r="S2119" i="2" s="1"/>
  <c r="X2119" i="2"/>
  <c r="AC2119" i="2"/>
  <c r="AD2119" i="2" s="1"/>
  <c r="C2120" i="2"/>
  <c r="D2120" i="2" s="1"/>
  <c r="E2120" i="2"/>
  <c r="H2120" i="2"/>
  <c r="I2120" i="2" s="1"/>
  <c r="M2120" i="2"/>
  <c r="N2120" i="2" s="1"/>
  <c r="Q2120" i="2"/>
  <c r="S2120" i="2" s="1"/>
  <c r="X2120" i="2"/>
  <c r="Y2120" i="2" s="1"/>
  <c r="AC2120" i="2"/>
  <c r="AD2120" i="2" s="1"/>
  <c r="C2121" i="2"/>
  <c r="D2121" i="2" s="1"/>
  <c r="E2121" i="2"/>
  <c r="H2121" i="2"/>
  <c r="I2121" i="2" s="1"/>
  <c r="M2121" i="2"/>
  <c r="N2121" i="2" s="1"/>
  <c r="Q2121" i="2"/>
  <c r="S2121" i="2" s="1"/>
  <c r="X2121" i="2"/>
  <c r="Y2121" i="2" s="1"/>
  <c r="AC2121" i="2"/>
  <c r="AD2121" i="2" s="1"/>
  <c r="C2122" i="2"/>
  <c r="D2122" i="2" s="1"/>
  <c r="E2122" i="2"/>
  <c r="H2122" i="2"/>
  <c r="I2122" i="2" s="1"/>
  <c r="M2122" i="2"/>
  <c r="N2122" i="2" s="1"/>
  <c r="Q2122" i="2"/>
  <c r="X2122" i="2"/>
  <c r="Y2122" i="2" s="1"/>
  <c r="AC2122" i="2"/>
  <c r="AD2122" i="2" s="1"/>
  <c r="C2123" i="2"/>
  <c r="D2123" i="2" s="1"/>
  <c r="E2123" i="2"/>
  <c r="H2123" i="2"/>
  <c r="I2123" i="2" s="1"/>
  <c r="M2123" i="2"/>
  <c r="N2123" i="2" s="1"/>
  <c r="Q2123" i="2"/>
  <c r="S2123" i="2" s="1"/>
  <c r="X2123" i="2"/>
  <c r="AC2123" i="2"/>
  <c r="AD2123" i="2" s="1"/>
  <c r="C2124" i="2"/>
  <c r="D2124" i="2" s="1"/>
  <c r="E2124" i="2"/>
  <c r="H2124" i="2"/>
  <c r="I2124" i="2" s="1"/>
  <c r="M2124" i="2"/>
  <c r="N2124" i="2" s="1"/>
  <c r="Q2124" i="2"/>
  <c r="S2124" i="2" s="1"/>
  <c r="X2124" i="2"/>
  <c r="Y2124" i="2" s="1"/>
  <c r="AC2124" i="2"/>
  <c r="AD2124" i="2" s="1"/>
  <c r="C2125" i="2"/>
  <c r="D2125" i="2" s="1"/>
  <c r="E2125" i="2"/>
  <c r="H2125" i="2"/>
  <c r="I2125" i="2" s="1"/>
  <c r="M2125" i="2"/>
  <c r="N2125" i="2" s="1"/>
  <c r="Q2125" i="2"/>
  <c r="S2125" i="2" s="1"/>
  <c r="X2125" i="2"/>
  <c r="Y2125" i="2" s="1"/>
  <c r="AC2125" i="2"/>
  <c r="AD2125" i="2" s="1"/>
  <c r="C2126" i="2"/>
  <c r="D2126" i="2" s="1"/>
  <c r="E2126" i="2"/>
  <c r="H2126" i="2"/>
  <c r="I2126" i="2" s="1"/>
  <c r="M2126" i="2"/>
  <c r="N2126" i="2" s="1"/>
  <c r="Q2126" i="2"/>
  <c r="R2126" i="2" s="1"/>
  <c r="X2126" i="2"/>
  <c r="Y2126" i="2" s="1"/>
  <c r="AC2126" i="2"/>
  <c r="AD2126" i="2" s="1"/>
  <c r="C2127" i="2"/>
  <c r="D2127" i="2" s="1"/>
  <c r="E2127" i="2"/>
  <c r="H2127" i="2"/>
  <c r="I2127" i="2" s="1"/>
  <c r="M2127" i="2"/>
  <c r="N2127" i="2" s="1"/>
  <c r="Q2127" i="2"/>
  <c r="S2127" i="2" s="1"/>
  <c r="X2127" i="2"/>
  <c r="AC2127" i="2"/>
  <c r="AD2127" i="2" s="1"/>
  <c r="C2128" i="2"/>
  <c r="D2128" i="2" s="1"/>
  <c r="E2128" i="2"/>
  <c r="H2128" i="2"/>
  <c r="I2128" i="2" s="1"/>
  <c r="M2128" i="2"/>
  <c r="N2128" i="2" s="1"/>
  <c r="Q2128" i="2"/>
  <c r="R2128" i="2" s="1"/>
  <c r="X2128" i="2"/>
  <c r="Y2128" i="2" s="1"/>
  <c r="AC2128" i="2"/>
  <c r="AD2128" i="2" s="1"/>
  <c r="C2129" i="2"/>
  <c r="D2129" i="2" s="1"/>
  <c r="E2129" i="2"/>
  <c r="H2129" i="2"/>
  <c r="I2129" i="2" s="1"/>
  <c r="M2129" i="2"/>
  <c r="N2129" i="2" s="1"/>
  <c r="Q2129" i="2"/>
  <c r="S2129" i="2" s="1"/>
  <c r="X2129" i="2"/>
  <c r="Y2129" i="2" s="1"/>
  <c r="AC2129" i="2"/>
  <c r="AD2129" i="2" s="1"/>
  <c r="C2130" i="2"/>
  <c r="D2130" i="2" s="1"/>
  <c r="E2130" i="2"/>
  <c r="H2130" i="2"/>
  <c r="I2130" i="2" s="1"/>
  <c r="M2130" i="2"/>
  <c r="N2130" i="2" s="1"/>
  <c r="Q2130" i="2"/>
  <c r="R2130" i="2" s="1"/>
  <c r="X2130" i="2"/>
  <c r="Y2130" i="2" s="1"/>
  <c r="AC2130" i="2"/>
  <c r="AD2130" i="2" s="1"/>
  <c r="C2131" i="2"/>
  <c r="D2131" i="2" s="1"/>
  <c r="E2131" i="2"/>
  <c r="H2131" i="2"/>
  <c r="I2131" i="2" s="1"/>
  <c r="M2131" i="2"/>
  <c r="N2131" i="2" s="1"/>
  <c r="Q2131" i="2"/>
  <c r="S2131" i="2" s="1"/>
  <c r="X2131" i="2"/>
  <c r="AC2131" i="2"/>
  <c r="AD2131" i="2" s="1"/>
  <c r="C2132" i="2"/>
  <c r="D2132" i="2" s="1"/>
  <c r="E2132" i="2"/>
  <c r="H2132" i="2"/>
  <c r="I2132" i="2" s="1"/>
  <c r="M2132" i="2"/>
  <c r="N2132" i="2" s="1"/>
  <c r="Q2132" i="2"/>
  <c r="X2132" i="2"/>
  <c r="Y2132" i="2" s="1"/>
  <c r="AC2132" i="2"/>
  <c r="AD2132" i="2" s="1"/>
  <c r="C2133" i="2"/>
  <c r="D2133" i="2" s="1"/>
  <c r="E2133" i="2"/>
  <c r="H2133" i="2"/>
  <c r="I2133" i="2" s="1"/>
  <c r="M2133" i="2"/>
  <c r="N2133" i="2" s="1"/>
  <c r="Q2133" i="2"/>
  <c r="S2133" i="2" s="1"/>
  <c r="X2133" i="2"/>
  <c r="Y2133" i="2" s="1"/>
  <c r="AC2133" i="2"/>
  <c r="AD2133" i="2" s="1"/>
  <c r="C2134" i="2"/>
  <c r="D2134" i="2" s="1"/>
  <c r="E2134" i="2"/>
  <c r="H2134" i="2"/>
  <c r="I2134" i="2" s="1"/>
  <c r="M2134" i="2"/>
  <c r="N2134" i="2" s="1"/>
  <c r="Q2134" i="2"/>
  <c r="R2134" i="2" s="1"/>
  <c r="X2134" i="2"/>
  <c r="Y2134" i="2" s="1"/>
  <c r="AC2134" i="2"/>
  <c r="AD2134" i="2" s="1"/>
  <c r="C2135" i="2"/>
  <c r="D2135" i="2" s="1"/>
  <c r="E2135" i="2"/>
  <c r="H2135" i="2"/>
  <c r="I2135" i="2" s="1"/>
  <c r="M2135" i="2"/>
  <c r="N2135" i="2" s="1"/>
  <c r="Q2135" i="2"/>
  <c r="S2135" i="2" s="1"/>
  <c r="X2135" i="2"/>
  <c r="AC2135" i="2"/>
  <c r="AD2135" i="2" s="1"/>
  <c r="C2136" i="2"/>
  <c r="D2136" i="2" s="1"/>
  <c r="E2136" i="2"/>
  <c r="H2136" i="2"/>
  <c r="I2136" i="2" s="1"/>
  <c r="M2136" i="2"/>
  <c r="N2136" i="2" s="1"/>
  <c r="Q2136" i="2"/>
  <c r="X2136" i="2"/>
  <c r="Y2136" i="2" s="1"/>
  <c r="AC2136" i="2"/>
  <c r="AD2136" i="2" s="1"/>
  <c r="C2137" i="2"/>
  <c r="D2137" i="2" s="1"/>
  <c r="E2137" i="2"/>
  <c r="H2137" i="2"/>
  <c r="I2137" i="2" s="1"/>
  <c r="M2137" i="2"/>
  <c r="N2137" i="2" s="1"/>
  <c r="Q2137" i="2"/>
  <c r="S2137" i="2" s="1"/>
  <c r="X2137" i="2"/>
  <c r="Y2137" i="2" s="1"/>
  <c r="AC2137" i="2"/>
  <c r="AD2137" i="2" s="1"/>
  <c r="C2138" i="2"/>
  <c r="D2138" i="2" s="1"/>
  <c r="E2138" i="2"/>
  <c r="H2138" i="2"/>
  <c r="I2138" i="2" s="1"/>
  <c r="M2138" i="2"/>
  <c r="N2138" i="2" s="1"/>
  <c r="Q2138" i="2"/>
  <c r="R2138" i="2" s="1"/>
  <c r="X2138" i="2"/>
  <c r="Y2138" i="2" s="1"/>
  <c r="AC2138" i="2"/>
  <c r="AD2138" i="2" s="1"/>
  <c r="C2139" i="2"/>
  <c r="D2139" i="2" s="1"/>
  <c r="E2139" i="2"/>
  <c r="H2139" i="2"/>
  <c r="I2139" i="2" s="1"/>
  <c r="M2139" i="2"/>
  <c r="N2139" i="2" s="1"/>
  <c r="Q2139" i="2"/>
  <c r="S2139" i="2" s="1"/>
  <c r="X2139" i="2"/>
  <c r="AC2139" i="2"/>
  <c r="AD2139" i="2" s="1"/>
  <c r="C2140" i="2"/>
  <c r="D2140" i="2" s="1"/>
  <c r="E2140" i="2"/>
  <c r="H2140" i="2"/>
  <c r="I2140" i="2" s="1"/>
  <c r="M2140" i="2"/>
  <c r="N2140" i="2" s="1"/>
  <c r="Q2140" i="2"/>
  <c r="R2140" i="2" s="1"/>
  <c r="X2140" i="2"/>
  <c r="Y2140" i="2" s="1"/>
  <c r="AC2140" i="2"/>
  <c r="AD2140" i="2" s="1"/>
  <c r="C2141" i="2"/>
  <c r="D2141" i="2" s="1"/>
  <c r="E2141" i="2"/>
  <c r="H2141" i="2"/>
  <c r="I2141" i="2" s="1"/>
  <c r="M2141" i="2"/>
  <c r="N2141" i="2" s="1"/>
  <c r="Q2141" i="2"/>
  <c r="S2141" i="2" s="1"/>
  <c r="X2141" i="2"/>
  <c r="Y2141" i="2" s="1"/>
  <c r="AC2141" i="2"/>
  <c r="AD2141" i="2" s="1"/>
  <c r="C2142" i="2"/>
  <c r="D2142" i="2" s="1"/>
  <c r="E2142" i="2"/>
  <c r="H2142" i="2"/>
  <c r="I2142" i="2" s="1"/>
  <c r="M2142" i="2"/>
  <c r="N2142" i="2" s="1"/>
  <c r="Q2142" i="2"/>
  <c r="R2142" i="2" s="1"/>
  <c r="X2142" i="2"/>
  <c r="Y2142" i="2" s="1"/>
  <c r="AC2142" i="2"/>
  <c r="AD2142" i="2" s="1"/>
  <c r="C2143" i="2"/>
  <c r="D2143" i="2" s="1"/>
  <c r="E2143" i="2"/>
  <c r="H2143" i="2"/>
  <c r="I2143" i="2" s="1"/>
  <c r="M2143" i="2"/>
  <c r="N2143" i="2" s="1"/>
  <c r="Q2143" i="2"/>
  <c r="S2143" i="2" s="1"/>
  <c r="X2143" i="2"/>
  <c r="AC2143" i="2"/>
  <c r="AD2143" i="2" s="1"/>
  <c r="C2144" i="2"/>
  <c r="D2144" i="2" s="1"/>
  <c r="E2144" i="2"/>
  <c r="H2144" i="2"/>
  <c r="I2144" i="2" s="1"/>
  <c r="M2144" i="2"/>
  <c r="N2144" i="2" s="1"/>
  <c r="Q2144" i="2"/>
  <c r="R2144" i="2" s="1"/>
  <c r="X2144" i="2"/>
  <c r="Y2144" i="2" s="1"/>
  <c r="AC2144" i="2"/>
  <c r="AD2144" i="2" s="1"/>
  <c r="C2145" i="2"/>
  <c r="D2145" i="2" s="1"/>
  <c r="E2145" i="2"/>
  <c r="H2145" i="2"/>
  <c r="I2145" i="2" s="1"/>
  <c r="M2145" i="2"/>
  <c r="N2145" i="2" s="1"/>
  <c r="Q2145" i="2"/>
  <c r="S2145" i="2" s="1"/>
  <c r="X2145" i="2"/>
  <c r="Y2145" i="2" s="1"/>
  <c r="AC2145" i="2"/>
  <c r="AD2145" i="2" s="1"/>
  <c r="C2146" i="2"/>
  <c r="D2146" i="2" s="1"/>
  <c r="E2146" i="2"/>
  <c r="H2146" i="2"/>
  <c r="I2146" i="2" s="1"/>
  <c r="M2146" i="2"/>
  <c r="N2146" i="2" s="1"/>
  <c r="Q2146" i="2"/>
  <c r="R2146" i="2" s="1"/>
  <c r="X2146" i="2"/>
  <c r="Y2146" i="2" s="1"/>
  <c r="AC2146" i="2"/>
  <c r="AD2146" i="2" s="1"/>
  <c r="C2147" i="2"/>
  <c r="D2147" i="2" s="1"/>
  <c r="E2147" i="2"/>
  <c r="H2147" i="2"/>
  <c r="I2147" i="2" s="1"/>
  <c r="M2147" i="2"/>
  <c r="N2147" i="2" s="1"/>
  <c r="Q2147" i="2"/>
  <c r="S2147" i="2" s="1"/>
  <c r="X2147" i="2"/>
  <c r="AC2147" i="2"/>
  <c r="AD2147" i="2" s="1"/>
  <c r="C2148" i="2"/>
  <c r="D2148" i="2" s="1"/>
  <c r="E2148" i="2"/>
  <c r="H2148" i="2"/>
  <c r="I2148" i="2" s="1"/>
  <c r="M2148" i="2"/>
  <c r="N2148" i="2" s="1"/>
  <c r="Q2148" i="2"/>
  <c r="R2148" i="2" s="1"/>
  <c r="X2148" i="2"/>
  <c r="Y2148" i="2" s="1"/>
  <c r="AC2148" i="2"/>
  <c r="AD2148" i="2" s="1"/>
  <c r="C2149" i="2"/>
  <c r="D2149" i="2" s="1"/>
  <c r="E2149" i="2"/>
  <c r="H2149" i="2"/>
  <c r="I2149" i="2" s="1"/>
  <c r="M2149" i="2"/>
  <c r="N2149" i="2" s="1"/>
  <c r="Q2149" i="2"/>
  <c r="S2149" i="2" s="1"/>
  <c r="X2149" i="2"/>
  <c r="Y2149" i="2" s="1"/>
  <c r="AC2149" i="2"/>
  <c r="AD2149" i="2" s="1"/>
  <c r="C2150" i="2"/>
  <c r="D2150" i="2" s="1"/>
  <c r="E2150" i="2"/>
  <c r="H2150" i="2"/>
  <c r="I2150" i="2" s="1"/>
  <c r="M2150" i="2"/>
  <c r="N2150" i="2" s="1"/>
  <c r="Q2150" i="2"/>
  <c r="R2150" i="2" s="1"/>
  <c r="X2150" i="2"/>
  <c r="Y2150" i="2" s="1"/>
  <c r="AC2150" i="2"/>
  <c r="AD2150" i="2" s="1"/>
  <c r="C2151" i="2"/>
  <c r="D2151" i="2" s="1"/>
  <c r="E2151" i="2"/>
  <c r="H2151" i="2"/>
  <c r="I2151" i="2" s="1"/>
  <c r="M2151" i="2"/>
  <c r="N2151" i="2" s="1"/>
  <c r="Q2151" i="2"/>
  <c r="S2151" i="2" s="1"/>
  <c r="X2151" i="2"/>
  <c r="AC2151" i="2"/>
  <c r="AD2151" i="2" s="1"/>
  <c r="C2152" i="2"/>
  <c r="D2152" i="2" s="1"/>
  <c r="E2152" i="2"/>
  <c r="H2152" i="2"/>
  <c r="I2152" i="2" s="1"/>
  <c r="M2152" i="2"/>
  <c r="N2152" i="2" s="1"/>
  <c r="Q2152" i="2"/>
  <c r="R2152" i="2" s="1"/>
  <c r="X2152" i="2"/>
  <c r="Y2152" i="2" s="1"/>
  <c r="AC2152" i="2"/>
  <c r="AD2152" i="2" s="1"/>
  <c r="C2153" i="2"/>
  <c r="D2153" i="2" s="1"/>
  <c r="E2153" i="2"/>
  <c r="H2153" i="2"/>
  <c r="I2153" i="2" s="1"/>
  <c r="M2153" i="2"/>
  <c r="N2153" i="2" s="1"/>
  <c r="Q2153" i="2"/>
  <c r="S2153" i="2" s="1"/>
  <c r="X2153" i="2"/>
  <c r="Y2153" i="2" s="1"/>
  <c r="AC2153" i="2"/>
  <c r="AD2153" i="2" s="1"/>
  <c r="C2154" i="2"/>
  <c r="D2154" i="2" s="1"/>
  <c r="E2154" i="2"/>
  <c r="H2154" i="2"/>
  <c r="I2154" i="2" s="1"/>
  <c r="M2154" i="2"/>
  <c r="N2154" i="2" s="1"/>
  <c r="Q2154" i="2"/>
  <c r="R2154" i="2" s="1"/>
  <c r="X2154" i="2"/>
  <c r="Y2154" i="2" s="1"/>
  <c r="AC2154" i="2"/>
  <c r="AD2154" i="2" s="1"/>
  <c r="C2155" i="2"/>
  <c r="D2155" i="2" s="1"/>
  <c r="E2155" i="2"/>
  <c r="H2155" i="2"/>
  <c r="I2155" i="2" s="1"/>
  <c r="M2155" i="2"/>
  <c r="N2155" i="2" s="1"/>
  <c r="Q2155" i="2"/>
  <c r="S2155" i="2" s="1"/>
  <c r="X2155" i="2"/>
  <c r="AC2155" i="2"/>
  <c r="AD2155" i="2" s="1"/>
  <c r="C2156" i="2"/>
  <c r="D2156" i="2" s="1"/>
  <c r="E2156" i="2"/>
  <c r="H2156" i="2"/>
  <c r="I2156" i="2" s="1"/>
  <c r="M2156" i="2"/>
  <c r="N2156" i="2" s="1"/>
  <c r="Q2156" i="2"/>
  <c r="R2156" i="2" s="1"/>
  <c r="X2156" i="2"/>
  <c r="Y2156" i="2" s="1"/>
  <c r="AC2156" i="2"/>
  <c r="AD2156" i="2" s="1"/>
  <c r="C2157" i="2"/>
  <c r="D2157" i="2" s="1"/>
  <c r="E2157" i="2"/>
  <c r="H2157" i="2"/>
  <c r="I2157" i="2" s="1"/>
  <c r="M2157" i="2"/>
  <c r="N2157" i="2" s="1"/>
  <c r="Q2157" i="2"/>
  <c r="S2157" i="2" s="1"/>
  <c r="X2157" i="2"/>
  <c r="Y2157" i="2" s="1"/>
  <c r="AC2157" i="2"/>
  <c r="AD2157" i="2" s="1"/>
  <c r="C2158" i="2"/>
  <c r="D2158" i="2" s="1"/>
  <c r="E2158" i="2"/>
  <c r="H2158" i="2"/>
  <c r="I2158" i="2" s="1"/>
  <c r="M2158" i="2"/>
  <c r="N2158" i="2" s="1"/>
  <c r="Q2158" i="2"/>
  <c r="R2158" i="2" s="1"/>
  <c r="X2158" i="2"/>
  <c r="Y2158" i="2" s="1"/>
  <c r="AC2158" i="2"/>
  <c r="AD2158" i="2" s="1"/>
  <c r="C2159" i="2"/>
  <c r="D2159" i="2" s="1"/>
  <c r="E2159" i="2"/>
  <c r="H2159" i="2"/>
  <c r="I2159" i="2" s="1"/>
  <c r="M2159" i="2"/>
  <c r="N2159" i="2" s="1"/>
  <c r="Q2159" i="2"/>
  <c r="S2159" i="2" s="1"/>
  <c r="X2159" i="2"/>
  <c r="AC2159" i="2"/>
  <c r="AD2159" i="2" s="1"/>
  <c r="C2160" i="2"/>
  <c r="D2160" i="2" s="1"/>
  <c r="E2160" i="2"/>
  <c r="H2160" i="2"/>
  <c r="I2160" i="2" s="1"/>
  <c r="M2160" i="2"/>
  <c r="N2160" i="2" s="1"/>
  <c r="Q2160" i="2"/>
  <c r="R2160" i="2" s="1"/>
  <c r="X2160" i="2"/>
  <c r="Y2160" i="2" s="1"/>
  <c r="AC2160" i="2"/>
  <c r="AD2160" i="2" s="1"/>
  <c r="C2161" i="2"/>
  <c r="D2161" i="2" s="1"/>
  <c r="E2161" i="2"/>
  <c r="H2161" i="2"/>
  <c r="I2161" i="2" s="1"/>
  <c r="M2161" i="2"/>
  <c r="N2161" i="2" s="1"/>
  <c r="Q2161" i="2"/>
  <c r="S2161" i="2" s="1"/>
  <c r="X2161" i="2"/>
  <c r="Y2161" i="2" s="1"/>
  <c r="AC2161" i="2"/>
  <c r="AD2161" i="2" s="1"/>
  <c r="C2162" i="2"/>
  <c r="D2162" i="2" s="1"/>
  <c r="E2162" i="2"/>
  <c r="H2162" i="2"/>
  <c r="I2162" i="2" s="1"/>
  <c r="M2162" i="2"/>
  <c r="N2162" i="2" s="1"/>
  <c r="Q2162" i="2"/>
  <c r="R2162" i="2" s="1"/>
  <c r="X2162" i="2"/>
  <c r="Y2162" i="2" s="1"/>
  <c r="AC2162" i="2"/>
  <c r="AD2162" i="2" s="1"/>
  <c r="C2163" i="2"/>
  <c r="D2163" i="2" s="1"/>
  <c r="E2163" i="2"/>
  <c r="H2163" i="2"/>
  <c r="I2163" i="2" s="1"/>
  <c r="M2163" i="2"/>
  <c r="N2163" i="2" s="1"/>
  <c r="Q2163" i="2"/>
  <c r="S2163" i="2" s="1"/>
  <c r="X2163" i="2"/>
  <c r="AC2163" i="2"/>
  <c r="AD2163" i="2" s="1"/>
  <c r="C2164" i="2"/>
  <c r="D2164" i="2" s="1"/>
  <c r="E2164" i="2"/>
  <c r="H2164" i="2"/>
  <c r="I2164" i="2" s="1"/>
  <c r="M2164" i="2"/>
  <c r="N2164" i="2" s="1"/>
  <c r="Q2164" i="2"/>
  <c r="R2164" i="2" s="1"/>
  <c r="X2164" i="2"/>
  <c r="Y2164" i="2" s="1"/>
  <c r="AC2164" i="2"/>
  <c r="AD2164" i="2" s="1"/>
  <c r="C2165" i="2"/>
  <c r="D2165" i="2" s="1"/>
  <c r="E2165" i="2"/>
  <c r="H2165" i="2"/>
  <c r="I2165" i="2" s="1"/>
  <c r="M2165" i="2"/>
  <c r="N2165" i="2" s="1"/>
  <c r="Q2165" i="2"/>
  <c r="S2165" i="2" s="1"/>
  <c r="X2165" i="2"/>
  <c r="Y2165" i="2" s="1"/>
  <c r="AC2165" i="2"/>
  <c r="AD2165" i="2" s="1"/>
  <c r="C2166" i="2"/>
  <c r="D2166" i="2" s="1"/>
  <c r="E2166" i="2"/>
  <c r="H2166" i="2"/>
  <c r="I2166" i="2" s="1"/>
  <c r="M2166" i="2"/>
  <c r="N2166" i="2" s="1"/>
  <c r="Q2166" i="2"/>
  <c r="R2166" i="2" s="1"/>
  <c r="X2166" i="2"/>
  <c r="Y2166" i="2" s="1"/>
  <c r="AC2166" i="2"/>
  <c r="AD2166" i="2" s="1"/>
  <c r="C2167" i="2"/>
  <c r="D2167" i="2" s="1"/>
  <c r="E2167" i="2"/>
  <c r="H2167" i="2"/>
  <c r="I2167" i="2" s="1"/>
  <c r="M2167" i="2"/>
  <c r="N2167" i="2" s="1"/>
  <c r="Q2167" i="2"/>
  <c r="S2167" i="2" s="1"/>
  <c r="X2167" i="2"/>
  <c r="AC2167" i="2"/>
  <c r="AD2167" i="2" s="1"/>
  <c r="C2168" i="2"/>
  <c r="D2168" i="2" s="1"/>
  <c r="E2168" i="2"/>
  <c r="H2168" i="2"/>
  <c r="I2168" i="2" s="1"/>
  <c r="M2168" i="2"/>
  <c r="N2168" i="2" s="1"/>
  <c r="Q2168" i="2"/>
  <c r="R2168" i="2" s="1"/>
  <c r="X2168" i="2"/>
  <c r="Y2168" i="2" s="1"/>
  <c r="AC2168" i="2"/>
  <c r="AD2168" i="2" s="1"/>
  <c r="C2169" i="2"/>
  <c r="D2169" i="2" s="1"/>
  <c r="E2169" i="2"/>
  <c r="H2169" i="2"/>
  <c r="I2169" i="2" s="1"/>
  <c r="M2169" i="2"/>
  <c r="N2169" i="2" s="1"/>
  <c r="Q2169" i="2"/>
  <c r="S2169" i="2" s="1"/>
  <c r="X2169" i="2"/>
  <c r="Y2169" i="2" s="1"/>
  <c r="AC2169" i="2"/>
  <c r="AD2169" i="2" s="1"/>
  <c r="C2170" i="2"/>
  <c r="D2170" i="2" s="1"/>
  <c r="E2170" i="2"/>
  <c r="H2170" i="2"/>
  <c r="I2170" i="2" s="1"/>
  <c r="M2170" i="2"/>
  <c r="N2170" i="2" s="1"/>
  <c r="Q2170" i="2"/>
  <c r="R2170" i="2" s="1"/>
  <c r="X2170" i="2"/>
  <c r="Y2170" i="2" s="1"/>
  <c r="AC2170" i="2"/>
  <c r="AD2170" i="2" s="1"/>
  <c r="C2171" i="2"/>
  <c r="D2171" i="2" s="1"/>
  <c r="E2171" i="2"/>
  <c r="H2171" i="2"/>
  <c r="I2171" i="2" s="1"/>
  <c r="M2171" i="2"/>
  <c r="N2171" i="2" s="1"/>
  <c r="Q2171" i="2"/>
  <c r="S2171" i="2" s="1"/>
  <c r="X2171" i="2"/>
  <c r="AC2171" i="2"/>
  <c r="AD2171" i="2" s="1"/>
  <c r="C2172" i="2"/>
  <c r="D2172" i="2" s="1"/>
  <c r="E2172" i="2"/>
  <c r="H2172" i="2"/>
  <c r="I2172" i="2" s="1"/>
  <c r="M2172" i="2"/>
  <c r="N2172" i="2" s="1"/>
  <c r="Q2172" i="2"/>
  <c r="R2172" i="2" s="1"/>
  <c r="X2172" i="2"/>
  <c r="Y2172" i="2" s="1"/>
  <c r="AC2172" i="2"/>
  <c r="AD2172" i="2" s="1"/>
  <c r="C2173" i="2"/>
  <c r="D2173" i="2" s="1"/>
  <c r="E2173" i="2"/>
  <c r="H2173" i="2"/>
  <c r="I2173" i="2" s="1"/>
  <c r="M2173" i="2"/>
  <c r="N2173" i="2" s="1"/>
  <c r="Q2173" i="2"/>
  <c r="S2173" i="2" s="1"/>
  <c r="X2173" i="2"/>
  <c r="Y2173" i="2" s="1"/>
  <c r="AC2173" i="2"/>
  <c r="AD2173" i="2" s="1"/>
  <c r="C2174" i="2"/>
  <c r="D2174" i="2" s="1"/>
  <c r="E2174" i="2"/>
  <c r="H2174" i="2"/>
  <c r="I2174" i="2" s="1"/>
  <c r="M2174" i="2"/>
  <c r="N2174" i="2" s="1"/>
  <c r="Q2174" i="2"/>
  <c r="R2174" i="2" s="1"/>
  <c r="X2174" i="2"/>
  <c r="Y2174" i="2" s="1"/>
  <c r="AC2174" i="2"/>
  <c r="AD2174" i="2" s="1"/>
  <c r="C2175" i="2"/>
  <c r="D2175" i="2" s="1"/>
  <c r="E2175" i="2"/>
  <c r="H2175" i="2"/>
  <c r="I2175" i="2" s="1"/>
  <c r="M2175" i="2"/>
  <c r="N2175" i="2" s="1"/>
  <c r="Q2175" i="2"/>
  <c r="S2175" i="2" s="1"/>
  <c r="X2175" i="2"/>
  <c r="AC2175" i="2"/>
  <c r="AD2175" i="2" s="1"/>
  <c r="C2176" i="2"/>
  <c r="D2176" i="2" s="1"/>
  <c r="E2176" i="2"/>
  <c r="H2176" i="2"/>
  <c r="I2176" i="2" s="1"/>
  <c r="M2176" i="2"/>
  <c r="N2176" i="2" s="1"/>
  <c r="Q2176" i="2"/>
  <c r="R2176" i="2" s="1"/>
  <c r="X2176" i="2"/>
  <c r="Y2176" i="2" s="1"/>
  <c r="AC2176" i="2"/>
  <c r="AD2176" i="2" s="1"/>
  <c r="C2177" i="2"/>
  <c r="D2177" i="2" s="1"/>
  <c r="E2177" i="2"/>
  <c r="H2177" i="2"/>
  <c r="I2177" i="2" s="1"/>
  <c r="M2177" i="2"/>
  <c r="N2177" i="2" s="1"/>
  <c r="Q2177" i="2"/>
  <c r="S2177" i="2" s="1"/>
  <c r="X2177" i="2"/>
  <c r="Y2177" i="2" s="1"/>
  <c r="AC2177" i="2"/>
  <c r="AD2177" i="2" s="1"/>
  <c r="C2178" i="2"/>
  <c r="D2178" i="2" s="1"/>
  <c r="E2178" i="2"/>
  <c r="H2178" i="2"/>
  <c r="I2178" i="2" s="1"/>
  <c r="M2178" i="2"/>
  <c r="N2178" i="2" s="1"/>
  <c r="Q2178" i="2"/>
  <c r="R2178" i="2" s="1"/>
  <c r="X2178" i="2"/>
  <c r="Y2178" i="2" s="1"/>
  <c r="AC2178" i="2"/>
  <c r="AD2178" i="2" s="1"/>
  <c r="C2179" i="2"/>
  <c r="D2179" i="2" s="1"/>
  <c r="E2179" i="2"/>
  <c r="H2179" i="2"/>
  <c r="I2179" i="2" s="1"/>
  <c r="M2179" i="2"/>
  <c r="N2179" i="2" s="1"/>
  <c r="Q2179" i="2"/>
  <c r="S2179" i="2" s="1"/>
  <c r="X2179" i="2"/>
  <c r="AC2179" i="2"/>
  <c r="AD2179" i="2" s="1"/>
  <c r="C2180" i="2"/>
  <c r="D2180" i="2" s="1"/>
  <c r="E2180" i="2"/>
  <c r="H2180" i="2"/>
  <c r="I2180" i="2" s="1"/>
  <c r="M2180" i="2"/>
  <c r="N2180" i="2" s="1"/>
  <c r="Q2180" i="2"/>
  <c r="R2180" i="2" s="1"/>
  <c r="X2180" i="2"/>
  <c r="Y2180" i="2" s="1"/>
  <c r="AC2180" i="2"/>
  <c r="AD2180" i="2" s="1"/>
  <c r="C2181" i="2"/>
  <c r="D2181" i="2" s="1"/>
  <c r="E2181" i="2"/>
  <c r="H2181" i="2"/>
  <c r="I2181" i="2" s="1"/>
  <c r="M2181" i="2"/>
  <c r="N2181" i="2" s="1"/>
  <c r="Q2181" i="2"/>
  <c r="S2181" i="2" s="1"/>
  <c r="X2181" i="2"/>
  <c r="Y2181" i="2" s="1"/>
  <c r="AC2181" i="2"/>
  <c r="AD2181" i="2" s="1"/>
  <c r="C2182" i="2"/>
  <c r="D2182" i="2" s="1"/>
  <c r="E2182" i="2"/>
  <c r="H2182" i="2"/>
  <c r="I2182" i="2" s="1"/>
  <c r="M2182" i="2"/>
  <c r="N2182" i="2" s="1"/>
  <c r="Q2182" i="2"/>
  <c r="X2182" i="2"/>
  <c r="Y2182" i="2" s="1"/>
  <c r="AC2182" i="2"/>
  <c r="AD2182" i="2" s="1"/>
  <c r="C2183" i="2"/>
  <c r="D2183" i="2" s="1"/>
  <c r="E2183" i="2"/>
  <c r="H2183" i="2"/>
  <c r="I2183" i="2" s="1"/>
  <c r="M2183" i="2"/>
  <c r="N2183" i="2" s="1"/>
  <c r="Q2183" i="2"/>
  <c r="X2183" i="2"/>
  <c r="AC2183" i="2"/>
  <c r="AD2183" i="2" s="1"/>
  <c r="C2184" i="2"/>
  <c r="D2184" i="2" s="1"/>
  <c r="E2184" i="2"/>
  <c r="H2184" i="2"/>
  <c r="I2184" i="2" s="1"/>
  <c r="M2184" i="2"/>
  <c r="N2184" i="2" s="1"/>
  <c r="Q2184" i="2"/>
  <c r="R2184" i="2" s="1"/>
  <c r="X2184" i="2"/>
  <c r="Y2184" i="2" s="1"/>
  <c r="AC2184" i="2"/>
  <c r="AD2184" i="2" s="1"/>
  <c r="C2185" i="2"/>
  <c r="D2185" i="2" s="1"/>
  <c r="E2185" i="2"/>
  <c r="H2185" i="2"/>
  <c r="I2185" i="2" s="1"/>
  <c r="M2185" i="2"/>
  <c r="N2185" i="2" s="1"/>
  <c r="Q2185" i="2"/>
  <c r="S2185" i="2" s="1"/>
  <c r="X2185" i="2"/>
  <c r="Y2185" i="2" s="1"/>
  <c r="AC2185" i="2"/>
  <c r="AD2185" i="2" s="1"/>
  <c r="C2186" i="2"/>
  <c r="D2186" i="2" s="1"/>
  <c r="E2186" i="2"/>
  <c r="H2186" i="2"/>
  <c r="I2186" i="2" s="1"/>
  <c r="M2186" i="2"/>
  <c r="N2186" i="2" s="1"/>
  <c r="Q2186" i="2"/>
  <c r="X2186" i="2"/>
  <c r="Y2186" i="2" s="1"/>
  <c r="AC2186" i="2"/>
  <c r="AD2186" i="2" s="1"/>
  <c r="C2187" i="2"/>
  <c r="D2187" i="2" s="1"/>
  <c r="E2187" i="2"/>
  <c r="H2187" i="2"/>
  <c r="I2187" i="2" s="1"/>
  <c r="M2187" i="2"/>
  <c r="N2187" i="2" s="1"/>
  <c r="Q2187" i="2"/>
  <c r="X2187" i="2"/>
  <c r="AC2187" i="2"/>
  <c r="AD2187" i="2" s="1"/>
  <c r="C2188" i="2"/>
  <c r="D2188" i="2" s="1"/>
  <c r="E2188" i="2"/>
  <c r="H2188" i="2"/>
  <c r="I2188" i="2" s="1"/>
  <c r="M2188" i="2"/>
  <c r="N2188" i="2" s="1"/>
  <c r="Q2188" i="2"/>
  <c r="R2188" i="2" s="1"/>
  <c r="X2188" i="2"/>
  <c r="Y2188" i="2" s="1"/>
  <c r="AC2188" i="2"/>
  <c r="AD2188" i="2" s="1"/>
  <c r="C2189" i="2"/>
  <c r="D2189" i="2" s="1"/>
  <c r="E2189" i="2"/>
  <c r="H2189" i="2"/>
  <c r="I2189" i="2" s="1"/>
  <c r="M2189" i="2"/>
  <c r="N2189" i="2" s="1"/>
  <c r="Q2189" i="2"/>
  <c r="S2189" i="2" s="1"/>
  <c r="X2189" i="2"/>
  <c r="Y2189" i="2" s="1"/>
  <c r="AC2189" i="2"/>
  <c r="AD2189" i="2" s="1"/>
  <c r="C2190" i="2"/>
  <c r="D2190" i="2" s="1"/>
  <c r="E2190" i="2"/>
  <c r="H2190" i="2"/>
  <c r="I2190" i="2" s="1"/>
  <c r="M2190" i="2"/>
  <c r="N2190" i="2" s="1"/>
  <c r="Q2190" i="2"/>
  <c r="X2190" i="2"/>
  <c r="Y2190" i="2" s="1"/>
  <c r="AC2190" i="2"/>
  <c r="AD2190" i="2" s="1"/>
  <c r="C2191" i="2"/>
  <c r="D2191" i="2" s="1"/>
  <c r="E2191" i="2"/>
  <c r="H2191" i="2"/>
  <c r="I2191" i="2" s="1"/>
  <c r="M2191" i="2"/>
  <c r="N2191" i="2" s="1"/>
  <c r="Q2191" i="2"/>
  <c r="X2191" i="2"/>
  <c r="AC2191" i="2"/>
  <c r="AD2191" i="2" s="1"/>
  <c r="C2192" i="2"/>
  <c r="D2192" i="2" s="1"/>
  <c r="E2192" i="2"/>
  <c r="H2192" i="2"/>
  <c r="I2192" i="2" s="1"/>
  <c r="M2192" i="2"/>
  <c r="N2192" i="2" s="1"/>
  <c r="Q2192" i="2"/>
  <c r="R2192" i="2" s="1"/>
  <c r="X2192" i="2"/>
  <c r="Y2192" i="2" s="1"/>
  <c r="AC2192" i="2"/>
  <c r="AD2192" i="2" s="1"/>
  <c r="C2193" i="2"/>
  <c r="D2193" i="2" s="1"/>
  <c r="E2193" i="2"/>
  <c r="H2193" i="2"/>
  <c r="I2193" i="2" s="1"/>
  <c r="M2193" i="2"/>
  <c r="N2193" i="2" s="1"/>
  <c r="Q2193" i="2"/>
  <c r="S2193" i="2" s="1"/>
  <c r="X2193" i="2"/>
  <c r="Y2193" i="2" s="1"/>
  <c r="AC2193" i="2"/>
  <c r="AD2193" i="2" s="1"/>
  <c r="C2194" i="2"/>
  <c r="D2194" i="2" s="1"/>
  <c r="E2194" i="2"/>
  <c r="H2194" i="2"/>
  <c r="I2194" i="2" s="1"/>
  <c r="M2194" i="2"/>
  <c r="N2194" i="2" s="1"/>
  <c r="Q2194" i="2"/>
  <c r="X2194" i="2"/>
  <c r="Y2194" i="2" s="1"/>
  <c r="AC2194" i="2"/>
  <c r="AD2194" i="2" s="1"/>
  <c r="C2195" i="2"/>
  <c r="D2195" i="2" s="1"/>
  <c r="E2195" i="2"/>
  <c r="H2195" i="2"/>
  <c r="I2195" i="2" s="1"/>
  <c r="M2195" i="2"/>
  <c r="N2195" i="2" s="1"/>
  <c r="Q2195" i="2"/>
  <c r="X2195" i="2"/>
  <c r="AC2195" i="2"/>
  <c r="AD2195" i="2" s="1"/>
  <c r="C2196" i="2"/>
  <c r="D2196" i="2" s="1"/>
  <c r="E2196" i="2"/>
  <c r="H2196" i="2"/>
  <c r="I2196" i="2" s="1"/>
  <c r="M2196" i="2"/>
  <c r="N2196" i="2" s="1"/>
  <c r="Q2196" i="2"/>
  <c r="R2196" i="2" s="1"/>
  <c r="X2196" i="2"/>
  <c r="Y2196" i="2" s="1"/>
  <c r="AC2196" i="2"/>
  <c r="AD2196" i="2" s="1"/>
  <c r="C2197" i="2"/>
  <c r="D2197" i="2" s="1"/>
  <c r="E2197" i="2"/>
  <c r="H2197" i="2"/>
  <c r="I2197" i="2" s="1"/>
  <c r="M2197" i="2"/>
  <c r="N2197" i="2" s="1"/>
  <c r="Q2197" i="2"/>
  <c r="S2197" i="2" s="1"/>
  <c r="X2197" i="2"/>
  <c r="Y2197" i="2" s="1"/>
  <c r="AC2197" i="2"/>
  <c r="AD2197" i="2" s="1"/>
  <c r="C2198" i="2"/>
  <c r="D2198" i="2" s="1"/>
  <c r="E2198" i="2"/>
  <c r="H2198" i="2"/>
  <c r="I2198" i="2" s="1"/>
  <c r="M2198" i="2"/>
  <c r="N2198" i="2" s="1"/>
  <c r="Q2198" i="2"/>
  <c r="X2198" i="2"/>
  <c r="Y2198" i="2" s="1"/>
  <c r="AC2198" i="2"/>
  <c r="AD2198" i="2" s="1"/>
  <c r="C2199" i="2"/>
  <c r="D2199" i="2" s="1"/>
  <c r="E2199" i="2"/>
  <c r="H2199" i="2"/>
  <c r="I2199" i="2" s="1"/>
  <c r="M2199" i="2"/>
  <c r="N2199" i="2" s="1"/>
  <c r="Q2199" i="2"/>
  <c r="X2199" i="2"/>
  <c r="AC2199" i="2"/>
  <c r="AD2199" i="2" s="1"/>
  <c r="C2200" i="2"/>
  <c r="D2200" i="2" s="1"/>
  <c r="E2200" i="2"/>
  <c r="H2200" i="2"/>
  <c r="I2200" i="2" s="1"/>
  <c r="M2200" i="2"/>
  <c r="N2200" i="2" s="1"/>
  <c r="Q2200" i="2"/>
  <c r="R2200" i="2" s="1"/>
  <c r="X2200" i="2"/>
  <c r="Y2200" i="2" s="1"/>
  <c r="AC2200" i="2"/>
  <c r="AD2200" i="2" s="1"/>
  <c r="C2201" i="2"/>
  <c r="D2201" i="2" s="1"/>
  <c r="E2201" i="2"/>
  <c r="H2201" i="2"/>
  <c r="I2201" i="2" s="1"/>
  <c r="M2201" i="2"/>
  <c r="N2201" i="2" s="1"/>
  <c r="Q2201" i="2"/>
  <c r="S2201" i="2" s="1"/>
  <c r="X2201" i="2"/>
  <c r="Y2201" i="2" s="1"/>
  <c r="AC2201" i="2"/>
  <c r="AD2201" i="2" s="1"/>
  <c r="C2202" i="2"/>
  <c r="D2202" i="2" s="1"/>
  <c r="E2202" i="2"/>
  <c r="H2202" i="2"/>
  <c r="I2202" i="2" s="1"/>
  <c r="M2202" i="2"/>
  <c r="N2202" i="2" s="1"/>
  <c r="Q2202" i="2"/>
  <c r="X2202" i="2"/>
  <c r="Y2202" i="2" s="1"/>
  <c r="AC2202" i="2"/>
  <c r="AD2202" i="2" s="1"/>
  <c r="C2203" i="2"/>
  <c r="D2203" i="2" s="1"/>
  <c r="E2203" i="2"/>
  <c r="H2203" i="2"/>
  <c r="I2203" i="2" s="1"/>
  <c r="M2203" i="2"/>
  <c r="N2203" i="2" s="1"/>
  <c r="Q2203" i="2"/>
  <c r="X2203" i="2"/>
  <c r="AC2203" i="2"/>
  <c r="AD2203" i="2" s="1"/>
  <c r="C2204" i="2"/>
  <c r="D2204" i="2" s="1"/>
  <c r="E2204" i="2"/>
  <c r="H2204" i="2"/>
  <c r="I2204" i="2" s="1"/>
  <c r="M2204" i="2"/>
  <c r="N2204" i="2" s="1"/>
  <c r="Q2204" i="2"/>
  <c r="R2204" i="2" s="1"/>
  <c r="X2204" i="2"/>
  <c r="Y2204" i="2" s="1"/>
  <c r="AC2204" i="2"/>
  <c r="AD2204" i="2" s="1"/>
  <c r="C2205" i="2"/>
  <c r="D2205" i="2" s="1"/>
  <c r="E2205" i="2"/>
  <c r="H2205" i="2"/>
  <c r="I2205" i="2" s="1"/>
  <c r="M2205" i="2"/>
  <c r="N2205" i="2" s="1"/>
  <c r="Q2205" i="2"/>
  <c r="X2205" i="2"/>
  <c r="Y2205" i="2" s="1"/>
  <c r="AC2205" i="2"/>
  <c r="AD2205" i="2" s="1"/>
  <c r="C2206" i="2"/>
  <c r="D2206" i="2" s="1"/>
  <c r="E2206" i="2"/>
  <c r="H2206" i="2"/>
  <c r="I2206" i="2" s="1"/>
  <c r="M2206" i="2"/>
  <c r="N2206" i="2" s="1"/>
  <c r="Q2206" i="2"/>
  <c r="R2206" i="2" s="1"/>
  <c r="X2206" i="2"/>
  <c r="Y2206" i="2" s="1"/>
  <c r="AC2206" i="2"/>
  <c r="AD2206" i="2" s="1"/>
  <c r="C2207" i="2"/>
  <c r="D2207" i="2" s="1"/>
  <c r="E2207" i="2"/>
  <c r="H2207" i="2"/>
  <c r="I2207" i="2" s="1"/>
  <c r="M2207" i="2"/>
  <c r="N2207" i="2" s="1"/>
  <c r="Q2207" i="2"/>
  <c r="X2207" i="2"/>
  <c r="AC2207" i="2"/>
  <c r="AD2207" i="2" s="1"/>
  <c r="C2208" i="2"/>
  <c r="D2208" i="2" s="1"/>
  <c r="E2208" i="2"/>
  <c r="H2208" i="2"/>
  <c r="I2208" i="2" s="1"/>
  <c r="M2208" i="2"/>
  <c r="N2208" i="2" s="1"/>
  <c r="Q2208" i="2"/>
  <c r="R2208" i="2" s="1"/>
  <c r="X2208" i="2"/>
  <c r="Y2208" i="2" s="1"/>
  <c r="AC2208" i="2"/>
  <c r="AD2208" i="2" s="1"/>
  <c r="C2209" i="2"/>
  <c r="D2209" i="2" s="1"/>
  <c r="E2209" i="2"/>
  <c r="H2209" i="2"/>
  <c r="I2209" i="2" s="1"/>
  <c r="M2209" i="2"/>
  <c r="N2209" i="2" s="1"/>
  <c r="Q2209" i="2"/>
  <c r="X2209" i="2"/>
  <c r="Y2209" i="2" s="1"/>
  <c r="AC2209" i="2"/>
  <c r="AD2209" i="2" s="1"/>
  <c r="C2210" i="2"/>
  <c r="D2210" i="2" s="1"/>
  <c r="E2210" i="2"/>
  <c r="H2210" i="2"/>
  <c r="I2210" i="2" s="1"/>
  <c r="M2210" i="2"/>
  <c r="N2210" i="2" s="1"/>
  <c r="Q2210" i="2"/>
  <c r="R2210" i="2" s="1"/>
  <c r="X2210" i="2"/>
  <c r="Y2210" i="2" s="1"/>
  <c r="AC2210" i="2"/>
  <c r="AD2210" i="2" s="1"/>
  <c r="C2211" i="2"/>
  <c r="D2211" i="2" s="1"/>
  <c r="E2211" i="2"/>
  <c r="H2211" i="2"/>
  <c r="I2211" i="2" s="1"/>
  <c r="M2211" i="2"/>
  <c r="N2211" i="2" s="1"/>
  <c r="Q2211" i="2"/>
  <c r="X2211" i="2"/>
  <c r="AC2211" i="2"/>
  <c r="AD2211" i="2" s="1"/>
  <c r="C2212" i="2"/>
  <c r="D2212" i="2" s="1"/>
  <c r="E2212" i="2"/>
  <c r="H2212" i="2"/>
  <c r="I2212" i="2" s="1"/>
  <c r="M2212" i="2"/>
  <c r="N2212" i="2" s="1"/>
  <c r="Q2212" i="2"/>
  <c r="R2212" i="2" s="1"/>
  <c r="X2212" i="2"/>
  <c r="Y2212" i="2" s="1"/>
  <c r="AC2212" i="2"/>
  <c r="AD2212" i="2" s="1"/>
  <c r="C2213" i="2"/>
  <c r="D2213" i="2" s="1"/>
  <c r="E2213" i="2"/>
  <c r="H2213" i="2"/>
  <c r="I2213" i="2" s="1"/>
  <c r="M2213" i="2"/>
  <c r="N2213" i="2" s="1"/>
  <c r="Q2213" i="2"/>
  <c r="X2213" i="2"/>
  <c r="Y2213" i="2" s="1"/>
  <c r="AC2213" i="2"/>
  <c r="AD2213" i="2" s="1"/>
  <c r="C2214" i="2"/>
  <c r="D2214" i="2" s="1"/>
  <c r="E2214" i="2"/>
  <c r="H2214" i="2"/>
  <c r="I2214" i="2" s="1"/>
  <c r="M2214" i="2"/>
  <c r="N2214" i="2" s="1"/>
  <c r="Q2214" i="2"/>
  <c r="R2214" i="2" s="1"/>
  <c r="X2214" i="2"/>
  <c r="Y2214" i="2" s="1"/>
  <c r="AC2214" i="2"/>
  <c r="AD2214" i="2" s="1"/>
  <c r="C2215" i="2"/>
  <c r="D2215" i="2" s="1"/>
  <c r="E2215" i="2"/>
  <c r="H2215" i="2"/>
  <c r="I2215" i="2" s="1"/>
  <c r="M2215" i="2"/>
  <c r="N2215" i="2" s="1"/>
  <c r="Q2215" i="2"/>
  <c r="X2215" i="2"/>
  <c r="AC2215" i="2"/>
  <c r="AD2215" i="2" s="1"/>
  <c r="C2216" i="2"/>
  <c r="D2216" i="2" s="1"/>
  <c r="E2216" i="2"/>
  <c r="H2216" i="2"/>
  <c r="I2216" i="2" s="1"/>
  <c r="M2216" i="2"/>
  <c r="N2216" i="2" s="1"/>
  <c r="Q2216" i="2"/>
  <c r="R2216" i="2" s="1"/>
  <c r="X2216" i="2"/>
  <c r="Y2216" i="2" s="1"/>
  <c r="AC2216" i="2"/>
  <c r="AD2216" i="2" s="1"/>
  <c r="C2217" i="2"/>
  <c r="D2217" i="2" s="1"/>
  <c r="E2217" i="2"/>
  <c r="H2217" i="2"/>
  <c r="I2217" i="2" s="1"/>
  <c r="M2217" i="2"/>
  <c r="N2217" i="2" s="1"/>
  <c r="Q2217" i="2"/>
  <c r="X2217" i="2"/>
  <c r="Y2217" i="2" s="1"/>
  <c r="AC2217" i="2"/>
  <c r="AD2217" i="2" s="1"/>
  <c r="C2218" i="2"/>
  <c r="D2218" i="2" s="1"/>
  <c r="E2218" i="2"/>
  <c r="H2218" i="2"/>
  <c r="I2218" i="2" s="1"/>
  <c r="M2218" i="2"/>
  <c r="N2218" i="2" s="1"/>
  <c r="Q2218" i="2"/>
  <c r="R2218" i="2" s="1"/>
  <c r="X2218" i="2"/>
  <c r="Y2218" i="2" s="1"/>
  <c r="AC2218" i="2"/>
  <c r="AD2218" i="2" s="1"/>
  <c r="C2219" i="2"/>
  <c r="D2219" i="2" s="1"/>
  <c r="E2219" i="2"/>
  <c r="H2219" i="2"/>
  <c r="I2219" i="2" s="1"/>
  <c r="M2219" i="2"/>
  <c r="N2219" i="2" s="1"/>
  <c r="Q2219" i="2"/>
  <c r="S2219" i="2" s="1"/>
  <c r="X2219" i="2"/>
  <c r="AC2219" i="2"/>
  <c r="AD2219" i="2" s="1"/>
  <c r="C2220" i="2"/>
  <c r="D2220" i="2" s="1"/>
  <c r="E2220" i="2"/>
  <c r="H2220" i="2"/>
  <c r="I2220" i="2" s="1"/>
  <c r="M2220" i="2"/>
  <c r="N2220" i="2" s="1"/>
  <c r="Q2220" i="2"/>
  <c r="S2220" i="2" s="1"/>
  <c r="X2220" i="2"/>
  <c r="Y2220" i="2" s="1"/>
  <c r="AC2220" i="2"/>
  <c r="AD2220" i="2" s="1"/>
  <c r="C2221" i="2"/>
  <c r="D2221" i="2" s="1"/>
  <c r="E2221" i="2"/>
  <c r="H2221" i="2"/>
  <c r="I2221" i="2" s="1"/>
  <c r="M2221" i="2"/>
  <c r="N2221" i="2" s="1"/>
  <c r="Q2221" i="2"/>
  <c r="S2221" i="2" s="1"/>
  <c r="X2221" i="2"/>
  <c r="Y2221" i="2" s="1"/>
  <c r="AC2221" i="2"/>
  <c r="AD2221" i="2" s="1"/>
  <c r="C2222" i="2"/>
  <c r="D2222" i="2" s="1"/>
  <c r="E2222" i="2"/>
  <c r="H2222" i="2"/>
  <c r="I2222" i="2" s="1"/>
  <c r="M2222" i="2"/>
  <c r="N2222" i="2" s="1"/>
  <c r="Q2222" i="2"/>
  <c r="R2222" i="2" s="1"/>
  <c r="X2222" i="2"/>
  <c r="Y2222" i="2" s="1"/>
  <c r="AC2222" i="2"/>
  <c r="AD2222" i="2" s="1"/>
  <c r="C2223" i="2"/>
  <c r="D2223" i="2" s="1"/>
  <c r="E2223" i="2"/>
  <c r="H2223" i="2"/>
  <c r="I2223" i="2" s="1"/>
  <c r="M2223" i="2"/>
  <c r="N2223" i="2" s="1"/>
  <c r="Q2223" i="2"/>
  <c r="S2223" i="2" s="1"/>
  <c r="X2223" i="2"/>
  <c r="AC2223" i="2"/>
  <c r="AD2223" i="2" s="1"/>
  <c r="C2224" i="2"/>
  <c r="D2224" i="2" s="1"/>
  <c r="E2224" i="2"/>
  <c r="H2224" i="2"/>
  <c r="I2224" i="2" s="1"/>
  <c r="M2224" i="2"/>
  <c r="N2224" i="2" s="1"/>
  <c r="Q2224" i="2"/>
  <c r="S2224" i="2" s="1"/>
  <c r="X2224" i="2"/>
  <c r="Y2224" i="2" s="1"/>
  <c r="AC2224" i="2"/>
  <c r="AD2224" i="2" s="1"/>
  <c r="C2225" i="2"/>
  <c r="D2225" i="2" s="1"/>
  <c r="E2225" i="2"/>
  <c r="H2225" i="2"/>
  <c r="I2225" i="2" s="1"/>
  <c r="M2225" i="2"/>
  <c r="N2225" i="2" s="1"/>
  <c r="Q2225" i="2"/>
  <c r="S2225" i="2" s="1"/>
  <c r="X2225" i="2"/>
  <c r="Y2225" i="2" s="1"/>
  <c r="AC2225" i="2"/>
  <c r="AD2225" i="2" s="1"/>
  <c r="C2226" i="2"/>
  <c r="D2226" i="2" s="1"/>
  <c r="E2226" i="2"/>
  <c r="H2226" i="2"/>
  <c r="I2226" i="2" s="1"/>
  <c r="M2226" i="2"/>
  <c r="N2226" i="2" s="1"/>
  <c r="Q2226" i="2"/>
  <c r="R2226" i="2" s="1"/>
  <c r="X2226" i="2"/>
  <c r="Y2226" i="2" s="1"/>
  <c r="AC2226" i="2"/>
  <c r="AD2226" i="2" s="1"/>
  <c r="C2227" i="2"/>
  <c r="D2227" i="2" s="1"/>
  <c r="E2227" i="2"/>
  <c r="H2227" i="2"/>
  <c r="I2227" i="2" s="1"/>
  <c r="M2227" i="2"/>
  <c r="N2227" i="2" s="1"/>
  <c r="Q2227" i="2"/>
  <c r="S2227" i="2" s="1"/>
  <c r="X2227" i="2"/>
  <c r="AC2227" i="2"/>
  <c r="AD2227" i="2" s="1"/>
  <c r="C2228" i="2"/>
  <c r="D2228" i="2" s="1"/>
  <c r="E2228" i="2"/>
  <c r="H2228" i="2"/>
  <c r="I2228" i="2" s="1"/>
  <c r="M2228" i="2"/>
  <c r="N2228" i="2" s="1"/>
  <c r="Q2228" i="2"/>
  <c r="S2228" i="2" s="1"/>
  <c r="X2228" i="2"/>
  <c r="Y2228" i="2" s="1"/>
  <c r="AC2228" i="2"/>
  <c r="AD2228" i="2" s="1"/>
  <c r="C2229" i="2"/>
  <c r="D2229" i="2" s="1"/>
  <c r="E2229" i="2"/>
  <c r="H2229" i="2"/>
  <c r="I2229" i="2" s="1"/>
  <c r="M2229" i="2"/>
  <c r="N2229" i="2" s="1"/>
  <c r="Q2229" i="2"/>
  <c r="S2229" i="2" s="1"/>
  <c r="X2229" i="2"/>
  <c r="Y2229" i="2" s="1"/>
  <c r="AC2229" i="2"/>
  <c r="AD2229" i="2" s="1"/>
  <c r="C2230" i="2"/>
  <c r="D2230" i="2" s="1"/>
  <c r="E2230" i="2"/>
  <c r="H2230" i="2"/>
  <c r="I2230" i="2" s="1"/>
  <c r="M2230" i="2"/>
  <c r="N2230" i="2" s="1"/>
  <c r="Q2230" i="2"/>
  <c r="R2230" i="2" s="1"/>
  <c r="X2230" i="2"/>
  <c r="Y2230" i="2" s="1"/>
  <c r="AC2230" i="2"/>
  <c r="AD2230" i="2" s="1"/>
  <c r="C2231" i="2"/>
  <c r="D2231" i="2" s="1"/>
  <c r="E2231" i="2"/>
  <c r="H2231" i="2"/>
  <c r="I2231" i="2" s="1"/>
  <c r="M2231" i="2"/>
  <c r="N2231" i="2" s="1"/>
  <c r="Q2231" i="2"/>
  <c r="S2231" i="2" s="1"/>
  <c r="X2231" i="2"/>
  <c r="AC2231" i="2"/>
  <c r="AD2231" i="2" s="1"/>
  <c r="C2232" i="2"/>
  <c r="D2232" i="2" s="1"/>
  <c r="E2232" i="2"/>
  <c r="H2232" i="2"/>
  <c r="I2232" i="2" s="1"/>
  <c r="M2232" i="2"/>
  <c r="N2232" i="2" s="1"/>
  <c r="Q2232" i="2"/>
  <c r="R2232" i="2" s="1"/>
  <c r="X2232" i="2"/>
  <c r="Y2232" i="2" s="1"/>
  <c r="AC2232" i="2"/>
  <c r="AD2232" i="2" s="1"/>
  <c r="C2233" i="2"/>
  <c r="D2233" i="2" s="1"/>
  <c r="E2233" i="2"/>
  <c r="H2233" i="2"/>
  <c r="I2233" i="2" s="1"/>
  <c r="M2233" i="2"/>
  <c r="N2233" i="2" s="1"/>
  <c r="Q2233" i="2"/>
  <c r="S2233" i="2" s="1"/>
  <c r="X2233" i="2"/>
  <c r="Y2233" i="2" s="1"/>
  <c r="AC2233" i="2"/>
  <c r="AD2233" i="2" s="1"/>
  <c r="C2234" i="2"/>
  <c r="D2234" i="2" s="1"/>
  <c r="E2234" i="2"/>
  <c r="H2234" i="2"/>
  <c r="I2234" i="2" s="1"/>
  <c r="M2234" i="2"/>
  <c r="N2234" i="2" s="1"/>
  <c r="Q2234" i="2"/>
  <c r="R2234" i="2" s="1"/>
  <c r="X2234" i="2"/>
  <c r="Y2234" i="2" s="1"/>
  <c r="AC2234" i="2"/>
  <c r="AD2234" i="2" s="1"/>
  <c r="C2235" i="2"/>
  <c r="D2235" i="2" s="1"/>
  <c r="E2235" i="2"/>
  <c r="H2235" i="2"/>
  <c r="I2235" i="2" s="1"/>
  <c r="M2235" i="2"/>
  <c r="N2235" i="2" s="1"/>
  <c r="Q2235" i="2"/>
  <c r="S2235" i="2" s="1"/>
  <c r="X2235" i="2"/>
  <c r="AC2235" i="2"/>
  <c r="AD2235" i="2" s="1"/>
  <c r="C2236" i="2"/>
  <c r="D2236" i="2" s="1"/>
  <c r="E2236" i="2"/>
  <c r="H2236" i="2"/>
  <c r="I2236" i="2" s="1"/>
  <c r="M2236" i="2"/>
  <c r="N2236" i="2" s="1"/>
  <c r="Q2236" i="2"/>
  <c r="S2236" i="2" s="1"/>
  <c r="X2236" i="2"/>
  <c r="Y2236" i="2" s="1"/>
  <c r="AC2236" i="2"/>
  <c r="AD2236" i="2" s="1"/>
  <c r="C2237" i="2"/>
  <c r="D2237" i="2" s="1"/>
  <c r="E2237" i="2"/>
  <c r="H2237" i="2"/>
  <c r="I2237" i="2" s="1"/>
  <c r="M2237" i="2"/>
  <c r="N2237" i="2" s="1"/>
  <c r="Q2237" i="2"/>
  <c r="S2237" i="2" s="1"/>
  <c r="X2237" i="2"/>
  <c r="Y2237" i="2" s="1"/>
  <c r="AC2237" i="2"/>
  <c r="AD2237" i="2" s="1"/>
  <c r="C2238" i="2"/>
  <c r="D2238" i="2" s="1"/>
  <c r="E2238" i="2"/>
  <c r="H2238" i="2"/>
  <c r="I2238" i="2" s="1"/>
  <c r="M2238" i="2"/>
  <c r="N2238" i="2" s="1"/>
  <c r="Q2238" i="2"/>
  <c r="R2238" i="2" s="1"/>
  <c r="X2238" i="2"/>
  <c r="Y2238" i="2" s="1"/>
  <c r="AC2238" i="2"/>
  <c r="AD2238" i="2" s="1"/>
  <c r="C2239" i="2"/>
  <c r="D2239" i="2" s="1"/>
  <c r="E2239" i="2"/>
  <c r="H2239" i="2"/>
  <c r="I2239" i="2" s="1"/>
  <c r="M2239" i="2"/>
  <c r="N2239" i="2" s="1"/>
  <c r="Q2239" i="2"/>
  <c r="S2239" i="2" s="1"/>
  <c r="X2239" i="2"/>
  <c r="AC2239" i="2"/>
  <c r="AD2239" i="2" s="1"/>
  <c r="C2240" i="2"/>
  <c r="D2240" i="2" s="1"/>
  <c r="E2240" i="2"/>
  <c r="H2240" i="2"/>
  <c r="I2240" i="2" s="1"/>
  <c r="M2240" i="2"/>
  <c r="N2240" i="2" s="1"/>
  <c r="Q2240" i="2"/>
  <c r="R2240" i="2" s="1"/>
  <c r="X2240" i="2"/>
  <c r="Y2240" i="2" s="1"/>
  <c r="AC2240" i="2"/>
  <c r="AD2240" i="2" s="1"/>
  <c r="C2241" i="2"/>
  <c r="D2241" i="2" s="1"/>
  <c r="E2241" i="2"/>
  <c r="H2241" i="2"/>
  <c r="I2241" i="2" s="1"/>
  <c r="M2241" i="2"/>
  <c r="N2241" i="2" s="1"/>
  <c r="Q2241" i="2"/>
  <c r="S2241" i="2" s="1"/>
  <c r="X2241" i="2"/>
  <c r="Y2241" i="2" s="1"/>
  <c r="AC2241" i="2"/>
  <c r="AD2241" i="2" s="1"/>
  <c r="C2242" i="2"/>
  <c r="D2242" i="2" s="1"/>
  <c r="E2242" i="2"/>
  <c r="H2242" i="2"/>
  <c r="I2242" i="2" s="1"/>
  <c r="M2242" i="2"/>
  <c r="N2242" i="2" s="1"/>
  <c r="Q2242" i="2"/>
  <c r="R2242" i="2" s="1"/>
  <c r="X2242" i="2"/>
  <c r="Y2242" i="2" s="1"/>
  <c r="AC2242" i="2"/>
  <c r="AD2242" i="2" s="1"/>
  <c r="C2243" i="2"/>
  <c r="D2243" i="2" s="1"/>
  <c r="E2243" i="2"/>
  <c r="H2243" i="2"/>
  <c r="I2243" i="2" s="1"/>
  <c r="M2243" i="2"/>
  <c r="N2243" i="2" s="1"/>
  <c r="Q2243" i="2"/>
  <c r="S2243" i="2" s="1"/>
  <c r="X2243" i="2"/>
  <c r="AC2243" i="2"/>
  <c r="AD2243" i="2" s="1"/>
  <c r="C2244" i="2"/>
  <c r="D2244" i="2" s="1"/>
  <c r="E2244" i="2"/>
  <c r="H2244" i="2"/>
  <c r="I2244" i="2" s="1"/>
  <c r="M2244" i="2"/>
  <c r="N2244" i="2" s="1"/>
  <c r="Q2244" i="2"/>
  <c r="S2244" i="2" s="1"/>
  <c r="X2244" i="2"/>
  <c r="Y2244" i="2" s="1"/>
  <c r="AC2244" i="2"/>
  <c r="AD2244" i="2" s="1"/>
  <c r="C2245" i="2"/>
  <c r="D2245" i="2" s="1"/>
  <c r="E2245" i="2"/>
  <c r="H2245" i="2"/>
  <c r="I2245" i="2" s="1"/>
  <c r="M2245" i="2"/>
  <c r="N2245" i="2" s="1"/>
  <c r="Q2245" i="2"/>
  <c r="S2245" i="2" s="1"/>
  <c r="X2245" i="2"/>
  <c r="Y2245" i="2" s="1"/>
  <c r="AC2245" i="2"/>
  <c r="AD2245" i="2" s="1"/>
  <c r="C2246" i="2"/>
  <c r="D2246" i="2" s="1"/>
  <c r="E2246" i="2"/>
  <c r="H2246" i="2"/>
  <c r="I2246" i="2" s="1"/>
  <c r="M2246" i="2"/>
  <c r="N2246" i="2" s="1"/>
  <c r="Q2246" i="2"/>
  <c r="R2246" i="2" s="1"/>
  <c r="X2246" i="2"/>
  <c r="Y2246" i="2" s="1"/>
  <c r="AC2246" i="2"/>
  <c r="AD2246" i="2" s="1"/>
  <c r="C2247" i="2"/>
  <c r="D2247" i="2" s="1"/>
  <c r="E2247" i="2"/>
  <c r="H2247" i="2"/>
  <c r="I2247" i="2" s="1"/>
  <c r="M2247" i="2"/>
  <c r="N2247" i="2" s="1"/>
  <c r="Q2247" i="2"/>
  <c r="S2247" i="2" s="1"/>
  <c r="X2247" i="2"/>
  <c r="AC2247" i="2"/>
  <c r="AD2247" i="2" s="1"/>
  <c r="C2248" i="2"/>
  <c r="D2248" i="2" s="1"/>
  <c r="E2248" i="2"/>
  <c r="H2248" i="2"/>
  <c r="I2248" i="2" s="1"/>
  <c r="M2248" i="2"/>
  <c r="N2248" i="2" s="1"/>
  <c r="Q2248" i="2"/>
  <c r="S2248" i="2" s="1"/>
  <c r="X2248" i="2"/>
  <c r="Y2248" i="2" s="1"/>
  <c r="AC2248" i="2"/>
  <c r="AD2248" i="2" s="1"/>
  <c r="C2249" i="2"/>
  <c r="D2249" i="2" s="1"/>
  <c r="E2249" i="2"/>
  <c r="H2249" i="2"/>
  <c r="I2249" i="2" s="1"/>
  <c r="M2249" i="2"/>
  <c r="N2249" i="2" s="1"/>
  <c r="Q2249" i="2"/>
  <c r="S2249" i="2" s="1"/>
  <c r="X2249" i="2"/>
  <c r="Y2249" i="2" s="1"/>
  <c r="AC2249" i="2"/>
  <c r="AD2249" i="2" s="1"/>
  <c r="C2250" i="2"/>
  <c r="D2250" i="2" s="1"/>
  <c r="E2250" i="2"/>
  <c r="H2250" i="2"/>
  <c r="I2250" i="2" s="1"/>
  <c r="M2250" i="2"/>
  <c r="N2250" i="2" s="1"/>
  <c r="Q2250" i="2"/>
  <c r="R2250" i="2" s="1"/>
  <c r="X2250" i="2"/>
  <c r="Y2250" i="2" s="1"/>
  <c r="AC2250" i="2"/>
  <c r="AD2250" i="2" s="1"/>
  <c r="C2251" i="2"/>
  <c r="D2251" i="2" s="1"/>
  <c r="E2251" i="2"/>
  <c r="H2251" i="2"/>
  <c r="I2251" i="2" s="1"/>
  <c r="M2251" i="2"/>
  <c r="N2251" i="2" s="1"/>
  <c r="Q2251" i="2"/>
  <c r="S2251" i="2" s="1"/>
  <c r="X2251" i="2"/>
  <c r="AC2251" i="2"/>
  <c r="AD2251" i="2" s="1"/>
  <c r="C2252" i="2"/>
  <c r="D2252" i="2" s="1"/>
  <c r="E2252" i="2"/>
  <c r="H2252" i="2"/>
  <c r="I2252" i="2" s="1"/>
  <c r="M2252" i="2"/>
  <c r="N2252" i="2" s="1"/>
  <c r="Q2252" i="2"/>
  <c r="S2252" i="2" s="1"/>
  <c r="X2252" i="2"/>
  <c r="Y2252" i="2" s="1"/>
  <c r="AC2252" i="2"/>
  <c r="AD2252" i="2" s="1"/>
  <c r="C2253" i="2"/>
  <c r="D2253" i="2" s="1"/>
  <c r="E2253" i="2"/>
  <c r="H2253" i="2"/>
  <c r="I2253" i="2" s="1"/>
  <c r="M2253" i="2"/>
  <c r="N2253" i="2" s="1"/>
  <c r="Q2253" i="2"/>
  <c r="S2253" i="2" s="1"/>
  <c r="X2253" i="2"/>
  <c r="Y2253" i="2" s="1"/>
  <c r="AC2253" i="2"/>
  <c r="AD2253" i="2" s="1"/>
  <c r="C2254" i="2"/>
  <c r="D2254" i="2" s="1"/>
  <c r="E2254" i="2"/>
  <c r="H2254" i="2"/>
  <c r="I2254" i="2" s="1"/>
  <c r="M2254" i="2"/>
  <c r="N2254" i="2" s="1"/>
  <c r="Q2254" i="2"/>
  <c r="R2254" i="2" s="1"/>
  <c r="X2254" i="2"/>
  <c r="Y2254" i="2" s="1"/>
  <c r="AC2254" i="2"/>
  <c r="AD2254" i="2" s="1"/>
  <c r="C2255" i="2"/>
  <c r="D2255" i="2" s="1"/>
  <c r="E2255" i="2"/>
  <c r="H2255" i="2"/>
  <c r="I2255" i="2" s="1"/>
  <c r="M2255" i="2"/>
  <c r="N2255" i="2" s="1"/>
  <c r="Q2255" i="2"/>
  <c r="S2255" i="2" s="1"/>
  <c r="X2255" i="2"/>
  <c r="AC2255" i="2"/>
  <c r="AD2255" i="2" s="1"/>
  <c r="C2256" i="2"/>
  <c r="D2256" i="2" s="1"/>
  <c r="E2256" i="2"/>
  <c r="H2256" i="2"/>
  <c r="I2256" i="2" s="1"/>
  <c r="M2256" i="2"/>
  <c r="N2256" i="2" s="1"/>
  <c r="Q2256" i="2"/>
  <c r="S2256" i="2" s="1"/>
  <c r="X2256" i="2"/>
  <c r="Y2256" i="2" s="1"/>
  <c r="AC2256" i="2"/>
  <c r="AD2256" i="2" s="1"/>
  <c r="C2257" i="2"/>
  <c r="D2257" i="2" s="1"/>
  <c r="E2257" i="2"/>
  <c r="H2257" i="2"/>
  <c r="I2257" i="2" s="1"/>
  <c r="M2257" i="2"/>
  <c r="N2257" i="2" s="1"/>
  <c r="Q2257" i="2"/>
  <c r="S2257" i="2" s="1"/>
  <c r="X2257" i="2"/>
  <c r="Y2257" i="2" s="1"/>
  <c r="AC2257" i="2"/>
  <c r="AD2257" i="2" s="1"/>
  <c r="C2258" i="2"/>
  <c r="D2258" i="2" s="1"/>
  <c r="E2258" i="2"/>
  <c r="H2258" i="2"/>
  <c r="I2258" i="2" s="1"/>
  <c r="M2258" i="2"/>
  <c r="N2258" i="2" s="1"/>
  <c r="Q2258" i="2"/>
  <c r="R2258" i="2" s="1"/>
  <c r="X2258" i="2"/>
  <c r="Y2258" i="2" s="1"/>
  <c r="AC2258" i="2"/>
  <c r="AD2258" i="2" s="1"/>
  <c r="C2259" i="2"/>
  <c r="D2259" i="2" s="1"/>
  <c r="E2259" i="2"/>
  <c r="H2259" i="2"/>
  <c r="I2259" i="2" s="1"/>
  <c r="M2259" i="2"/>
  <c r="N2259" i="2" s="1"/>
  <c r="Q2259" i="2"/>
  <c r="S2259" i="2" s="1"/>
  <c r="X2259" i="2"/>
  <c r="AC2259" i="2"/>
  <c r="AD2259" i="2" s="1"/>
  <c r="C2260" i="2"/>
  <c r="D2260" i="2" s="1"/>
  <c r="E2260" i="2"/>
  <c r="H2260" i="2"/>
  <c r="I2260" i="2" s="1"/>
  <c r="M2260" i="2"/>
  <c r="N2260" i="2" s="1"/>
  <c r="Q2260" i="2"/>
  <c r="S2260" i="2" s="1"/>
  <c r="X2260" i="2"/>
  <c r="Y2260" i="2" s="1"/>
  <c r="AC2260" i="2"/>
  <c r="AD2260" i="2" s="1"/>
  <c r="C2261" i="2"/>
  <c r="D2261" i="2" s="1"/>
  <c r="E2261" i="2"/>
  <c r="H2261" i="2"/>
  <c r="I2261" i="2" s="1"/>
  <c r="M2261" i="2"/>
  <c r="N2261" i="2" s="1"/>
  <c r="Q2261" i="2"/>
  <c r="S2261" i="2" s="1"/>
  <c r="X2261" i="2"/>
  <c r="Y2261" i="2" s="1"/>
  <c r="AC2261" i="2"/>
  <c r="AD2261" i="2" s="1"/>
  <c r="C2262" i="2"/>
  <c r="D2262" i="2" s="1"/>
  <c r="E2262" i="2"/>
  <c r="H2262" i="2"/>
  <c r="I2262" i="2" s="1"/>
  <c r="M2262" i="2"/>
  <c r="N2262" i="2" s="1"/>
  <c r="Q2262" i="2"/>
  <c r="R2262" i="2" s="1"/>
  <c r="X2262" i="2"/>
  <c r="Y2262" i="2" s="1"/>
  <c r="AC2262" i="2"/>
  <c r="AD2262" i="2" s="1"/>
  <c r="C2263" i="2"/>
  <c r="D2263" i="2" s="1"/>
  <c r="E2263" i="2"/>
  <c r="H2263" i="2"/>
  <c r="I2263" i="2" s="1"/>
  <c r="M2263" i="2"/>
  <c r="N2263" i="2" s="1"/>
  <c r="Q2263" i="2"/>
  <c r="S2263" i="2" s="1"/>
  <c r="X2263" i="2"/>
  <c r="AC2263" i="2"/>
  <c r="AD2263" i="2" s="1"/>
  <c r="C2264" i="2"/>
  <c r="D2264" i="2" s="1"/>
  <c r="E2264" i="2"/>
  <c r="H2264" i="2"/>
  <c r="I2264" i="2" s="1"/>
  <c r="M2264" i="2"/>
  <c r="N2264" i="2" s="1"/>
  <c r="Q2264" i="2"/>
  <c r="S2264" i="2" s="1"/>
  <c r="X2264" i="2"/>
  <c r="Y2264" i="2" s="1"/>
  <c r="AC2264" i="2"/>
  <c r="AD2264" i="2" s="1"/>
  <c r="C2265" i="2"/>
  <c r="D2265" i="2" s="1"/>
  <c r="E2265" i="2"/>
  <c r="H2265" i="2"/>
  <c r="I2265" i="2" s="1"/>
  <c r="M2265" i="2"/>
  <c r="N2265" i="2" s="1"/>
  <c r="Q2265" i="2"/>
  <c r="S2265" i="2" s="1"/>
  <c r="X2265" i="2"/>
  <c r="Y2265" i="2" s="1"/>
  <c r="AC2265" i="2"/>
  <c r="AD2265" i="2" s="1"/>
  <c r="C2266" i="2"/>
  <c r="D2266" i="2" s="1"/>
  <c r="E2266" i="2"/>
  <c r="H2266" i="2"/>
  <c r="I2266" i="2" s="1"/>
  <c r="M2266" i="2"/>
  <c r="N2266" i="2" s="1"/>
  <c r="Q2266" i="2"/>
  <c r="R2266" i="2" s="1"/>
  <c r="X2266" i="2"/>
  <c r="Y2266" i="2" s="1"/>
  <c r="AC2266" i="2"/>
  <c r="AD2266" i="2" s="1"/>
  <c r="C2267" i="2"/>
  <c r="D2267" i="2" s="1"/>
  <c r="E2267" i="2"/>
  <c r="H2267" i="2"/>
  <c r="I2267" i="2" s="1"/>
  <c r="M2267" i="2"/>
  <c r="N2267" i="2" s="1"/>
  <c r="Q2267" i="2"/>
  <c r="S2267" i="2" s="1"/>
  <c r="X2267" i="2"/>
  <c r="AC2267" i="2"/>
  <c r="AD2267" i="2" s="1"/>
  <c r="C2268" i="2"/>
  <c r="D2268" i="2" s="1"/>
  <c r="E2268" i="2"/>
  <c r="H2268" i="2"/>
  <c r="I2268" i="2" s="1"/>
  <c r="M2268" i="2"/>
  <c r="N2268" i="2" s="1"/>
  <c r="Q2268" i="2"/>
  <c r="S2268" i="2" s="1"/>
  <c r="X2268" i="2"/>
  <c r="Y2268" i="2" s="1"/>
  <c r="AC2268" i="2"/>
  <c r="AD2268" i="2" s="1"/>
  <c r="C2269" i="2"/>
  <c r="D2269" i="2" s="1"/>
  <c r="E2269" i="2"/>
  <c r="H2269" i="2"/>
  <c r="I2269" i="2" s="1"/>
  <c r="M2269" i="2"/>
  <c r="N2269" i="2" s="1"/>
  <c r="Q2269" i="2"/>
  <c r="S2269" i="2" s="1"/>
  <c r="X2269" i="2"/>
  <c r="Y2269" i="2" s="1"/>
  <c r="AC2269" i="2"/>
  <c r="AD2269" i="2" s="1"/>
  <c r="C2270" i="2"/>
  <c r="D2270" i="2" s="1"/>
  <c r="E2270" i="2"/>
  <c r="H2270" i="2"/>
  <c r="I2270" i="2" s="1"/>
  <c r="M2270" i="2"/>
  <c r="N2270" i="2" s="1"/>
  <c r="Q2270" i="2"/>
  <c r="R2270" i="2" s="1"/>
  <c r="X2270" i="2"/>
  <c r="Y2270" i="2" s="1"/>
  <c r="AC2270" i="2"/>
  <c r="AD2270" i="2" s="1"/>
  <c r="C2271" i="2"/>
  <c r="D2271" i="2" s="1"/>
  <c r="E2271" i="2"/>
  <c r="H2271" i="2"/>
  <c r="I2271" i="2" s="1"/>
  <c r="M2271" i="2"/>
  <c r="N2271" i="2" s="1"/>
  <c r="Q2271" i="2"/>
  <c r="S2271" i="2" s="1"/>
  <c r="X2271" i="2"/>
  <c r="AC2271" i="2"/>
  <c r="AD2271" i="2" s="1"/>
  <c r="C2272" i="2"/>
  <c r="D2272" i="2" s="1"/>
  <c r="E2272" i="2"/>
  <c r="H2272" i="2"/>
  <c r="I2272" i="2" s="1"/>
  <c r="M2272" i="2"/>
  <c r="N2272" i="2" s="1"/>
  <c r="Q2272" i="2"/>
  <c r="R2272" i="2" s="1"/>
  <c r="X2272" i="2"/>
  <c r="Y2272" i="2" s="1"/>
  <c r="AC2272" i="2"/>
  <c r="AD2272" i="2" s="1"/>
  <c r="C2273" i="2"/>
  <c r="D2273" i="2" s="1"/>
  <c r="E2273" i="2"/>
  <c r="H2273" i="2"/>
  <c r="I2273" i="2" s="1"/>
  <c r="M2273" i="2"/>
  <c r="N2273" i="2" s="1"/>
  <c r="Q2273" i="2"/>
  <c r="S2273" i="2" s="1"/>
  <c r="X2273" i="2"/>
  <c r="Y2273" i="2" s="1"/>
  <c r="AC2273" i="2"/>
  <c r="AD2273" i="2" s="1"/>
  <c r="C2274" i="2"/>
  <c r="D2274" i="2" s="1"/>
  <c r="E2274" i="2"/>
  <c r="H2274" i="2"/>
  <c r="I2274" i="2" s="1"/>
  <c r="M2274" i="2"/>
  <c r="N2274" i="2" s="1"/>
  <c r="Q2274" i="2"/>
  <c r="R2274" i="2" s="1"/>
  <c r="X2274" i="2"/>
  <c r="Y2274" i="2" s="1"/>
  <c r="AC2274" i="2"/>
  <c r="AD2274" i="2" s="1"/>
  <c r="C2275" i="2"/>
  <c r="D2275" i="2" s="1"/>
  <c r="E2275" i="2"/>
  <c r="H2275" i="2"/>
  <c r="I2275" i="2" s="1"/>
  <c r="M2275" i="2"/>
  <c r="N2275" i="2" s="1"/>
  <c r="Q2275" i="2"/>
  <c r="S2275" i="2" s="1"/>
  <c r="X2275" i="2"/>
  <c r="AC2275" i="2"/>
  <c r="AD2275" i="2" s="1"/>
  <c r="C2276" i="2"/>
  <c r="D2276" i="2" s="1"/>
  <c r="E2276" i="2"/>
  <c r="H2276" i="2"/>
  <c r="I2276" i="2" s="1"/>
  <c r="M2276" i="2"/>
  <c r="N2276" i="2" s="1"/>
  <c r="Q2276" i="2"/>
  <c r="S2276" i="2" s="1"/>
  <c r="X2276" i="2"/>
  <c r="Y2276" i="2" s="1"/>
  <c r="AC2276" i="2"/>
  <c r="AD2276" i="2" s="1"/>
  <c r="C2277" i="2"/>
  <c r="D2277" i="2" s="1"/>
  <c r="E2277" i="2"/>
  <c r="H2277" i="2"/>
  <c r="I2277" i="2" s="1"/>
  <c r="M2277" i="2"/>
  <c r="N2277" i="2" s="1"/>
  <c r="Q2277" i="2"/>
  <c r="S2277" i="2" s="1"/>
  <c r="X2277" i="2"/>
  <c r="Y2277" i="2" s="1"/>
  <c r="AC2277" i="2"/>
  <c r="AD2277" i="2" s="1"/>
  <c r="C2278" i="2"/>
  <c r="D2278" i="2" s="1"/>
  <c r="E2278" i="2"/>
  <c r="H2278" i="2"/>
  <c r="I2278" i="2" s="1"/>
  <c r="M2278" i="2"/>
  <c r="N2278" i="2" s="1"/>
  <c r="Q2278" i="2"/>
  <c r="R2278" i="2" s="1"/>
  <c r="X2278" i="2"/>
  <c r="Y2278" i="2" s="1"/>
  <c r="AC2278" i="2"/>
  <c r="AD2278" i="2" s="1"/>
  <c r="C2279" i="2"/>
  <c r="D2279" i="2" s="1"/>
  <c r="E2279" i="2"/>
  <c r="H2279" i="2"/>
  <c r="I2279" i="2" s="1"/>
  <c r="M2279" i="2"/>
  <c r="N2279" i="2" s="1"/>
  <c r="Q2279" i="2"/>
  <c r="S2279" i="2" s="1"/>
  <c r="X2279" i="2"/>
  <c r="AC2279" i="2"/>
  <c r="AD2279" i="2" s="1"/>
  <c r="C2280" i="2"/>
  <c r="D2280" i="2" s="1"/>
  <c r="E2280" i="2"/>
  <c r="H2280" i="2"/>
  <c r="I2280" i="2" s="1"/>
  <c r="M2280" i="2"/>
  <c r="N2280" i="2" s="1"/>
  <c r="Q2280" i="2"/>
  <c r="R2280" i="2" s="1"/>
  <c r="X2280" i="2"/>
  <c r="Y2280" i="2" s="1"/>
  <c r="AC2280" i="2"/>
  <c r="AD2280" i="2" s="1"/>
  <c r="C2281" i="2"/>
  <c r="D2281" i="2" s="1"/>
  <c r="E2281" i="2"/>
  <c r="H2281" i="2"/>
  <c r="I2281" i="2" s="1"/>
  <c r="M2281" i="2"/>
  <c r="N2281" i="2" s="1"/>
  <c r="Q2281" i="2"/>
  <c r="S2281" i="2" s="1"/>
  <c r="X2281" i="2"/>
  <c r="Y2281" i="2" s="1"/>
  <c r="AC2281" i="2"/>
  <c r="AD2281" i="2" s="1"/>
  <c r="C2282" i="2"/>
  <c r="D2282" i="2" s="1"/>
  <c r="E2282" i="2"/>
  <c r="H2282" i="2"/>
  <c r="I2282" i="2" s="1"/>
  <c r="M2282" i="2"/>
  <c r="N2282" i="2" s="1"/>
  <c r="Q2282" i="2"/>
  <c r="R2282" i="2" s="1"/>
  <c r="X2282" i="2"/>
  <c r="Y2282" i="2" s="1"/>
  <c r="AC2282" i="2"/>
  <c r="AD2282" i="2" s="1"/>
  <c r="C2283" i="2"/>
  <c r="D2283" i="2" s="1"/>
  <c r="E2283" i="2"/>
  <c r="H2283" i="2"/>
  <c r="I2283" i="2" s="1"/>
  <c r="M2283" i="2"/>
  <c r="N2283" i="2" s="1"/>
  <c r="Q2283" i="2"/>
  <c r="S2283" i="2" s="1"/>
  <c r="X2283" i="2"/>
  <c r="AC2283" i="2"/>
  <c r="AD2283" i="2" s="1"/>
  <c r="C2284" i="2"/>
  <c r="D2284" i="2" s="1"/>
  <c r="E2284" i="2"/>
  <c r="H2284" i="2"/>
  <c r="I2284" i="2" s="1"/>
  <c r="M2284" i="2"/>
  <c r="N2284" i="2" s="1"/>
  <c r="Q2284" i="2"/>
  <c r="S2284" i="2" s="1"/>
  <c r="X2284" i="2"/>
  <c r="Y2284" i="2" s="1"/>
  <c r="AC2284" i="2"/>
  <c r="AD2284" i="2" s="1"/>
  <c r="C2285" i="2"/>
  <c r="D2285" i="2" s="1"/>
  <c r="E2285" i="2"/>
  <c r="H2285" i="2"/>
  <c r="I2285" i="2" s="1"/>
  <c r="M2285" i="2"/>
  <c r="N2285" i="2" s="1"/>
  <c r="Q2285" i="2"/>
  <c r="S2285" i="2" s="1"/>
  <c r="X2285" i="2"/>
  <c r="Y2285" i="2" s="1"/>
  <c r="AC2285" i="2"/>
  <c r="AD2285" i="2" s="1"/>
  <c r="C2286" i="2"/>
  <c r="D2286" i="2" s="1"/>
  <c r="E2286" i="2"/>
  <c r="H2286" i="2"/>
  <c r="I2286" i="2" s="1"/>
  <c r="M2286" i="2"/>
  <c r="N2286" i="2" s="1"/>
  <c r="Q2286" i="2"/>
  <c r="R2286" i="2" s="1"/>
  <c r="X2286" i="2"/>
  <c r="Y2286" i="2" s="1"/>
  <c r="AC2286" i="2"/>
  <c r="AD2286" i="2" s="1"/>
  <c r="C2287" i="2"/>
  <c r="D2287" i="2" s="1"/>
  <c r="E2287" i="2"/>
  <c r="H2287" i="2"/>
  <c r="I2287" i="2" s="1"/>
  <c r="M2287" i="2"/>
  <c r="N2287" i="2" s="1"/>
  <c r="Q2287" i="2"/>
  <c r="R2287" i="2" s="1"/>
  <c r="X2287" i="2"/>
  <c r="AC2287" i="2"/>
  <c r="AD2287" i="2" s="1"/>
  <c r="C2288" i="2"/>
  <c r="D2288" i="2" s="1"/>
  <c r="E2288" i="2"/>
  <c r="H2288" i="2"/>
  <c r="I2288" i="2" s="1"/>
  <c r="M2288" i="2"/>
  <c r="N2288" i="2" s="1"/>
  <c r="Q2288" i="2"/>
  <c r="X2288" i="2"/>
  <c r="Y2288" i="2" s="1"/>
  <c r="AC2288" i="2"/>
  <c r="AD2288" i="2" s="1"/>
  <c r="C2289" i="2"/>
  <c r="D2289" i="2" s="1"/>
  <c r="E2289" i="2"/>
  <c r="H2289" i="2"/>
  <c r="I2289" i="2" s="1"/>
  <c r="M2289" i="2"/>
  <c r="N2289" i="2" s="1"/>
  <c r="Q2289" i="2"/>
  <c r="R2289" i="2" s="1"/>
  <c r="X2289" i="2"/>
  <c r="Y2289" i="2" s="1"/>
  <c r="AC2289" i="2"/>
  <c r="AD2289" i="2" s="1"/>
  <c r="C2290" i="2"/>
  <c r="D2290" i="2" s="1"/>
  <c r="E2290" i="2"/>
  <c r="H2290" i="2"/>
  <c r="I2290" i="2" s="1"/>
  <c r="M2290" i="2"/>
  <c r="N2290" i="2" s="1"/>
  <c r="Q2290" i="2"/>
  <c r="S2290" i="2" s="1"/>
  <c r="X2290" i="2"/>
  <c r="Y2290" i="2" s="1"/>
  <c r="AC2290" i="2"/>
  <c r="AD2290" i="2" s="1"/>
  <c r="C2291" i="2"/>
  <c r="D2291" i="2" s="1"/>
  <c r="E2291" i="2"/>
  <c r="H2291" i="2"/>
  <c r="I2291" i="2" s="1"/>
  <c r="M2291" i="2"/>
  <c r="N2291" i="2" s="1"/>
  <c r="Q2291" i="2"/>
  <c r="S2291" i="2" s="1"/>
  <c r="X2291" i="2"/>
  <c r="AC2291" i="2"/>
  <c r="AD2291" i="2" s="1"/>
  <c r="C2292" i="2"/>
  <c r="D2292" i="2" s="1"/>
  <c r="E2292" i="2"/>
  <c r="H2292" i="2"/>
  <c r="I2292" i="2" s="1"/>
  <c r="M2292" i="2"/>
  <c r="N2292" i="2" s="1"/>
  <c r="Q2292" i="2"/>
  <c r="S2292" i="2" s="1"/>
  <c r="X2292" i="2"/>
  <c r="Y2292" i="2" s="1"/>
  <c r="AC2292" i="2"/>
  <c r="AD2292" i="2" s="1"/>
  <c r="C2293" i="2"/>
  <c r="D2293" i="2" s="1"/>
  <c r="E2293" i="2"/>
  <c r="H2293" i="2"/>
  <c r="I2293" i="2" s="1"/>
  <c r="M2293" i="2"/>
  <c r="N2293" i="2" s="1"/>
  <c r="Q2293" i="2"/>
  <c r="R2293" i="2" s="1"/>
  <c r="X2293" i="2"/>
  <c r="Y2293" i="2" s="1"/>
  <c r="AC2293" i="2"/>
  <c r="AD2293" i="2" s="1"/>
  <c r="C2294" i="2"/>
  <c r="D2294" i="2" s="1"/>
  <c r="E2294" i="2"/>
  <c r="H2294" i="2"/>
  <c r="I2294" i="2" s="1"/>
  <c r="M2294" i="2"/>
  <c r="N2294" i="2" s="1"/>
  <c r="Q2294" i="2"/>
  <c r="S2294" i="2" s="1"/>
  <c r="X2294" i="2"/>
  <c r="Y2294" i="2" s="1"/>
  <c r="AC2294" i="2"/>
  <c r="AD2294" i="2" s="1"/>
  <c r="C2295" i="2"/>
  <c r="D2295" i="2" s="1"/>
  <c r="E2295" i="2"/>
  <c r="H2295" i="2"/>
  <c r="I2295" i="2" s="1"/>
  <c r="M2295" i="2"/>
  <c r="N2295" i="2" s="1"/>
  <c r="Q2295" i="2"/>
  <c r="R2295" i="2" s="1"/>
  <c r="X2295" i="2"/>
  <c r="AC2295" i="2"/>
  <c r="AD2295" i="2" s="1"/>
  <c r="C2296" i="2"/>
  <c r="D2296" i="2" s="1"/>
  <c r="E2296" i="2"/>
  <c r="H2296" i="2"/>
  <c r="I2296" i="2" s="1"/>
  <c r="M2296" i="2"/>
  <c r="N2296" i="2" s="1"/>
  <c r="Q2296" i="2"/>
  <c r="S2296" i="2" s="1"/>
  <c r="X2296" i="2"/>
  <c r="Y2296" i="2" s="1"/>
  <c r="AC2296" i="2"/>
  <c r="AD2296" i="2" s="1"/>
  <c r="C2297" i="2"/>
  <c r="D2297" i="2" s="1"/>
  <c r="E2297" i="2"/>
  <c r="H2297" i="2"/>
  <c r="I2297" i="2" s="1"/>
  <c r="M2297" i="2"/>
  <c r="N2297" i="2" s="1"/>
  <c r="Q2297" i="2"/>
  <c r="R2297" i="2" s="1"/>
  <c r="X2297" i="2"/>
  <c r="Y2297" i="2" s="1"/>
  <c r="AC2297" i="2"/>
  <c r="AD2297" i="2" s="1"/>
  <c r="C2298" i="2"/>
  <c r="D2298" i="2" s="1"/>
  <c r="E2298" i="2"/>
  <c r="H2298" i="2"/>
  <c r="I2298" i="2" s="1"/>
  <c r="M2298" i="2"/>
  <c r="N2298" i="2" s="1"/>
  <c r="Q2298" i="2"/>
  <c r="S2298" i="2" s="1"/>
  <c r="X2298" i="2"/>
  <c r="Y2298" i="2" s="1"/>
  <c r="AC2298" i="2"/>
  <c r="AD2298" i="2" s="1"/>
  <c r="C2299" i="2"/>
  <c r="D2299" i="2" s="1"/>
  <c r="E2299" i="2"/>
  <c r="H2299" i="2"/>
  <c r="I2299" i="2" s="1"/>
  <c r="M2299" i="2"/>
  <c r="N2299" i="2" s="1"/>
  <c r="Q2299" i="2"/>
  <c r="S2299" i="2" s="1"/>
  <c r="X2299" i="2"/>
  <c r="AC2299" i="2"/>
  <c r="AD2299" i="2" s="1"/>
  <c r="C2300" i="2"/>
  <c r="D2300" i="2" s="1"/>
  <c r="E2300" i="2"/>
  <c r="H2300" i="2"/>
  <c r="I2300" i="2" s="1"/>
  <c r="M2300" i="2"/>
  <c r="N2300" i="2" s="1"/>
  <c r="Q2300" i="2"/>
  <c r="S2300" i="2" s="1"/>
  <c r="X2300" i="2"/>
  <c r="Y2300" i="2" s="1"/>
  <c r="AC2300" i="2"/>
  <c r="AD2300" i="2" s="1"/>
  <c r="C2301" i="2"/>
  <c r="D2301" i="2" s="1"/>
  <c r="E2301" i="2"/>
  <c r="H2301" i="2"/>
  <c r="I2301" i="2" s="1"/>
  <c r="M2301" i="2"/>
  <c r="N2301" i="2" s="1"/>
  <c r="Q2301" i="2"/>
  <c r="R2301" i="2" s="1"/>
  <c r="X2301" i="2"/>
  <c r="Y2301" i="2" s="1"/>
  <c r="AC2301" i="2"/>
  <c r="AD2301" i="2" s="1"/>
  <c r="C2302" i="2"/>
  <c r="D2302" i="2" s="1"/>
  <c r="E2302" i="2"/>
  <c r="H2302" i="2"/>
  <c r="I2302" i="2" s="1"/>
  <c r="M2302" i="2"/>
  <c r="N2302" i="2" s="1"/>
  <c r="Q2302" i="2"/>
  <c r="S2302" i="2" s="1"/>
  <c r="X2302" i="2"/>
  <c r="Y2302" i="2" s="1"/>
  <c r="AC2302" i="2"/>
  <c r="AD2302" i="2" s="1"/>
  <c r="C2303" i="2"/>
  <c r="D2303" i="2" s="1"/>
  <c r="E2303" i="2"/>
  <c r="H2303" i="2"/>
  <c r="I2303" i="2" s="1"/>
  <c r="M2303" i="2"/>
  <c r="N2303" i="2" s="1"/>
  <c r="Q2303" i="2"/>
  <c r="R2303" i="2" s="1"/>
  <c r="X2303" i="2"/>
  <c r="AC2303" i="2"/>
  <c r="AD2303" i="2" s="1"/>
  <c r="C2304" i="2"/>
  <c r="D2304" i="2" s="1"/>
  <c r="E2304" i="2"/>
  <c r="H2304" i="2"/>
  <c r="I2304" i="2" s="1"/>
  <c r="M2304" i="2"/>
  <c r="N2304" i="2" s="1"/>
  <c r="Q2304" i="2"/>
  <c r="S2304" i="2" s="1"/>
  <c r="X2304" i="2"/>
  <c r="Y2304" i="2" s="1"/>
  <c r="AC2304" i="2"/>
  <c r="AD2304" i="2" s="1"/>
  <c r="C2305" i="2"/>
  <c r="D2305" i="2" s="1"/>
  <c r="E2305" i="2"/>
  <c r="H2305" i="2"/>
  <c r="I2305" i="2" s="1"/>
  <c r="M2305" i="2"/>
  <c r="N2305" i="2" s="1"/>
  <c r="Q2305" i="2"/>
  <c r="R2305" i="2" s="1"/>
  <c r="X2305" i="2"/>
  <c r="Y2305" i="2" s="1"/>
  <c r="AC2305" i="2"/>
  <c r="AD2305" i="2" s="1"/>
  <c r="C2306" i="2"/>
  <c r="D2306" i="2" s="1"/>
  <c r="E2306" i="2"/>
  <c r="H2306" i="2"/>
  <c r="I2306" i="2" s="1"/>
  <c r="M2306" i="2"/>
  <c r="N2306" i="2" s="1"/>
  <c r="Q2306" i="2"/>
  <c r="S2306" i="2" s="1"/>
  <c r="X2306" i="2"/>
  <c r="Y2306" i="2" s="1"/>
  <c r="AC2306" i="2"/>
  <c r="AD2306" i="2" s="1"/>
  <c r="C2307" i="2"/>
  <c r="D2307" i="2" s="1"/>
  <c r="E2307" i="2"/>
  <c r="H2307" i="2"/>
  <c r="I2307" i="2" s="1"/>
  <c r="M2307" i="2"/>
  <c r="N2307" i="2" s="1"/>
  <c r="Q2307" i="2"/>
  <c r="S2307" i="2" s="1"/>
  <c r="X2307" i="2"/>
  <c r="AC2307" i="2"/>
  <c r="AD2307" i="2" s="1"/>
  <c r="C2308" i="2"/>
  <c r="D2308" i="2" s="1"/>
  <c r="E2308" i="2"/>
  <c r="H2308" i="2"/>
  <c r="I2308" i="2" s="1"/>
  <c r="M2308" i="2"/>
  <c r="N2308" i="2" s="1"/>
  <c r="Q2308" i="2"/>
  <c r="S2308" i="2" s="1"/>
  <c r="X2308" i="2"/>
  <c r="Y2308" i="2" s="1"/>
  <c r="AC2308" i="2"/>
  <c r="AD2308" i="2" s="1"/>
  <c r="C2309" i="2"/>
  <c r="D2309" i="2" s="1"/>
  <c r="E2309" i="2"/>
  <c r="H2309" i="2"/>
  <c r="I2309" i="2" s="1"/>
  <c r="M2309" i="2"/>
  <c r="N2309" i="2" s="1"/>
  <c r="Q2309" i="2"/>
  <c r="R2309" i="2" s="1"/>
  <c r="X2309" i="2"/>
  <c r="Y2309" i="2" s="1"/>
  <c r="AC2309" i="2"/>
  <c r="AD2309" i="2" s="1"/>
  <c r="C2310" i="2"/>
  <c r="D2310" i="2" s="1"/>
  <c r="E2310" i="2"/>
  <c r="H2310" i="2"/>
  <c r="I2310" i="2" s="1"/>
  <c r="M2310" i="2"/>
  <c r="N2310" i="2" s="1"/>
  <c r="Q2310" i="2"/>
  <c r="S2310" i="2" s="1"/>
  <c r="X2310" i="2"/>
  <c r="Y2310" i="2" s="1"/>
  <c r="AC2310" i="2"/>
  <c r="AD2310" i="2" s="1"/>
  <c r="C2311" i="2"/>
  <c r="D2311" i="2" s="1"/>
  <c r="E2311" i="2"/>
  <c r="H2311" i="2"/>
  <c r="I2311" i="2" s="1"/>
  <c r="M2311" i="2"/>
  <c r="N2311" i="2" s="1"/>
  <c r="Q2311" i="2"/>
  <c r="R2311" i="2" s="1"/>
  <c r="X2311" i="2"/>
  <c r="AC2311" i="2"/>
  <c r="AD2311" i="2" s="1"/>
  <c r="C2312" i="2"/>
  <c r="D2312" i="2" s="1"/>
  <c r="E2312" i="2"/>
  <c r="H2312" i="2"/>
  <c r="I2312" i="2" s="1"/>
  <c r="M2312" i="2"/>
  <c r="N2312" i="2" s="1"/>
  <c r="Q2312" i="2"/>
  <c r="S2312" i="2" s="1"/>
  <c r="X2312" i="2"/>
  <c r="Y2312" i="2" s="1"/>
  <c r="AC2312" i="2"/>
  <c r="AD2312" i="2" s="1"/>
  <c r="C2313" i="2"/>
  <c r="D2313" i="2" s="1"/>
  <c r="E2313" i="2"/>
  <c r="H2313" i="2"/>
  <c r="I2313" i="2" s="1"/>
  <c r="M2313" i="2"/>
  <c r="N2313" i="2" s="1"/>
  <c r="Q2313" i="2"/>
  <c r="R2313" i="2" s="1"/>
  <c r="X2313" i="2"/>
  <c r="Y2313" i="2" s="1"/>
  <c r="AC2313" i="2"/>
  <c r="AD2313" i="2" s="1"/>
  <c r="C2314" i="2"/>
  <c r="D2314" i="2" s="1"/>
  <c r="E2314" i="2"/>
  <c r="H2314" i="2"/>
  <c r="I2314" i="2" s="1"/>
  <c r="M2314" i="2"/>
  <c r="N2314" i="2" s="1"/>
  <c r="Q2314" i="2"/>
  <c r="S2314" i="2" s="1"/>
  <c r="X2314" i="2"/>
  <c r="Y2314" i="2" s="1"/>
  <c r="AC2314" i="2"/>
  <c r="AD2314" i="2" s="1"/>
  <c r="C2315" i="2"/>
  <c r="D2315" i="2" s="1"/>
  <c r="E2315" i="2"/>
  <c r="H2315" i="2"/>
  <c r="I2315" i="2" s="1"/>
  <c r="M2315" i="2"/>
  <c r="N2315" i="2" s="1"/>
  <c r="Q2315" i="2"/>
  <c r="S2315" i="2" s="1"/>
  <c r="X2315" i="2"/>
  <c r="AC2315" i="2"/>
  <c r="AD2315" i="2" s="1"/>
  <c r="C2316" i="2"/>
  <c r="D2316" i="2" s="1"/>
  <c r="E2316" i="2"/>
  <c r="H2316" i="2"/>
  <c r="I2316" i="2" s="1"/>
  <c r="M2316" i="2"/>
  <c r="N2316" i="2" s="1"/>
  <c r="Q2316" i="2"/>
  <c r="S2316" i="2" s="1"/>
  <c r="X2316" i="2"/>
  <c r="Y2316" i="2" s="1"/>
  <c r="AC2316" i="2"/>
  <c r="AD2316" i="2" s="1"/>
  <c r="C2317" i="2"/>
  <c r="D2317" i="2" s="1"/>
  <c r="E2317" i="2"/>
  <c r="H2317" i="2"/>
  <c r="I2317" i="2" s="1"/>
  <c r="M2317" i="2"/>
  <c r="N2317" i="2" s="1"/>
  <c r="Q2317" i="2"/>
  <c r="R2317" i="2" s="1"/>
  <c r="X2317" i="2"/>
  <c r="Y2317" i="2" s="1"/>
  <c r="AC2317" i="2"/>
  <c r="AD2317" i="2" s="1"/>
  <c r="C2318" i="2"/>
  <c r="D2318" i="2" s="1"/>
  <c r="E2318" i="2"/>
  <c r="H2318" i="2"/>
  <c r="I2318" i="2" s="1"/>
  <c r="M2318" i="2"/>
  <c r="N2318" i="2" s="1"/>
  <c r="Q2318" i="2"/>
  <c r="S2318" i="2" s="1"/>
  <c r="X2318" i="2"/>
  <c r="Y2318" i="2" s="1"/>
  <c r="AC2318" i="2"/>
  <c r="AD2318" i="2" s="1"/>
  <c r="C2319" i="2"/>
  <c r="D2319" i="2" s="1"/>
  <c r="E2319" i="2"/>
  <c r="H2319" i="2"/>
  <c r="I2319" i="2" s="1"/>
  <c r="M2319" i="2"/>
  <c r="N2319" i="2" s="1"/>
  <c r="Q2319" i="2"/>
  <c r="R2319" i="2" s="1"/>
  <c r="X2319" i="2"/>
  <c r="AC2319" i="2"/>
  <c r="AD2319" i="2" s="1"/>
  <c r="C2320" i="2"/>
  <c r="D2320" i="2" s="1"/>
  <c r="E2320" i="2"/>
  <c r="H2320" i="2"/>
  <c r="I2320" i="2" s="1"/>
  <c r="M2320" i="2"/>
  <c r="N2320" i="2" s="1"/>
  <c r="Q2320" i="2"/>
  <c r="S2320" i="2" s="1"/>
  <c r="X2320" i="2"/>
  <c r="Y2320" i="2" s="1"/>
  <c r="AC2320" i="2"/>
  <c r="AD2320" i="2" s="1"/>
  <c r="C2321" i="2"/>
  <c r="D2321" i="2" s="1"/>
  <c r="E2321" i="2"/>
  <c r="H2321" i="2"/>
  <c r="I2321" i="2" s="1"/>
  <c r="M2321" i="2"/>
  <c r="N2321" i="2" s="1"/>
  <c r="Q2321" i="2"/>
  <c r="R2321" i="2" s="1"/>
  <c r="X2321" i="2"/>
  <c r="Y2321" i="2" s="1"/>
  <c r="AC2321" i="2"/>
  <c r="AD2321" i="2" s="1"/>
  <c r="C2322" i="2"/>
  <c r="D2322" i="2" s="1"/>
  <c r="E2322" i="2"/>
  <c r="H2322" i="2"/>
  <c r="I2322" i="2" s="1"/>
  <c r="M2322" i="2"/>
  <c r="N2322" i="2" s="1"/>
  <c r="Q2322" i="2"/>
  <c r="S2322" i="2" s="1"/>
  <c r="X2322" i="2"/>
  <c r="Y2322" i="2" s="1"/>
  <c r="AC2322" i="2"/>
  <c r="AD2322" i="2" s="1"/>
  <c r="C2323" i="2"/>
  <c r="D2323" i="2" s="1"/>
  <c r="E2323" i="2"/>
  <c r="H2323" i="2"/>
  <c r="I2323" i="2" s="1"/>
  <c r="M2323" i="2"/>
  <c r="N2323" i="2" s="1"/>
  <c r="Q2323" i="2"/>
  <c r="S2323" i="2" s="1"/>
  <c r="X2323" i="2"/>
  <c r="AC2323" i="2"/>
  <c r="AD2323" i="2" s="1"/>
  <c r="C2324" i="2"/>
  <c r="D2324" i="2" s="1"/>
  <c r="E2324" i="2"/>
  <c r="H2324" i="2"/>
  <c r="I2324" i="2" s="1"/>
  <c r="M2324" i="2"/>
  <c r="N2324" i="2" s="1"/>
  <c r="Q2324" i="2"/>
  <c r="S2324" i="2" s="1"/>
  <c r="X2324" i="2"/>
  <c r="Y2324" i="2" s="1"/>
  <c r="AC2324" i="2"/>
  <c r="AD2324" i="2" s="1"/>
  <c r="C2325" i="2"/>
  <c r="D2325" i="2" s="1"/>
  <c r="E2325" i="2"/>
  <c r="H2325" i="2"/>
  <c r="I2325" i="2" s="1"/>
  <c r="M2325" i="2"/>
  <c r="N2325" i="2" s="1"/>
  <c r="Q2325" i="2"/>
  <c r="R2325" i="2" s="1"/>
  <c r="X2325" i="2"/>
  <c r="Y2325" i="2" s="1"/>
  <c r="AC2325" i="2"/>
  <c r="AD2325" i="2" s="1"/>
  <c r="C2326" i="2"/>
  <c r="D2326" i="2" s="1"/>
  <c r="E2326" i="2"/>
  <c r="H2326" i="2"/>
  <c r="I2326" i="2" s="1"/>
  <c r="M2326" i="2"/>
  <c r="N2326" i="2" s="1"/>
  <c r="Q2326" i="2"/>
  <c r="S2326" i="2" s="1"/>
  <c r="X2326" i="2"/>
  <c r="Y2326" i="2" s="1"/>
  <c r="AC2326" i="2"/>
  <c r="AD2326" i="2" s="1"/>
  <c r="C2327" i="2"/>
  <c r="D2327" i="2" s="1"/>
  <c r="E2327" i="2"/>
  <c r="H2327" i="2"/>
  <c r="I2327" i="2" s="1"/>
  <c r="M2327" i="2"/>
  <c r="N2327" i="2" s="1"/>
  <c r="Q2327" i="2"/>
  <c r="R2327" i="2" s="1"/>
  <c r="X2327" i="2"/>
  <c r="AC2327" i="2"/>
  <c r="AD2327" i="2" s="1"/>
  <c r="C2328" i="2"/>
  <c r="D2328" i="2" s="1"/>
  <c r="E2328" i="2"/>
  <c r="H2328" i="2"/>
  <c r="I2328" i="2" s="1"/>
  <c r="M2328" i="2"/>
  <c r="N2328" i="2" s="1"/>
  <c r="Q2328" i="2"/>
  <c r="S2328" i="2" s="1"/>
  <c r="X2328" i="2"/>
  <c r="Y2328" i="2" s="1"/>
  <c r="AC2328" i="2"/>
  <c r="AD2328" i="2" s="1"/>
  <c r="C2329" i="2"/>
  <c r="D2329" i="2" s="1"/>
  <c r="E2329" i="2"/>
  <c r="H2329" i="2"/>
  <c r="I2329" i="2" s="1"/>
  <c r="M2329" i="2"/>
  <c r="N2329" i="2" s="1"/>
  <c r="Q2329" i="2"/>
  <c r="R2329" i="2" s="1"/>
  <c r="X2329" i="2"/>
  <c r="Y2329" i="2" s="1"/>
  <c r="AC2329" i="2"/>
  <c r="AD2329" i="2" s="1"/>
  <c r="C2330" i="2"/>
  <c r="D2330" i="2" s="1"/>
  <c r="E2330" i="2"/>
  <c r="H2330" i="2"/>
  <c r="I2330" i="2" s="1"/>
  <c r="M2330" i="2"/>
  <c r="N2330" i="2" s="1"/>
  <c r="Q2330" i="2"/>
  <c r="S2330" i="2" s="1"/>
  <c r="X2330" i="2"/>
  <c r="Y2330" i="2" s="1"/>
  <c r="AC2330" i="2"/>
  <c r="AD2330" i="2" s="1"/>
  <c r="C2331" i="2"/>
  <c r="D2331" i="2" s="1"/>
  <c r="E2331" i="2"/>
  <c r="H2331" i="2"/>
  <c r="I2331" i="2" s="1"/>
  <c r="M2331" i="2"/>
  <c r="N2331" i="2" s="1"/>
  <c r="Q2331" i="2"/>
  <c r="S2331" i="2" s="1"/>
  <c r="X2331" i="2"/>
  <c r="AC2331" i="2"/>
  <c r="AD2331" i="2" s="1"/>
  <c r="C2332" i="2"/>
  <c r="D2332" i="2" s="1"/>
  <c r="E2332" i="2"/>
  <c r="H2332" i="2"/>
  <c r="I2332" i="2" s="1"/>
  <c r="M2332" i="2"/>
  <c r="N2332" i="2" s="1"/>
  <c r="Q2332" i="2"/>
  <c r="S2332" i="2" s="1"/>
  <c r="X2332" i="2"/>
  <c r="Y2332" i="2" s="1"/>
  <c r="AC2332" i="2"/>
  <c r="AD2332" i="2" s="1"/>
  <c r="C2333" i="2"/>
  <c r="D2333" i="2" s="1"/>
  <c r="E2333" i="2"/>
  <c r="H2333" i="2"/>
  <c r="I2333" i="2" s="1"/>
  <c r="M2333" i="2"/>
  <c r="N2333" i="2" s="1"/>
  <c r="Q2333" i="2"/>
  <c r="R2333" i="2" s="1"/>
  <c r="X2333" i="2"/>
  <c r="Y2333" i="2" s="1"/>
  <c r="AC2333" i="2"/>
  <c r="AD2333" i="2" s="1"/>
  <c r="C2334" i="2"/>
  <c r="D2334" i="2" s="1"/>
  <c r="E2334" i="2"/>
  <c r="H2334" i="2"/>
  <c r="I2334" i="2" s="1"/>
  <c r="M2334" i="2"/>
  <c r="N2334" i="2" s="1"/>
  <c r="Q2334" i="2"/>
  <c r="S2334" i="2" s="1"/>
  <c r="X2334" i="2"/>
  <c r="Y2334" i="2" s="1"/>
  <c r="AC2334" i="2"/>
  <c r="AD2334" i="2" s="1"/>
  <c r="C2335" i="2"/>
  <c r="D2335" i="2" s="1"/>
  <c r="E2335" i="2"/>
  <c r="H2335" i="2"/>
  <c r="I2335" i="2" s="1"/>
  <c r="M2335" i="2"/>
  <c r="N2335" i="2" s="1"/>
  <c r="Q2335" i="2"/>
  <c r="S2335" i="2" s="1"/>
  <c r="X2335" i="2"/>
  <c r="AC2335" i="2"/>
  <c r="AD2335" i="2" s="1"/>
  <c r="C2336" i="2"/>
  <c r="D2336" i="2" s="1"/>
  <c r="E2336" i="2"/>
  <c r="H2336" i="2"/>
  <c r="I2336" i="2" s="1"/>
  <c r="M2336" i="2"/>
  <c r="N2336" i="2" s="1"/>
  <c r="Q2336" i="2"/>
  <c r="S2336" i="2" s="1"/>
  <c r="X2336" i="2"/>
  <c r="Y2336" i="2" s="1"/>
  <c r="AC2336" i="2"/>
  <c r="AD2336" i="2" s="1"/>
  <c r="C2337" i="2"/>
  <c r="D2337" i="2" s="1"/>
  <c r="E2337" i="2"/>
  <c r="H2337" i="2"/>
  <c r="I2337" i="2" s="1"/>
  <c r="M2337" i="2"/>
  <c r="N2337" i="2" s="1"/>
  <c r="Q2337" i="2"/>
  <c r="R2337" i="2" s="1"/>
  <c r="X2337" i="2"/>
  <c r="Y2337" i="2" s="1"/>
  <c r="AC2337" i="2"/>
  <c r="AD2337" i="2" s="1"/>
  <c r="C2338" i="2"/>
  <c r="D2338" i="2" s="1"/>
  <c r="E2338" i="2"/>
  <c r="H2338" i="2"/>
  <c r="I2338" i="2" s="1"/>
  <c r="M2338" i="2"/>
  <c r="N2338" i="2" s="1"/>
  <c r="Q2338" i="2"/>
  <c r="S2338" i="2" s="1"/>
  <c r="X2338" i="2"/>
  <c r="Y2338" i="2" s="1"/>
  <c r="AC2338" i="2"/>
  <c r="AD2338" i="2" s="1"/>
  <c r="C2339" i="2"/>
  <c r="D2339" i="2" s="1"/>
  <c r="E2339" i="2"/>
  <c r="H2339" i="2"/>
  <c r="I2339" i="2" s="1"/>
  <c r="M2339" i="2"/>
  <c r="N2339" i="2" s="1"/>
  <c r="Q2339" i="2"/>
  <c r="S2339" i="2" s="1"/>
  <c r="X2339" i="2"/>
  <c r="AC2339" i="2"/>
  <c r="AD2339" i="2" s="1"/>
  <c r="C2340" i="2"/>
  <c r="D2340" i="2" s="1"/>
  <c r="E2340" i="2"/>
  <c r="H2340" i="2"/>
  <c r="I2340" i="2" s="1"/>
  <c r="M2340" i="2"/>
  <c r="N2340" i="2" s="1"/>
  <c r="Q2340" i="2"/>
  <c r="S2340" i="2" s="1"/>
  <c r="X2340" i="2"/>
  <c r="Y2340" i="2" s="1"/>
  <c r="AC2340" i="2"/>
  <c r="AD2340" i="2" s="1"/>
  <c r="C2341" i="2"/>
  <c r="D2341" i="2" s="1"/>
  <c r="E2341" i="2"/>
  <c r="H2341" i="2"/>
  <c r="I2341" i="2" s="1"/>
  <c r="M2341" i="2"/>
  <c r="N2341" i="2" s="1"/>
  <c r="Q2341" i="2"/>
  <c r="R2341" i="2" s="1"/>
  <c r="X2341" i="2"/>
  <c r="Y2341" i="2" s="1"/>
  <c r="AC2341" i="2"/>
  <c r="AD2341" i="2" s="1"/>
  <c r="C2342" i="2"/>
  <c r="D2342" i="2" s="1"/>
  <c r="E2342" i="2"/>
  <c r="H2342" i="2"/>
  <c r="I2342" i="2" s="1"/>
  <c r="M2342" i="2"/>
  <c r="N2342" i="2" s="1"/>
  <c r="Q2342" i="2"/>
  <c r="S2342" i="2" s="1"/>
  <c r="X2342" i="2"/>
  <c r="Y2342" i="2" s="1"/>
  <c r="AC2342" i="2"/>
  <c r="AD2342" i="2" s="1"/>
  <c r="C2343" i="2"/>
  <c r="D2343" i="2" s="1"/>
  <c r="E2343" i="2"/>
  <c r="H2343" i="2"/>
  <c r="I2343" i="2" s="1"/>
  <c r="M2343" i="2"/>
  <c r="N2343" i="2" s="1"/>
  <c r="Q2343" i="2"/>
  <c r="R2343" i="2" s="1"/>
  <c r="X2343" i="2"/>
  <c r="AC2343" i="2"/>
  <c r="AD2343" i="2" s="1"/>
  <c r="C2344" i="2"/>
  <c r="D2344" i="2" s="1"/>
  <c r="E2344" i="2"/>
  <c r="H2344" i="2"/>
  <c r="I2344" i="2" s="1"/>
  <c r="M2344" i="2"/>
  <c r="N2344" i="2" s="1"/>
  <c r="Q2344" i="2"/>
  <c r="S2344" i="2" s="1"/>
  <c r="X2344" i="2"/>
  <c r="Y2344" i="2" s="1"/>
  <c r="AC2344" i="2"/>
  <c r="AD2344" i="2" s="1"/>
  <c r="C2345" i="2"/>
  <c r="D2345" i="2" s="1"/>
  <c r="E2345" i="2"/>
  <c r="H2345" i="2"/>
  <c r="I2345" i="2" s="1"/>
  <c r="M2345" i="2"/>
  <c r="N2345" i="2" s="1"/>
  <c r="Q2345" i="2"/>
  <c r="R2345" i="2" s="1"/>
  <c r="X2345" i="2"/>
  <c r="Y2345" i="2" s="1"/>
  <c r="AC2345" i="2"/>
  <c r="AD2345" i="2" s="1"/>
  <c r="C2346" i="2"/>
  <c r="D2346" i="2" s="1"/>
  <c r="E2346" i="2"/>
  <c r="H2346" i="2"/>
  <c r="I2346" i="2" s="1"/>
  <c r="M2346" i="2"/>
  <c r="N2346" i="2" s="1"/>
  <c r="Q2346" i="2"/>
  <c r="S2346" i="2" s="1"/>
  <c r="X2346" i="2"/>
  <c r="Y2346" i="2" s="1"/>
  <c r="AC2346" i="2"/>
  <c r="AD2346" i="2" s="1"/>
  <c r="C2347" i="2"/>
  <c r="D2347" i="2" s="1"/>
  <c r="E2347" i="2"/>
  <c r="H2347" i="2"/>
  <c r="I2347" i="2" s="1"/>
  <c r="M2347" i="2"/>
  <c r="N2347" i="2" s="1"/>
  <c r="Q2347" i="2"/>
  <c r="S2347" i="2" s="1"/>
  <c r="X2347" i="2"/>
  <c r="AC2347" i="2"/>
  <c r="AD2347" i="2" s="1"/>
  <c r="C2348" i="2"/>
  <c r="D2348" i="2" s="1"/>
  <c r="E2348" i="2"/>
  <c r="H2348" i="2"/>
  <c r="I2348" i="2" s="1"/>
  <c r="M2348" i="2"/>
  <c r="N2348" i="2" s="1"/>
  <c r="Q2348" i="2"/>
  <c r="S2348" i="2" s="1"/>
  <c r="X2348" i="2"/>
  <c r="Y2348" i="2" s="1"/>
  <c r="AC2348" i="2"/>
  <c r="AD2348" i="2" s="1"/>
  <c r="C2349" i="2"/>
  <c r="D2349" i="2" s="1"/>
  <c r="E2349" i="2"/>
  <c r="H2349" i="2"/>
  <c r="I2349" i="2" s="1"/>
  <c r="M2349" i="2"/>
  <c r="N2349" i="2" s="1"/>
  <c r="Q2349" i="2"/>
  <c r="R2349" i="2" s="1"/>
  <c r="X2349" i="2"/>
  <c r="Y2349" i="2" s="1"/>
  <c r="AC2349" i="2"/>
  <c r="AD2349" i="2" s="1"/>
  <c r="C2350" i="2"/>
  <c r="D2350" i="2" s="1"/>
  <c r="E2350" i="2"/>
  <c r="H2350" i="2"/>
  <c r="I2350" i="2" s="1"/>
  <c r="M2350" i="2"/>
  <c r="N2350" i="2" s="1"/>
  <c r="Q2350" i="2"/>
  <c r="S2350" i="2" s="1"/>
  <c r="X2350" i="2"/>
  <c r="Y2350" i="2" s="1"/>
  <c r="AC2350" i="2"/>
  <c r="AD2350" i="2" s="1"/>
  <c r="C2351" i="2"/>
  <c r="D2351" i="2" s="1"/>
  <c r="E2351" i="2"/>
  <c r="H2351" i="2"/>
  <c r="I2351" i="2" s="1"/>
  <c r="M2351" i="2"/>
  <c r="N2351" i="2" s="1"/>
  <c r="Q2351" i="2"/>
  <c r="R2351" i="2" s="1"/>
  <c r="X2351" i="2"/>
  <c r="AC2351" i="2"/>
  <c r="AD2351" i="2" s="1"/>
  <c r="C2352" i="2"/>
  <c r="D2352" i="2" s="1"/>
  <c r="E2352" i="2"/>
  <c r="H2352" i="2"/>
  <c r="I2352" i="2" s="1"/>
  <c r="M2352" i="2"/>
  <c r="N2352" i="2" s="1"/>
  <c r="Q2352" i="2"/>
  <c r="S2352" i="2" s="1"/>
  <c r="X2352" i="2"/>
  <c r="Y2352" i="2" s="1"/>
  <c r="AC2352" i="2"/>
  <c r="AD2352" i="2" s="1"/>
  <c r="C2353" i="2"/>
  <c r="D2353" i="2" s="1"/>
  <c r="E2353" i="2"/>
  <c r="H2353" i="2"/>
  <c r="I2353" i="2" s="1"/>
  <c r="M2353" i="2"/>
  <c r="N2353" i="2" s="1"/>
  <c r="Q2353" i="2"/>
  <c r="R2353" i="2" s="1"/>
  <c r="X2353" i="2"/>
  <c r="Y2353" i="2" s="1"/>
  <c r="AC2353" i="2"/>
  <c r="AD2353" i="2" s="1"/>
  <c r="C2354" i="2"/>
  <c r="D2354" i="2" s="1"/>
  <c r="E2354" i="2"/>
  <c r="H2354" i="2"/>
  <c r="I2354" i="2" s="1"/>
  <c r="M2354" i="2"/>
  <c r="N2354" i="2" s="1"/>
  <c r="Q2354" i="2"/>
  <c r="S2354" i="2" s="1"/>
  <c r="X2354" i="2"/>
  <c r="Y2354" i="2" s="1"/>
  <c r="AC2354" i="2"/>
  <c r="AD2354" i="2" s="1"/>
  <c r="C2355" i="2"/>
  <c r="D2355" i="2" s="1"/>
  <c r="E2355" i="2"/>
  <c r="H2355" i="2"/>
  <c r="I2355" i="2" s="1"/>
  <c r="M2355" i="2"/>
  <c r="N2355" i="2" s="1"/>
  <c r="Q2355" i="2"/>
  <c r="S2355" i="2" s="1"/>
  <c r="X2355" i="2"/>
  <c r="AC2355" i="2"/>
  <c r="AD2355" i="2" s="1"/>
  <c r="C2356" i="2"/>
  <c r="D2356" i="2" s="1"/>
  <c r="E2356" i="2"/>
  <c r="H2356" i="2"/>
  <c r="I2356" i="2" s="1"/>
  <c r="M2356" i="2"/>
  <c r="N2356" i="2" s="1"/>
  <c r="Q2356" i="2"/>
  <c r="S2356" i="2" s="1"/>
  <c r="X2356" i="2"/>
  <c r="Y2356" i="2" s="1"/>
  <c r="AC2356" i="2"/>
  <c r="AD2356" i="2" s="1"/>
  <c r="C2357" i="2"/>
  <c r="D2357" i="2" s="1"/>
  <c r="E2357" i="2"/>
  <c r="H2357" i="2"/>
  <c r="I2357" i="2" s="1"/>
  <c r="M2357" i="2"/>
  <c r="N2357" i="2" s="1"/>
  <c r="Q2357" i="2"/>
  <c r="R2357" i="2" s="1"/>
  <c r="X2357" i="2"/>
  <c r="Y2357" i="2" s="1"/>
  <c r="AC2357" i="2"/>
  <c r="AD2357" i="2" s="1"/>
  <c r="C2358" i="2"/>
  <c r="D2358" i="2" s="1"/>
  <c r="E2358" i="2"/>
  <c r="H2358" i="2"/>
  <c r="I2358" i="2" s="1"/>
  <c r="M2358" i="2"/>
  <c r="N2358" i="2" s="1"/>
  <c r="Q2358" i="2"/>
  <c r="S2358" i="2" s="1"/>
  <c r="X2358" i="2"/>
  <c r="Y2358" i="2" s="1"/>
  <c r="AC2358" i="2"/>
  <c r="AD2358" i="2" s="1"/>
  <c r="C2359" i="2"/>
  <c r="D2359" i="2" s="1"/>
  <c r="E2359" i="2"/>
  <c r="H2359" i="2"/>
  <c r="I2359" i="2" s="1"/>
  <c r="M2359" i="2"/>
  <c r="N2359" i="2" s="1"/>
  <c r="Q2359" i="2"/>
  <c r="R2359" i="2" s="1"/>
  <c r="X2359" i="2"/>
  <c r="AC2359" i="2"/>
  <c r="AD2359" i="2" s="1"/>
  <c r="C2360" i="2"/>
  <c r="D2360" i="2" s="1"/>
  <c r="E2360" i="2"/>
  <c r="H2360" i="2"/>
  <c r="I2360" i="2" s="1"/>
  <c r="M2360" i="2"/>
  <c r="N2360" i="2" s="1"/>
  <c r="Q2360" i="2"/>
  <c r="S2360" i="2" s="1"/>
  <c r="X2360" i="2"/>
  <c r="Y2360" i="2" s="1"/>
  <c r="AC2360" i="2"/>
  <c r="AD2360" i="2" s="1"/>
  <c r="C2361" i="2"/>
  <c r="D2361" i="2" s="1"/>
  <c r="E2361" i="2"/>
  <c r="H2361" i="2"/>
  <c r="I2361" i="2" s="1"/>
  <c r="M2361" i="2"/>
  <c r="N2361" i="2" s="1"/>
  <c r="Q2361" i="2"/>
  <c r="R2361" i="2" s="1"/>
  <c r="X2361" i="2"/>
  <c r="Y2361" i="2" s="1"/>
  <c r="AC2361" i="2"/>
  <c r="AD2361" i="2" s="1"/>
  <c r="C2362" i="2"/>
  <c r="D2362" i="2" s="1"/>
  <c r="E2362" i="2"/>
  <c r="H2362" i="2"/>
  <c r="I2362" i="2" s="1"/>
  <c r="M2362" i="2"/>
  <c r="N2362" i="2" s="1"/>
  <c r="Q2362" i="2"/>
  <c r="S2362" i="2" s="1"/>
  <c r="X2362" i="2"/>
  <c r="Y2362" i="2" s="1"/>
  <c r="AC2362" i="2"/>
  <c r="AD2362" i="2" s="1"/>
  <c r="C2363" i="2"/>
  <c r="D2363" i="2" s="1"/>
  <c r="E2363" i="2"/>
  <c r="H2363" i="2"/>
  <c r="I2363" i="2" s="1"/>
  <c r="M2363" i="2"/>
  <c r="N2363" i="2" s="1"/>
  <c r="Q2363" i="2"/>
  <c r="S2363" i="2" s="1"/>
  <c r="X2363" i="2"/>
  <c r="AC2363" i="2"/>
  <c r="AD2363" i="2" s="1"/>
  <c r="C2364" i="2"/>
  <c r="D2364" i="2" s="1"/>
  <c r="E2364" i="2"/>
  <c r="H2364" i="2"/>
  <c r="I2364" i="2" s="1"/>
  <c r="M2364" i="2"/>
  <c r="N2364" i="2" s="1"/>
  <c r="Q2364" i="2"/>
  <c r="S2364" i="2" s="1"/>
  <c r="X2364" i="2"/>
  <c r="Y2364" i="2" s="1"/>
  <c r="AC2364" i="2"/>
  <c r="AD2364" i="2" s="1"/>
  <c r="C2365" i="2"/>
  <c r="D2365" i="2" s="1"/>
  <c r="E2365" i="2"/>
  <c r="H2365" i="2"/>
  <c r="I2365" i="2" s="1"/>
  <c r="M2365" i="2"/>
  <c r="N2365" i="2" s="1"/>
  <c r="Q2365" i="2"/>
  <c r="R2365" i="2" s="1"/>
  <c r="X2365" i="2"/>
  <c r="Y2365" i="2" s="1"/>
  <c r="AC2365" i="2"/>
  <c r="AD2365" i="2" s="1"/>
  <c r="C2366" i="2"/>
  <c r="D2366" i="2" s="1"/>
  <c r="E2366" i="2"/>
  <c r="H2366" i="2"/>
  <c r="I2366" i="2" s="1"/>
  <c r="M2366" i="2"/>
  <c r="N2366" i="2" s="1"/>
  <c r="Q2366" i="2"/>
  <c r="S2366" i="2" s="1"/>
  <c r="X2366" i="2"/>
  <c r="Y2366" i="2" s="1"/>
  <c r="AC2366" i="2"/>
  <c r="AD2366" i="2" s="1"/>
  <c r="C2367" i="2"/>
  <c r="D2367" i="2" s="1"/>
  <c r="E2367" i="2"/>
  <c r="H2367" i="2"/>
  <c r="I2367" i="2" s="1"/>
  <c r="M2367" i="2"/>
  <c r="N2367" i="2" s="1"/>
  <c r="Q2367" i="2"/>
  <c r="S2367" i="2" s="1"/>
  <c r="X2367" i="2"/>
  <c r="AC2367" i="2"/>
  <c r="AD2367" i="2" s="1"/>
  <c r="C2368" i="2"/>
  <c r="D2368" i="2" s="1"/>
  <c r="E2368" i="2"/>
  <c r="H2368" i="2"/>
  <c r="I2368" i="2" s="1"/>
  <c r="M2368" i="2"/>
  <c r="N2368" i="2" s="1"/>
  <c r="Q2368" i="2"/>
  <c r="S2368" i="2" s="1"/>
  <c r="X2368" i="2"/>
  <c r="Y2368" i="2" s="1"/>
  <c r="AC2368" i="2"/>
  <c r="AD2368" i="2" s="1"/>
  <c r="C2369" i="2"/>
  <c r="D2369" i="2" s="1"/>
  <c r="E2369" i="2"/>
  <c r="H2369" i="2"/>
  <c r="I2369" i="2" s="1"/>
  <c r="M2369" i="2"/>
  <c r="N2369" i="2" s="1"/>
  <c r="Q2369" i="2"/>
  <c r="R2369" i="2" s="1"/>
  <c r="X2369" i="2"/>
  <c r="Y2369" i="2" s="1"/>
  <c r="AC2369" i="2"/>
  <c r="AD2369" i="2" s="1"/>
  <c r="C2370" i="2"/>
  <c r="D2370" i="2" s="1"/>
  <c r="E2370" i="2"/>
  <c r="H2370" i="2"/>
  <c r="I2370" i="2" s="1"/>
  <c r="M2370" i="2"/>
  <c r="N2370" i="2" s="1"/>
  <c r="Q2370" i="2"/>
  <c r="S2370" i="2" s="1"/>
  <c r="X2370" i="2"/>
  <c r="Y2370" i="2" s="1"/>
  <c r="AC2370" i="2"/>
  <c r="AD2370" i="2" s="1"/>
  <c r="C2371" i="2"/>
  <c r="D2371" i="2" s="1"/>
  <c r="E2371" i="2"/>
  <c r="H2371" i="2"/>
  <c r="I2371" i="2" s="1"/>
  <c r="M2371" i="2"/>
  <c r="N2371" i="2" s="1"/>
  <c r="Q2371" i="2"/>
  <c r="S2371" i="2" s="1"/>
  <c r="X2371" i="2"/>
  <c r="AC2371" i="2"/>
  <c r="AD2371" i="2" s="1"/>
  <c r="C2372" i="2"/>
  <c r="D2372" i="2" s="1"/>
  <c r="E2372" i="2"/>
  <c r="H2372" i="2"/>
  <c r="I2372" i="2" s="1"/>
  <c r="M2372" i="2"/>
  <c r="N2372" i="2" s="1"/>
  <c r="Q2372" i="2"/>
  <c r="S2372" i="2" s="1"/>
  <c r="X2372" i="2"/>
  <c r="Y2372" i="2" s="1"/>
  <c r="AC2372" i="2"/>
  <c r="AD2372" i="2" s="1"/>
  <c r="C2373" i="2"/>
  <c r="D2373" i="2" s="1"/>
  <c r="E2373" i="2"/>
  <c r="H2373" i="2"/>
  <c r="I2373" i="2" s="1"/>
  <c r="M2373" i="2"/>
  <c r="N2373" i="2" s="1"/>
  <c r="Q2373" i="2"/>
  <c r="R2373" i="2" s="1"/>
  <c r="X2373" i="2"/>
  <c r="Y2373" i="2" s="1"/>
  <c r="AC2373" i="2"/>
  <c r="AD2373" i="2" s="1"/>
  <c r="C2374" i="2"/>
  <c r="D2374" i="2" s="1"/>
  <c r="E2374" i="2"/>
  <c r="H2374" i="2"/>
  <c r="I2374" i="2" s="1"/>
  <c r="M2374" i="2"/>
  <c r="N2374" i="2" s="1"/>
  <c r="Q2374" i="2"/>
  <c r="S2374" i="2" s="1"/>
  <c r="X2374" i="2"/>
  <c r="Y2374" i="2" s="1"/>
  <c r="AC2374" i="2"/>
  <c r="AD2374" i="2" s="1"/>
  <c r="C2375" i="2"/>
  <c r="D2375" i="2" s="1"/>
  <c r="E2375" i="2"/>
  <c r="H2375" i="2"/>
  <c r="I2375" i="2" s="1"/>
  <c r="M2375" i="2"/>
  <c r="N2375" i="2" s="1"/>
  <c r="Q2375" i="2"/>
  <c r="R2375" i="2" s="1"/>
  <c r="X2375" i="2"/>
  <c r="AC2375" i="2"/>
  <c r="AD2375" i="2" s="1"/>
  <c r="C2376" i="2"/>
  <c r="D2376" i="2" s="1"/>
  <c r="E2376" i="2"/>
  <c r="H2376" i="2"/>
  <c r="I2376" i="2" s="1"/>
  <c r="M2376" i="2"/>
  <c r="N2376" i="2" s="1"/>
  <c r="Q2376" i="2"/>
  <c r="S2376" i="2" s="1"/>
  <c r="X2376" i="2"/>
  <c r="Y2376" i="2" s="1"/>
  <c r="AC2376" i="2"/>
  <c r="AD2376" i="2" s="1"/>
  <c r="C2377" i="2"/>
  <c r="D2377" i="2" s="1"/>
  <c r="E2377" i="2"/>
  <c r="H2377" i="2"/>
  <c r="I2377" i="2" s="1"/>
  <c r="M2377" i="2"/>
  <c r="N2377" i="2" s="1"/>
  <c r="Q2377" i="2"/>
  <c r="R2377" i="2" s="1"/>
  <c r="X2377" i="2"/>
  <c r="Y2377" i="2" s="1"/>
  <c r="AC2377" i="2"/>
  <c r="AD2377" i="2" s="1"/>
  <c r="C2378" i="2"/>
  <c r="D2378" i="2" s="1"/>
  <c r="E2378" i="2"/>
  <c r="H2378" i="2"/>
  <c r="I2378" i="2" s="1"/>
  <c r="M2378" i="2"/>
  <c r="N2378" i="2" s="1"/>
  <c r="Q2378" i="2"/>
  <c r="S2378" i="2" s="1"/>
  <c r="X2378" i="2"/>
  <c r="Y2378" i="2" s="1"/>
  <c r="AC2378" i="2"/>
  <c r="AD2378" i="2" s="1"/>
  <c r="C2379" i="2"/>
  <c r="D2379" i="2" s="1"/>
  <c r="E2379" i="2"/>
  <c r="H2379" i="2"/>
  <c r="I2379" i="2" s="1"/>
  <c r="M2379" i="2"/>
  <c r="N2379" i="2" s="1"/>
  <c r="Q2379" i="2"/>
  <c r="S2379" i="2" s="1"/>
  <c r="X2379" i="2"/>
  <c r="AC2379" i="2"/>
  <c r="AD2379" i="2" s="1"/>
  <c r="C2380" i="2"/>
  <c r="D2380" i="2" s="1"/>
  <c r="E2380" i="2"/>
  <c r="H2380" i="2"/>
  <c r="I2380" i="2" s="1"/>
  <c r="M2380" i="2"/>
  <c r="N2380" i="2" s="1"/>
  <c r="Q2380" i="2"/>
  <c r="S2380" i="2" s="1"/>
  <c r="X2380" i="2"/>
  <c r="Y2380" i="2" s="1"/>
  <c r="AC2380" i="2"/>
  <c r="AD2380" i="2" s="1"/>
  <c r="C2381" i="2"/>
  <c r="D2381" i="2" s="1"/>
  <c r="E2381" i="2"/>
  <c r="H2381" i="2"/>
  <c r="I2381" i="2" s="1"/>
  <c r="M2381" i="2"/>
  <c r="N2381" i="2" s="1"/>
  <c r="Q2381" i="2"/>
  <c r="R2381" i="2" s="1"/>
  <c r="X2381" i="2"/>
  <c r="Y2381" i="2" s="1"/>
  <c r="AC2381" i="2"/>
  <c r="AD2381" i="2" s="1"/>
  <c r="C2382" i="2"/>
  <c r="D2382" i="2" s="1"/>
  <c r="E2382" i="2"/>
  <c r="H2382" i="2"/>
  <c r="I2382" i="2" s="1"/>
  <c r="M2382" i="2"/>
  <c r="N2382" i="2" s="1"/>
  <c r="Q2382" i="2"/>
  <c r="S2382" i="2" s="1"/>
  <c r="X2382" i="2"/>
  <c r="Y2382" i="2" s="1"/>
  <c r="AC2382" i="2"/>
  <c r="AD2382" i="2" s="1"/>
  <c r="C2383" i="2"/>
  <c r="D2383" i="2" s="1"/>
  <c r="E2383" i="2"/>
  <c r="H2383" i="2"/>
  <c r="I2383" i="2" s="1"/>
  <c r="M2383" i="2"/>
  <c r="N2383" i="2" s="1"/>
  <c r="Q2383" i="2"/>
  <c r="R2383" i="2" s="1"/>
  <c r="X2383" i="2"/>
  <c r="AC2383" i="2"/>
  <c r="AD2383" i="2" s="1"/>
  <c r="C2384" i="2"/>
  <c r="D2384" i="2" s="1"/>
  <c r="E2384" i="2"/>
  <c r="H2384" i="2"/>
  <c r="I2384" i="2" s="1"/>
  <c r="M2384" i="2"/>
  <c r="N2384" i="2" s="1"/>
  <c r="Q2384" i="2"/>
  <c r="S2384" i="2" s="1"/>
  <c r="X2384" i="2"/>
  <c r="Y2384" i="2" s="1"/>
  <c r="AC2384" i="2"/>
  <c r="AD2384" i="2" s="1"/>
  <c r="C2385" i="2"/>
  <c r="D2385" i="2" s="1"/>
  <c r="E2385" i="2"/>
  <c r="H2385" i="2"/>
  <c r="I2385" i="2" s="1"/>
  <c r="M2385" i="2"/>
  <c r="N2385" i="2" s="1"/>
  <c r="Q2385" i="2"/>
  <c r="R2385" i="2" s="1"/>
  <c r="X2385" i="2"/>
  <c r="Y2385" i="2" s="1"/>
  <c r="AC2385" i="2"/>
  <c r="AD2385" i="2" s="1"/>
  <c r="C2386" i="2"/>
  <c r="D2386" i="2" s="1"/>
  <c r="E2386" i="2"/>
  <c r="H2386" i="2"/>
  <c r="I2386" i="2" s="1"/>
  <c r="M2386" i="2"/>
  <c r="N2386" i="2" s="1"/>
  <c r="Q2386" i="2"/>
  <c r="S2386" i="2" s="1"/>
  <c r="X2386" i="2"/>
  <c r="Y2386" i="2" s="1"/>
  <c r="AC2386" i="2"/>
  <c r="AD2386" i="2" s="1"/>
  <c r="C2387" i="2"/>
  <c r="D2387" i="2" s="1"/>
  <c r="E2387" i="2"/>
  <c r="H2387" i="2"/>
  <c r="I2387" i="2" s="1"/>
  <c r="M2387" i="2"/>
  <c r="N2387" i="2" s="1"/>
  <c r="Q2387" i="2"/>
  <c r="S2387" i="2" s="1"/>
  <c r="X2387" i="2"/>
  <c r="AC2387" i="2"/>
  <c r="AD2387" i="2" s="1"/>
  <c r="C2388" i="2"/>
  <c r="D2388" i="2" s="1"/>
  <c r="E2388" i="2"/>
  <c r="H2388" i="2"/>
  <c r="I2388" i="2" s="1"/>
  <c r="M2388" i="2"/>
  <c r="N2388" i="2" s="1"/>
  <c r="Q2388" i="2"/>
  <c r="S2388" i="2" s="1"/>
  <c r="X2388" i="2"/>
  <c r="Y2388" i="2" s="1"/>
  <c r="AC2388" i="2"/>
  <c r="AD2388" i="2" s="1"/>
  <c r="C2389" i="2"/>
  <c r="D2389" i="2" s="1"/>
  <c r="E2389" i="2"/>
  <c r="H2389" i="2"/>
  <c r="I2389" i="2" s="1"/>
  <c r="M2389" i="2"/>
  <c r="N2389" i="2" s="1"/>
  <c r="Q2389" i="2"/>
  <c r="R2389" i="2" s="1"/>
  <c r="X2389" i="2"/>
  <c r="Y2389" i="2" s="1"/>
  <c r="AC2389" i="2"/>
  <c r="AD2389" i="2" s="1"/>
  <c r="C2390" i="2"/>
  <c r="D2390" i="2" s="1"/>
  <c r="E2390" i="2"/>
  <c r="H2390" i="2"/>
  <c r="I2390" i="2" s="1"/>
  <c r="M2390" i="2"/>
  <c r="N2390" i="2" s="1"/>
  <c r="Q2390" i="2"/>
  <c r="S2390" i="2" s="1"/>
  <c r="X2390" i="2"/>
  <c r="Y2390" i="2" s="1"/>
  <c r="AC2390" i="2"/>
  <c r="AD2390" i="2" s="1"/>
  <c r="C2391" i="2"/>
  <c r="D2391" i="2" s="1"/>
  <c r="E2391" i="2"/>
  <c r="H2391" i="2"/>
  <c r="I2391" i="2" s="1"/>
  <c r="M2391" i="2"/>
  <c r="N2391" i="2" s="1"/>
  <c r="Q2391" i="2"/>
  <c r="R2391" i="2" s="1"/>
  <c r="X2391" i="2"/>
  <c r="AC2391" i="2"/>
  <c r="AD2391" i="2" s="1"/>
  <c r="C2392" i="2"/>
  <c r="D2392" i="2" s="1"/>
  <c r="E2392" i="2"/>
  <c r="H2392" i="2"/>
  <c r="I2392" i="2" s="1"/>
  <c r="M2392" i="2"/>
  <c r="N2392" i="2" s="1"/>
  <c r="Q2392" i="2"/>
  <c r="S2392" i="2" s="1"/>
  <c r="X2392" i="2"/>
  <c r="Y2392" i="2" s="1"/>
  <c r="AC2392" i="2"/>
  <c r="AD2392" i="2" s="1"/>
  <c r="C2393" i="2"/>
  <c r="D2393" i="2" s="1"/>
  <c r="E2393" i="2"/>
  <c r="H2393" i="2"/>
  <c r="I2393" i="2" s="1"/>
  <c r="M2393" i="2"/>
  <c r="N2393" i="2" s="1"/>
  <c r="Q2393" i="2"/>
  <c r="R2393" i="2" s="1"/>
  <c r="X2393" i="2"/>
  <c r="Y2393" i="2" s="1"/>
  <c r="AC2393" i="2"/>
  <c r="AD2393" i="2" s="1"/>
  <c r="C2394" i="2"/>
  <c r="D2394" i="2" s="1"/>
  <c r="E2394" i="2"/>
  <c r="H2394" i="2"/>
  <c r="I2394" i="2" s="1"/>
  <c r="M2394" i="2"/>
  <c r="N2394" i="2" s="1"/>
  <c r="Q2394" i="2"/>
  <c r="S2394" i="2" s="1"/>
  <c r="X2394" i="2"/>
  <c r="Y2394" i="2" s="1"/>
  <c r="AC2394" i="2"/>
  <c r="AD2394" i="2" s="1"/>
  <c r="C2395" i="2"/>
  <c r="D2395" i="2" s="1"/>
  <c r="E2395" i="2"/>
  <c r="H2395" i="2"/>
  <c r="I2395" i="2" s="1"/>
  <c r="M2395" i="2"/>
  <c r="N2395" i="2" s="1"/>
  <c r="Q2395" i="2"/>
  <c r="S2395" i="2" s="1"/>
  <c r="X2395" i="2"/>
  <c r="AC2395" i="2"/>
  <c r="AD2395" i="2" s="1"/>
  <c r="C2396" i="2"/>
  <c r="D2396" i="2" s="1"/>
  <c r="E2396" i="2"/>
  <c r="H2396" i="2"/>
  <c r="I2396" i="2" s="1"/>
  <c r="M2396" i="2"/>
  <c r="N2396" i="2" s="1"/>
  <c r="Q2396" i="2"/>
  <c r="S2396" i="2" s="1"/>
  <c r="X2396" i="2"/>
  <c r="Y2396" i="2" s="1"/>
  <c r="AC2396" i="2"/>
  <c r="AD2396" i="2" s="1"/>
  <c r="C2397" i="2"/>
  <c r="D2397" i="2" s="1"/>
  <c r="E2397" i="2"/>
  <c r="H2397" i="2"/>
  <c r="I2397" i="2" s="1"/>
  <c r="M2397" i="2"/>
  <c r="N2397" i="2" s="1"/>
  <c r="Q2397" i="2"/>
  <c r="R2397" i="2" s="1"/>
  <c r="X2397" i="2"/>
  <c r="Y2397" i="2" s="1"/>
  <c r="AC2397" i="2"/>
  <c r="AD2397" i="2" s="1"/>
  <c r="C2398" i="2"/>
  <c r="D2398" i="2" s="1"/>
  <c r="E2398" i="2"/>
  <c r="H2398" i="2"/>
  <c r="I2398" i="2" s="1"/>
  <c r="M2398" i="2"/>
  <c r="N2398" i="2" s="1"/>
  <c r="Q2398" i="2"/>
  <c r="S2398" i="2" s="1"/>
  <c r="X2398" i="2"/>
  <c r="Y2398" i="2" s="1"/>
  <c r="AC2398" i="2"/>
  <c r="AD2398" i="2" s="1"/>
  <c r="C2399" i="2"/>
  <c r="D2399" i="2" s="1"/>
  <c r="E2399" i="2"/>
  <c r="H2399" i="2"/>
  <c r="I2399" i="2" s="1"/>
  <c r="M2399" i="2"/>
  <c r="N2399" i="2" s="1"/>
  <c r="Q2399" i="2"/>
  <c r="S2399" i="2" s="1"/>
  <c r="X2399" i="2"/>
  <c r="AC2399" i="2"/>
  <c r="AD2399" i="2" s="1"/>
  <c r="C2400" i="2"/>
  <c r="D2400" i="2" s="1"/>
  <c r="E2400" i="2"/>
  <c r="H2400" i="2"/>
  <c r="I2400" i="2" s="1"/>
  <c r="M2400" i="2"/>
  <c r="N2400" i="2" s="1"/>
  <c r="Q2400" i="2"/>
  <c r="S2400" i="2" s="1"/>
  <c r="X2400" i="2"/>
  <c r="Y2400" i="2" s="1"/>
  <c r="AC2400" i="2"/>
  <c r="AD2400" i="2" s="1"/>
  <c r="C2401" i="2"/>
  <c r="D2401" i="2" s="1"/>
  <c r="E2401" i="2"/>
  <c r="H2401" i="2"/>
  <c r="I2401" i="2" s="1"/>
  <c r="M2401" i="2"/>
  <c r="N2401" i="2" s="1"/>
  <c r="Q2401" i="2"/>
  <c r="R2401" i="2" s="1"/>
  <c r="X2401" i="2"/>
  <c r="Y2401" i="2" s="1"/>
  <c r="AC2401" i="2"/>
  <c r="AD2401" i="2" s="1"/>
  <c r="C2402" i="2"/>
  <c r="D2402" i="2" s="1"/>
  <c r="E2402" i="2"/>
  <c r="H2402" i="2"/>
  <c r="I2402" i="2" s="1"/>
  <c r="M2402" i="2"/>
  <c r="N2402" i="2" s="1"/>
  <c r="Q2402" i="2"/>
  <c r="S2402" i="2" s="1"/>
  <c r="X2402" i="2"/>
  <c r="Y2402" i="2" s="1"/>
  <c r="AC2402" i="2"/>
  <c r="AD2402" i="2" s="1"/>
  <c r="C2403" i="2"/>
  <c r="D2403" i="2" s="1"/>
  <c r="E2403" i="2"/>
  <c r="H2403" i="2"/>
  <c r="I2403" i="2" s="1"/>
  <c r="M2403" i="2"/>
  <c r="N2403" i="2" s="1"/>
  <c r="Q2403" i="2"/>
  <c r="S2403" i="2" s="1"/>
  <c r="X2403" i="2"/>
  <c r="AC2403" i="2"/>
  <c r="AD2403" i="2" s="1"/>
  <c r="C2404" i="2"/>
  <c r="D2404" i="2" s="1"/>
  <c r="E2404" i="2"/>
  <c r="H2404" i="2"/>
  <c r="I2404" i="2" s="1"/>
  <c r="M2404" i="2"/>
  <c r="N2404" i="2" s="1"/>
  <c r="Q2404" i="2"/>
  <c r="S2404" i="2" s="1"/>
  <c r="X2404" i="2"/>
  <c r="Y2404" i="2" s="1"/>
  <c r="AC2404" i="2"/>
  <c r="AD2404" i="2" s="1"/>
  <c r="C2405" i="2"/>
  <c r="D2405" i="2" s="1"/>
  <c r="E2405" i="2"/>
  <c r="H2405" i="2"/>
  <c r="I2405" i="2" s="1"/>
  <c r="M2405" i="2"/>
  <c r="N2405" i="2" s="1"/>
  <c r="Q2405" i="2"/>
  <c r="R2405" i="2" s="1"/>
  <c r="X2405" i="2"/>
  <c r="Y2405" i="2" s="1"/>
  <c r="AC2405" i="2"/>
  <c r="AD2405" i="2" s="1"/>
  <c r="C2406" i="2"/>
  <c r="D2406" i="2" s="1"/>
  <c r="E2406" i="2"/>
  <c r="H2406" i="2"/>
  <c r="I2406" i="2" s="1"/>
  <c r="M2406" i="2"/>
  <c r="N2406" i="2" s="1"/>
  <c r="Q2406" i="2"/>
  <c r="S2406" i="2" s="1"/>
  <c r="X2406" i="2"/>
  <c r="Y2406" i="2" s="1"/>
  <c r="AC2406" i="2"/>
  <c r="AD2406" i="2" s="1"/>
  <c r="C2407" i="2"/>
  <c r="D2407" i="2" s="1"/>
  <c r="E2407" i="2"/>
  <c r="H2407" i="2"/>
  <c r="I2407" i="2" s="1"/>
  <c r="M2407" i="2"/>
  <c r="N2407" i="2" s="1"/>
  <c r="Q2407" i="2"/>
  <c r="R2407" i="2" s="1"/>
  <c r="X2407" i="2"/>
  <c r="AC2407" i="2"/>
  <c r="AD2407" i="2" s="1"/>
  <c r="C2408" i="2"/>
  <c r="D2408" i="2" s="1"/>
  <c r="E2408" i="2"/>
  <c r="H2408" i="2"/>
  <c r="I2408" i="2" s="1"/>
  <c r="M2408" i="2"/>
  <c r="N2408" i="2" s="1"/>
  <c r="Q2408" i="2"/>
  <c r="S2408" i="2" s="1"/>
  <c r="X2408" i="2"/>
  <c r="Y2408" i="2" s="1"/>
  <c r="AC2408" i="2"/>
  <c r="AD2408" i="2" s="1"/>
  <c r="C2409" i="2"/>
  <c r="D2409" i="2" s="1"/>
  <c r="E2409" i="2"/>
  <c r="H2409" i="2"/>
  <c r="I2409" i="2" s="1"/>
  <c r="M2409" i="2"/>
  <c r="N2409" i="2" s="1"/>
  <c r="Q2409" i="2"/>
  <c r="R2409" i="2" s="1"/>
  <c r="X2409" i="2"/>
  <c r="Y2409" i="2" s="1"/>
  <c r="AC2409" i="2"/>
  <c r="AD2409" i="2" s="1"/>
  <c r="C2410" i="2"/>
  <c r="D2410" i="2" s="1"/>
  <c r="E2410" i="2"/>
  <c r="H2410" i="2"/>
  <c r="I2410" i="2" s="1"/>
  <c r="M2410" i="2"/>
  <c r="N2410" i="2" s="1"/>
  <c r="Q2410" i="2"/>
  <c r="S2410" i="2" s="1"/>
  <c r="X2410" i="2"/>
  <c r="Y2410" i="2" s="1"/>
  <c r="AC2410" i="2"/>
  <c r="AD2410" i="2" s="1"/>
  <c r="C2411" i="2"/>
  <c r="D2411" i="2" s="1"/>
  <c r="E2411" i="2"/>
  <c r="H2411" i="2"/>
  <c r="I2411" i="2" s="1"/>
  <c r="M2411" i="2"/>
  <c r="N2411" i="2" s="1"/>
  <c r="Q2411" i="2"/>
  <c r="S2411" i="2" s="1"/>
  <c r="X2411" i="2"/>
  <c r="AC2411" i="2"/>
  <c r="AD2411" i="2" s="1"/>
  <c r="C2412" i="2"/>
  <c r="D2412" i="2" s="1"/>
  <c r="E2412" i="2"/>
  <c r="H2412" i="2"/>
  <c r="I2412" i="2" s="1"/>
  <c r="M2412" i="2"/>
  <c r="N2412" i="2" s="1"/>
  <c r="Q2412" i="2"/>
  <c r="S2412" i="2" s="1"/>
  <c r="X2412" i="2"/>
  <c r="Y2412" i="2" s="1"/>
  <c r="AC2412" i="2"/>
  <c r="AD2412" i="2" s="1"/>
  <c r="C2413" i="2"/>
  <c r="D2413" i="2" s="1"/>
  <c r="E2413" i="2"/>
  <c r="H2413" i="2"/>
  <c r="I2413" i="2" s="1"/>
  <c r="M2413" i="2"/>
  <c r="N2413" i="2" s="1"/>
  <c r="Q2413" i="2"/>
  <c r="R2413" i="2" s="1"/>
  <c r="X2413" i="2"/>
  <c r="Y2413" i="2" s="1"/>
  <c r="AC2413" i="2"/>
  <c r="AD2413" i="2" s="1"/>
  <c r="C2414" i="2"/>
  <c r="D2414" i="2" s="1"/>
  <c r="E2414" i="2"/>
  <c r="H2414" i="2"/>
  <c r="I2414" i="2" s="1"/>
  <c r="M2414" i="2"/>
  <c r="N2414" i="2" s="1"/>
  <c r="Q2414" i="2"/>
  <c r="S2414" i="2" s="1"/>
  <c r="X2414" i="2"/>
  <c r="Y2414" i="2" s="1"/>
  <c r="AC2414" i="2"/>
  <c r="AD2414" i="2" s="1"/>
  <c r="C2415" i="2"/>
  <c r="D2415" i="2" s="1"/>
  <c r="E2415" i="2"/>
  <c r="H2415" i="2"/>
  <c r="I2415" i="2" s="1"/>
  <c r="M2415" i="2"/>
  <c r="N2415" i="2" s="1"/>
  <c r="Q2415" i="2"/>
  <c r="R2415" i="2" s="1"/>
  <c r="X2415" i="2"/>
  <c r="AC2415" i="2"/>
  <c r="AD2415" i="2" s="1"/>
  <c r="C2416" i="2"/>
  <c r="D2416" i="2" s="1"/>
  <c r="E2416" i="2"/>
  <c r="H2416" i="2"/>
  <c r="I2416" i="2" s="1"/>
  <c r="M2416" i="2"/>
  <c r="N2416" i="2" s="1"/>
  <c r="Q2416" i="2"/>
  <c r="S2416" i="2" s="1"/>
  <c r="X2416" i="2"/>
  <c r="Y2416" i="2" s="1"/>
  <c r="AC2416" i="2"/>
  <c r="AD2416" i="2" s="1"/>
  <c r="C2417" i="2"/>
  <c r="D2417" i="2" s="1"/>
  <c r="E2417" i="2"/>
  <c r="H2417" i="2"/>
  <c r="I2417" i="2" s="1"/>
  <c r="M2417" i="2"/>
  <c r="N2417" i="2" s="1"/>
  <c r="Q2417" i="2"/>
  <c r="R2417" i="2" s="1"/>
  <c r="X2417" i="2"/>
  <c r="Y2417" i="2" s="1"/>
  <c r="AC2417" i="2"/>
  <c r="AD2417" i="2" s="1"/>
  <c r="C2418" i="2"/>
  <c r="D2418" i="2" s="1"/>
  <c r="E2418" i="2"/>
  <c r="H2418" i="2"/>
  <c r="I2418" i="2" s="1"/>
  <c r="M2418" i="2"/>
  <c r="N2418" i="2" s="1"/>
  <c r="Q2418" i="2"/>
  <c r="S2418" i="2" s="1"/>
  <c r="X2418" i="2"/>
  <c r="Y2418" i="2" s="1"/>
  <c r="AC2418" i="2"/>
  <c r="AD2418" i="2" s="1"/>
  <c r="C2419" i="2"/>
  <c r="D2419" i="2" s="1"/>
  <c r="E2419" i="2"/>
  <c r="H2419" i="2"/>
  <c r="I2419" i="2" s="1"/>
  <c r="M2419" i="2"/>
  <c r="N2419" i="2" s="1"/>
  <c r="Q2419" i="2"/>
  <c r="S2419" i="2" s="1"/>
  <c r="X2419" i="2"/>
  <c r="AC2419" i="2"/>
  <c r="AD2419" i="2" s="1"/>
  <c r="C2420" i="2"/>
  <c r="D2420" i="2" s="1"/>
  <c r="E2420" i="2"/>
  <c r="H2420" i="2"/>
  <c r="I2420" i="2" s="1"/>
  <c r="M2420" i="2"/>
  <c r="N2420" i="2" s="1"/>
  <c r="Q2420" i="2"/>
  <c r="S2420" i="2" s="1"/>
  <c r="X2420" i="2"/>
  <c r="Y2420" i="2" s="1"/>
  <c r="AC2420" i="2"/>
  <c r="AD2420" i="2" s="1"/>
  <c r="C2421" i="2"/>
  <c r="D2421" i="2" s="1"/>
  <c r="E2421" i="2"/>
  <c r="H2421" i="2"/>
  <c r="I2421" i="2" s="1"/>
  <c r="M2421" i="2"/>
  <c r="N2421" i="2" s="1"/>
  <c r="Q2421" i="2"/>
  <c r="R2421" i="2" s="1"/>
  <c r="X2421" i="2"/>
  <c r="Y2421" i="2" s="1"/>
  <c r="AC2421" i="2"/>
  <c r="AD2421" i="2" s="1"/>
  <c r="C2422" i="2"/>
  <c r="D2422" i="2" s="1"/>
  <c r="E2422" i="2"/>
  <c r="H2422" i="2"/>
  <c r="I2422" i="2" s="1"/>
  <c r="M2422" i="2"/>
  <c r="N2422" i="2" s="1"/>
  <c r="Q2422" i="2"/>
  <c r="S2422" i="2" s="1"/>
  <c r="X2422" i="2"/>
  <c r="Y2422" i="2" s="1"/>
  <c r="AC2422" i="2"/>
  <c r="AD2422" i="2" s="1"/>
  <c r="C2423" i="2"/>
  <c r="D2423" i="2" s="1"/>
  <c r="E2423" i="2"/>
  <c r="H2423" i="2"/>
  <c r="I2423" i="2" s="1"/>
  <c r="M2423" i="2"/>
  <c r="N2423" i="2" s="1"/>
  <c r="Q2423" i="2"/>
  <c r="R2423" i="2" s="1"/>
  <c r="X2423" i="2"/>
  <c r="AC2423" i="2"/>
  <c r="AD2423" i="2" s="1"/>
  <c r="C2424" i="2"/>
  <c r="D2424" i="2" s="1"/>
  <c r="E2424" i="2"/>
  <c r="H2424" i="2"/>
  <c r="I2424" i="2" s="1"/>
  <c r="M2424" i="2"/>
  <c r="N2424" i="2" s="1"/>
  <c r="Q2424" i="2"/>
  <c r="S2424" i="2" s="1"/>
  <c r="X2424" i="2"/>
  <c r="Y2424" i="2" s="1"/>
  <c r="AC2424" i="2"/>
  <c r="AD2424" i="2" s="1"/>
  <c r="C2425" i="2"/>
  <c r="D2425" i="2" s="1"/>
  <c r="E2425" i="2"/>
  <c r="H2425" i="2"/>
  <c r="I2425" i="2" s="1"/>
  <c r="M2425" i="2"/>
  <c r="N2425" i="2" s="1"/>
  <c r="Q2425" i="2"/>
  <c r="R2425" i="2" s="1"/>
  <c r="X2425" i="2"/>
  <c r="Y2425" i="2" s="1"/>
  <c r="AC2425" i="2"/>
  <c r="AD2425" i="2" s="1"/>
  <c r="C2426" i="2"/>
  <c r="D2426" i="2" s="1"/>
  <c r="E2426" i="2"/>
  <c r="H2426" i="2"/>
  <c r="I2426" i="2" s="1"/>
  <c r="M2426" i="2"/>
  <c r="N2426" i="2" s="1"/>
  <c r="Q2426" i="2"/>
  <c r="S2426" i="2" s="1"/>
  <c r="X2426" i="2"/>
  <c r="Y2426" i="2" s="1"/>
  <c r="AC2426" i="2"/>
  <c r="AD2426" i="2" s="1"/>
  <c r="C2427" i="2"/>
  <c r="D2427" i="2" s="1"/>
  <c r="E2427" i="2"/>
  <c r="H2427" i="2"/>
  <c r="I2427" i="2" s="1"/>
  <c r="M2427" i="2"/>
  <c r="N2427" i="2" s="1"/>
  <c r="Q2427" i="2"/>
  <c r="S2427" i="2" s="1"/>
  <c r="X2427" i="2"/>
  <c r="AC2427" i="2"/>
  <c r="AD2427" i="2" s="1"/>
  <c r="C2428" i="2"/>
  <c r="D2428" i="2" s="1"/>
  <c r="E2428" i="2"/>
  <c r="H2428" i="2"/>
  <c r="I2428" i="2" s="1"/>
  <c r="M2428" i="2"/>
  <c r="N2428" i="2" s="1"/>
  <c r="Q2428" i="2"/>
  <c r="S2428" i="2" s="1"/>
  <c r="X2428" i="2"/>
  <c r="Y2428" i="2" s="1"/>
  <c r="AC2428" i="2"/>
  <c r="AD2428" i="2" s="1"/>
  <c r="C2429" i="2"/>
  <c r="D2429" i="2" s="1"/>
  <c r="E2429" i="2"/>
  <c r="H2429" i="2"/>
  <c r="I2429" i="2" s="1"/>
  <c r="M2429" i="2"/>
  <c r="N2429" i="2" s="1"/>
  <c r="Q2429" i="2"/>
  <c r="R2429" i="2" s="1"/>
  <c r="X2429" i="2"/>
  <c r="Y2429" i="2" s="1"/>
  <c r="AC2429" i="2"/>
  <c r="AD2429" i="2" s="1"/>
  <c r="C2430" i="2"/>
  <c r="D2430" i="2" s="1"/>
  <c r="E2430" i="2"/>
  <c r="H2430" i="2"/>
  <c r="I2430" i="2" s="1"/>
  <c r="M2430" i="2"/>
  <c r="N2430" i="2" s="1"/>
  <c r="Q2430" i="2"/>
  <c r="S2430" i="2" s="1"/>
  <c r="X2430" i="2"/>
  <c r="Y2430" i="2" s="1"/>
  <c r="AC2430" i="2"/>
  <c r="AD2430" i="2" s="1"/>
  <c r="C2431" i="2"/>
  <c r="D2431" i="2" s="1"/>
  <c r="E2431" i="2"/>
  <c r="H2431" i="2"/>
  <c r="I2431" i="2" s="1"/>
  <c r="M2431" i="2"/>
  <c r="N2431" i="2" s="1"/>
  <c r="Q2431" i="2"/>
  <c r="R2431" i="2" s="1"/>
  <c r="X2431" i="2"/>
  <c r="AC2431" i="2"/>
  <c r="AD2431" i="2" s="1"/>
  <c r="C2432" i="2"/>
  <c r="D2432" i="2" s="1"/>
  <c r="E2432" i="2"/>
  <c r="H2432" i="2"/>
  <c r="I2432" i="2" s="1"/>
  <c r="M2432" i="2"/>
  <c r="N2432" i="2" s="1"/>
  <c r="Q2432" i="2"/>
  <c r="S2432" i="2" s="1"/>
  <c r="X2432" i="2"/>
  <c r="Y2432" i="2" s="1"/>
  <c r="AC2432" i="2"/>
  <c r="AD2432" i="2" s="1"/>
  <c r="C2433" i="2"/>
  <c r="D2433" i="2" s="1"/>
  <c r="E2433" i="2"/>
  <c r="H2433" i="2"/>
  <c r="I2433" i="2" s="1"/>
  <c r="M2433" i="2"/>
  <c r="N2433" i="2" s="1"/>
  <c r="Q2433" i="2"/>
  <c r="R2433" i="2" s="1"/>
  <c r="X2433" i="2"/>
  <c r="Y2433" i="2" s="1"/>
  <c r="AC2433" i="2"/>
  <c r="AD2433" i="2" s="1"/>
  <c r="C2434" i="2"/>
  <c r="D2434" i="2" s="1"/>
  <c r="E2434" i="2"/>
  <c r="H2434" i="2"/>
  <c r="I2434" i="2" s="1"/>
  <c r="M2434" i="2"/>
  <c r="N2434" i="2" s="1"/>
  <c r="Q2434" i="2"/>
  <c r="S2434" i="2" s="1"/>
  <c r="X2434" i="2"/>
  <c r="Y2434" i="2" s="1"/>
  <c r="AC2434" i="2"/>
  <c r="AD2434" i="2" s="1"/>
  <c r="C2435" i="2"/>
  <c r="D2435" i="2" s="1"/>
  <c r="E2435" i="2"/>
  <c r="H2435" i="2"/>
  <c r="I2435" i="2" s="1"/>
  <c r="M2435" i="2"/>
  <c r="N2435" i="2" s="1"/>
  <c r="Q2435" i="2"/>
  <c r="S2435" i="2" s="1"/>
  <c r="X2435" i="2"/>
  <c r="AC2435" i="2"/>
  <c r="AD2435" i="2" s="1"/>
  <c r="C2436" i="2"/>
  <c r="D2436" i="2" s="1"/>
  <c r="E2436" i="2"/>
  <c r="H2436" i="2"/>
  <c r="I2436" i="2" s="1"/>
  <c r="M2436" i="2"/>
  <c r="N2436" i="2" s="1"/>
  <c r="Q2436" i="2"/>
  <c r="S2436" i="2" s="1"/>
  <c r="X2436" i="2"/>
  <c r="Y2436" i="2" s="1"/>
  <c r="AC2436" i="2"/>
  <c r="AD2436" i="2" s="1"/>
  <c r="C2437" i="2"/>
  <c r="D2437" i="2" s="1"/>
  <c r="E2437" i="2"/>
  <c r="H2437" i="2"/>
  <c r="I2437" i="2" s="1"/>
  <c r="M2437" i="2"/>
  <c r="N2437" i="2" s="1"/>
  <c r="Q2437" i="2"/>
  <c r="R2437" i="2" s="1"/>
  <c r="X2437" i="2"/>
  <c r="Y2437" i="2" s="1"/>
  <c r="AC2437" i="2"/>
  <c r="AD2437" i="2" s="1"/>
  <c r="C2438" i="2"/>
  <c r="D2438" i="2" s="1"/>
  <c r="E2438" i="2"/>
  <c r="H2438" i="2"/>
  <c r="I2438" i="2" s="1"/>
  <c r="M2438" i="2"/>
  <c r="N2438" i="2" s="1"/>
  <c r="Q2438" i="2"/>
  <c r="S2438" i="2" s="1"/>
  <c r="X2438" i="2"/>
  <c r="Y2438" i="2" s="1"/>
  <c r="AC2438" i="2"/>
  <c r="AD2438" i="2" s="1"/>
  <c r="C2439" i="2"/>
  <c r="D2439" i="2" s="1"/>
  <c r="E2439" i="2"/>
  <c r="H2439" i="2"/>
  <c r="I2439" i="2" s="1"/>
  <c r="M2439" i="2"/>
  <c r="N2439" i="2" s="1"/>
  <c r="Q2439" i="2"/>
  <c r="R2439" i="2" s="1"/>
  <c r="X2439" i="2"/>
  <c r="AC2439" i="2"/>
  <c r="AD2439" i="2" s="1"/>
  <c r="C2440" i="2"/>
  <c r="D2440" i="2" s="1"/>
  <c r="E2440" i="2"/>
  <c r="H2440" i="2"/>
  <c r="I2440" i="2" s="1"/>
  <c r="M2440" i="2"/>
  <c r="N2440" i="2" s="1"/>
  <c r="Q2440" i="2"/>
  <c r="S2440" i="2" s="1"/>
  <c r="X2440" i="2"/>
  <c r="Y2440" i="2" s="1"/>
  <c r="AC2440" i="2"/>
  <c r="AD2440" i="2" s="1"/>
  <c r="C2441" i="2"/>
  <c r="D2441" i="2" s="1"/>
  <c r="E2441" i="2"/>
  <c r="H2441" i="2"/>
  <c r="I2441" i="2" s="1"/>
  <c r="M2441" i="2"/>
  <c r="N2441" i="2" s="1"/>
  <c r="Q2441" i="2"/>
  <c r="R2441" i="2" s="1"/>
  <c r="X2441" i="2"/>
  <c r="Y2441" i="2" s="1"/>
  <c r="AC2441" i="2"/>
  <c r="AD2441" i="2" s="1"/>
  <c r="C2442" i="2"/>
  <c r="D2442" i="2" s="1"/>
  <c r="E2442" i="2"/>
  <c r="H2442" i="2"/>
  <c r="I2442" i="2" s="1"/>
  <c r="M2442" i="2"/>
  <c r="N2442" i="2" s="1"/>
  <c r="Q2442" i="2"/>
  <c r="S2442" i="2" s="1"/>
  <c r="X2442" i="2"/>
  <c r="Y2442" i="2" s="1"/>
  <c r="AC2442" i="2"/>
  <c r="AD2442" i="2" s="1"/>
  <c r="C2443" i="2"/>
  <c r="D2443" i="2" s="1"/>
  <c r="E2443" i="2"/>
  <c r="H2443" i="2"/>
  <c r="I2443" i="2" s="1"/>
  <c r="M2443" i="2"/>
  <c r="N2443" i="2" s="1"/>
  <c r="Q2443" i="2"/>
  <c r="S2443" i="2" s="1"/>
  <c r="X2443" i="2"/>
  <c r="AC2443" i="2"/>
  <c r="AD2443" i="2" s="1"/>
  <c r="C2444" i="2"/>
  <c r="D2444" i="2" s="1"/>
  <c r="E2444" i="2"/>
  <c r="H2444" i="2"/>
  <c r="I2444" i="2" s="1"/>
  <c r="M2444" i="2"/>
  <c r="N2444" i="2" s="1"/>
  <c r="Q2444" i="2"/>
  <c r="S2444" i="2" s="1"/>
  <c r="X2444" i="2"/>
  <c r="Y2444" i="2" s="1"/>
  <c r="AC2444" i="2"/>
  <c r="AD2444" i="2" s="1"/>
  <c r="C2445" i="2"/>
  <c r="D2445" i="2" s="1"/>
  <c r="E2445" i="2"/>
  <c r="H2445" i="2"/>
  <c r="I2445" i="2" s="1"/>
  <c r="M2445" i="2"/>
  <c r="N2445" i="2" s="1"/>
  <c r="Q2445" i="2"/>
  <c r="R2445" i="2" s="1"/>
  <c r="X2445" i="2"/>
  <c r="Y2445" i="2" s="1"/>
  <c r="AC2445" i="2"/>
  <c r="AD2445" i="2" s="1"/>
  <c r="C2446" i="2"/>
  <c r="D2446" i="2" s="1"/>
  <c r="E2446" i="2"/>
  <c r="H2446" i="2"/>
  <c r="I2446" i="2" s="1"/>
  <c r="M2446" i="2"/>
  <c r="N2446" i="2" s="1"/>
  <c r="Q2446" i="2"/>
  <c r="S2446" i="2" s="1"/>
  <c r="X2446" i="2"/>
  <c r="Y2446" i="2" s="1"/>
  <c r="AC2446" i="2"/>
  <c r="AD2446" i="2" s="1"/>
  <c r="C2447" i="2"/>
  <c r="D2447" i="2" s="1"/>
  <c r="E2447" i="2"/>
  <c r="H2447" i="2"/>
  <c r="I2447" i="2" s="1"/>
  <c r="M2447" i="2"/>
  <c r="N2447" i="2" s="1"/>
  <c r="Q2447" i="2"/>
  <c r="R2447" i="2" s="1"/>
  <c r="X2447" i="2"/>
  <c r="AC2447" i="2"/>
  <c r="AD2447" i="2" s="1"/>
  <c r="C2448" i="2"/>
  <c r="D2448" i="2" s="1"/>
  <c r="E2448" i="2"/>
  <c r="H2448" i="2"/>
  <c r="I2448" i="2" s="1"/>
  <c r="M2448" i="2"/>
  <c r="N2448" i="2" s="1"/>
  <c r="Q2448" i="2"/>
  <c r="S2448" i="2" s="1"/>
  <c r="X2448" i="2"/>
  <c r="Y2448" i="2" s="1"/>
  <c r="AC2448" i="2"/>
  <c r="AD2448" i="2" s="1"/>
  <c r="C2449" i="2"/>
  <c r="D2449" i="2" s="1"/>
  <c r="E2449" i="2"/>
  <c r="H2449" i="2"/>
  <c r="I2449" i="2" s="1"/>
  <c r="M2449" i="2"/>
  <c r="N2449" i="2" s="1"/>
  <c r="Q2449" i="2"/>
  <c r="R2449" i="2" s="1"/>
  <c r="X2449" i="2"/>
  <c r="Y2449" i="2" s="1"/>
  <c r="AC2449" i="2"/>
  <c r="AD2449" i="2" s="1"/>
  <c r="C2450" i="2"/>
  <c r="D2450" i="2" s="1"/>
  <c r="E2450" i="2"/>
  <c r="H2450" i="2"/>
  <c r="I2450" i="2" s="1"/>
  <c r="M2450" i="2"/>
  <c r="N2450" i="2" s="1"/>
  <c r="Q2450" i="2"/>
  <c r="S2450" i="2" s="1"/>
  <c r="X2450" i="2"/>
  <c r="Y2450" i="2" s="1"/>
  <c r="AC2450" i="2"/>
  <c r="AD2450" i="2" s="1"/>
  <c r="C2451" i="2"/>
  <c r="D2451" i="2" s="1"/>
  <c r="E2451" i="2"/>
  <c r="H2451" i="2"/>
  <c r="I2451" i="2" s="1"/>
  <c r="M2451" i="2"/>
  <c r="N2451" i="2" s="1"/>
  <c r="Q2451" i="2"/>
  <c r="S2451" i="2" s="1"/>
  <c r="X2451" i="2"/>
  <c r="AC2451" i="2"/>
  <c r="AD2451" i="2" s="1"/>
  <c r="C2452" i="2"/>
  <c r="D2452" i="2" s="1"/>
  <c r="E2452" i="2"/>
  <c r="H2452" i="2"/>
  <c r="I2452" i="2" s="1"/>
  <c r="M2452" i="2"/>
  <c r="N2452" i="2" s="1"/>
  <c r="Q2452" i="2"/>
  <c r="S2452" i="2" s="1"/>
  <c r="X2452" i="2"/>
  <c r="Y2452" i="2" s="1"/>
  <c r="AC2452" i="2"/>
  <c r="AD2452" i="2" s="1"/>
  <c r="C2453" i="2"/>
  <c r="D2453" i="2" s="1"/>
  <c r="E2453" i="2"/>
  <c r="H2453" i="2"/>
  <c r="I2453" i="2" s="1"/>
  <c r="M2453" i="2"/>
  <c r="N2453" i="2" s="1"/>
  <c r="Q2453" i="2"/>
  <c r="R2453" i="2" s="1"/>
  <c r="X2453" i="2"/>
  <c r="Y2453" i="2" s="1"/>
  <c r="AC2453" i="2"/>
  <c r="AD2453" i="2" s="1"/>
  <c r="C2454" i="2"/>
  <c r="D2454" i="2" s="1"/>
  <c r="E2454" i="2"/>
  <c r="H2454" i="2"/>
  <c r="I2454" i="2" s="1"/>
  <c r="M2454" i="2"/>
  <c r="N2454" i="2" s="1"/>
  <c r="Q2454" i="2"/>
  <c r="S2454" i="2" s="1"/>
  <c r="X2454" i="2"/>
  <c r="Y2454" i="2" s="1"/>
  <c r="AC2454" i="2"/>
  <c r="AD2454" i="2" s="1"/>
  <c r="C2455" i="2"/>
  <c r="D2455" i="2" s="1"/>
  <c r="E2455" i="2"/>
  <c r="H2455" i="2"/>
  <c r="I2455" i="2" s="1"/>
  <c r="M2455" i="2"/>
  <c r="N2455" i="2" s="1"/>
  <c r="Q2455" i="2"/>
  <c r="R2455" i="2" s="1"/>
  <c r="X2455" i="2"/>
  <c r="AC2455" i="2"/>
  <c r="AD2455" i="2" s="1"/>
  <c r="C2456" i="2"/>
  <c r="D2456" i="2" s="1"/>
  <c r="E2456" i="2"/>
  <c r="H2456" i="2"/>
  <c r="I2456" i="2" s="1"/>
  <c r="M2456" i="2"/>
  <c r="N2456" i="2" s="1"/>
  <c r="Q2456" i="2"/>
  <c r="S2456" i="2" s="1"/>
  <c r="X2456" i="2"/>
  <c r="Y2456" i="2" s="1"/>
  <c r="AC2456" i="2"/>
  <c r="AD2456" i="2" s="1"/>
  <c r="C2457" i="2"/>
  <c r="D2457" i="2" s="1"/>
  <c r="E2457" i="2"/>
  <c r="H2457" i="2"/>
  <c r="I2457" i="2" s="1"/>
  <c r="M2457" i="2"/>
  <c r="N2457" i="2" s="1"/>
  <c r="Q2457" i="2"/>
  <c r="R2457" i="2" s="1"/>
  <c r="X2457" i="2"/>
  <c r="Y2457" i="2" s="1"/>
  <c r="AC2457" i="2"/>
  <c r="AD2457" i="2" s="1"/>
  <c r="C2458" i="2"/>
  <c r="D2458" i="2" s="1"/>
  <c r="E2458" i="2"/>
  <c r="H2458" i="2"/>
  <c r="I2458" i="2" s="1"/>
  <c r="M2458" i="2"/>
  <c r="N2458" i="2" s="1"/>
  <c r="Q2458" i="2"/>
  <c r="S2458" i="2" s="1"/>
  <c r="X2458" i="2"/>
  <c r="Y2458" i="2" s="1"/>
  <c r="AC2458" i="2"/>
  <c r="AD2458" i="2" s="1"/>
  <c r="C2459" i="2"/>
  <c r="D2459" i="2" s="1"/>
  <c r="E2459" i="2"/>
  <c r="H2459" i="2"/>
  <c r="I2459" i="2" s="1"/>
  <c r="M2459" i="2"/>
  <c r="N2459" i="2" s="1"/>
  <c r="Q2459" i="2"/>
  <c r="S2459" i="2" s="1"/>
  <c r="X2459" i="2"/>
  <c r="AC2459" i="2"/>
  <c r="AD2459" i="2" s="1"/>
  <c r="C2460" i="2"/>
  <c r="D2460" i="2" s="1"/>
  <c r="E2460" i="2"/>
  <c r="H2460" i="2"/>
  <c r="I2460" i="2" s="1"/>
  <c r="M2460" i="2"/>
  <c r="N2460" i="2" s="1"/>
  <c r="Q2460" i="2"/>
  <c r="S2460" i="2" s="1"/>
  <c r="X2460" i="2"/>
  <c r="Y2460" i="2" s="1"/>
  <c r="AC2460" i="2"/>
  <c r="AD2460" i="2" s="1"/>
  <c r="C2461" i="2"/>
  <c r="D2461" i="2" s="1"/>
  <c r="E2461" i="2"/>
  <c r="H2461" i="2"/>
  <c r="I2461" i="2" s="1"/>
  <c r="M2461" i="2"/>
  <c r="N2461" i="2" s="1"/>
  <c r="Q2461" i="2"/>
  <c r="R2461" i="2" s="1"/>
  <c r="X2461" i="2"/>
  <c r="Y2461" i="2" s="1"/>
  <c r="AC2461" i="2"/>
  <c r="AD2461" i="2" s="1"/>
  <c r="C2462" i="2"/>
  <c r="D2462" i="2" s="1"/>
  <c r="E2462" i="2"/>
  <c r="H2462" i="2"/>
  <c r="I2462" i="2" s="1"/>
  <c r="M2462" i="2"/>
  <c r="N2462" i="2" s="1"/>
  <c r="Q2462" i="2"/>
  <c r="S2462" i="2" s="1"/>
  <c r="X2462" i="2"/>
  <c r="Y2462" i="2" s="1"/>
  <c r="AC2462" i="2"/>
  <c r="AD2462" i="2" s="1"/>
  <c r="C2463" i="2"/>
  <c r="D2463" i="2" s="1"/>
  <c r="E2463" i="2"/>
  <c r="H2463" i="2"/>
  <c r="I2463" i="2" s="1"/>
  <c r="M2463" i="2"/>
  <c r="N2463" i="2" s="1"/>
  <c r="Q2463" i="2"/>
  <c r="S2463" i="2" s="1"/>
  <c r="X2463" i="2"/>
  <c r="AC2463" i="2"/>
  <c r="AD2463" i="2" s="1"/>
  <c r="C2464" i="2"/>
  <c r="D2464" i="2" s="1"/>
  <c r="E2464" i="2"/>
  <c r="H2464" i="2"/>
  <c r="I2464" i="2" s="1"/>
  <c r="M2464" i="2"/>
  <c r="N2464" i="2" s="1"/>
  <c r="Q2464" i="2"/>
  <c r="S2464" i="2" s="1"/>
  <c r="X2464" i="2"/>
  <c r="Y2464" i="2" s="1"/>
  <c r="AC2464" i="2"/>
  <c r="AD2464" i="2" s="1"/>
  <c r="C2465" i="2"/>
  <c r="D2465" i="2" s="1"/>
  <c r="E2465" i="2"/>
  <c r="H2465" i="2"/>
  <c r="I2465" i="2" s="1"/>
  <c r="M2465" i="2"/>
  <c r="N2465" i="2" s="1"/>
  <c r="Q2465" i="2"/>
  <c r="R2465" i="2" s="1"/>
  <c r="X2465" i="2"/>
  <c r="Y2465" i="2" s="1"/>
  <c r="AC2465" i="2"/>
  <c r="AD2465" i="2" s="1"/>
  <c r="C2466" i="2"/>
  <c r="D2466" i="2" s="1"/>
  <c r="E2466" i="2"/>
  <c r="H2466" i="2"/>
  <c r="I2466" i="2" s="1"/>
  <c r="M2466" i="2"/>
  <c r="N2466" i="2" s="1"/>
  <c r="Q2466" i="2"/>
  <c r="S2466" i="2" s="1"/>
  <c r="X2466" i="2"/>
  <c r="Y2466" i="2" s="1"/>
  <c r="AC2466" i="2"/>
  <c r="AD2466" i="2" s="1"/>
  <c r="C2467" i="2"/>
  <c r="D2467" i="2" s="1"/>
  <c r="E2467" i="2"/>
  <c r="H2467" i="2"/>
  <c r="I2467" i="2" s="1"/>
  <c r="M2467" i="2"/>
  <c r="N2467" i="2" s="1"/>
  <c r="Q2467" i="2"/>
  <c r="S2467" i="2" s="1"/>
  <c r="X2467" i="2"/>
  <c r="AC2467" i="2"/>
  <c r="AD2467" i="2" s="1"/>
  <c r="C2468" i="2"/>
  <c r="D2468" i="2" s="1"/>
  <c r="E2468" i="2"/>
  <c r="H2468" i="2"/>
  <c r="I2468" i="2" s="1"/>
  <c r="M2468" i="2"/>
  <c r="N2468" i="2" s="1"/>
  <c r="Q2468" i="2"/>
  <c r="S2468" i="2" s="1"/>
  <c r="X2468" i="2"/>
  <c r="Y2468" i="2" s="1"/>
  <c r="AC2468" i="2"/>
  <c r="AD2468" i="2" s="1"/>
  <c r="C2469" i="2"/>
  <c r="D2469" i="2" s="1"/>
  <c r="E2469" i="2"/>
  <c r="H2469" i="2"/>
  <c r="I2469" i="2" s="1"/>
  <c r="M2469" i="2"/>
  <c r="N2469" i="2" s="1"/>
  <c r="Q2469" i="2"/>
  <c r="R2469" i="2" s="1"/>
  <c r="X2469" i="2"/>
  <c r="Y2469" i="2" s="1"/>
  <c r="AC2469" i="2"/>
  <c r="AD2469" i="2" s="1"/>
  <c r="C2470" i="2"/>
  <c r="D2470" i="2" s="1"/>
  <c r="E2470" i="2"/>
  <c r="H2470" i="2"/>
  <c r="I2470" i="2" s="1"/>
  <c r="M2470" i="2"/>
  <c r="N2470" i="2" s="1"/>
  <c r="Q2470" i="2"/>
  <c r="S2470" i="2" s="1"/>
  <c r="X2470" i="2"/>
  <c r="Y2470" i="2" s="1"/>
  <c r="AC2470" i="2"/>
  <c r="AD2470" i="2" s="1"/>
  <c r="C2471" i="2"/>
  <c r="D2471" i="2" s="1"/>
  <c r="E2471" i="2"/>
  <c r="H2471" i="2"/>
  <c r="I2471" i="2" s="1"/>
  <c r="M2471" i="2"/>
  <c r="N2471" i="2" s="1"/>
  <c r="Q2471" i="2"/>
  <c r="R2471" i="2" s="1"/>
  <c r="X2471" i="2"/>
  <c r="AC2471" i="2"/>
  <c r="AD2471" i="2" s="1"/>
  <c r="C2472" i="2"/>
  <c r="D2472" i="2" s="1"/>
  <c r="E2472" i="2"/>
  <c r="H2472" i="2"/>
  <c r="I2472" i="2" s="1"/>
  <c r="M2472" i="2"/>
  <c r="N2472" i="2" s="1"/>
  <c r="Q2472" i="2"/>
  <c r="S2472" i="2" s="1"/>
  <c r="X2472" i="2"/>
  <c r="Y2472" i="2" s="1"/>
  <c r="AC2472" i="2"/>
  <c r="AD2472" i="2" s="1"/>
  <c r="C2473" i="2"/>
  <c r="D2473" i="2" s="1"/>
  <c r="E2473" i="2"/>
  <c r="H2473" i="2"/>
  <c r="I2473" i="2" s="1"/>
  <c r="M2473" i="2"/>
  <c r="N2473" i="2" s="1"/>
  <c r="Q2473" i="2"/>
  <c r="R2473" i="2" s="1"/>
  <c r="X2473" i="2"/>
  <c r="Y2473" i="2" s="1"/>
  <c r="AC2473" i="2"/>
  <c r="AD2473" i="2" s="1"/>
  <c r="C2474" i="2"/>
  <c r="D2474" i="2" s="1"/>
  <c r="E2474" i="2"/>
  <c r="H2474" i="2"/>
  <c r="I2474" i="2" s="1"/>
  <c r="M2474" i="2"/>
  <c r="N2474" i="2" s="1"/>
  <c r="Q2474" i="2"/>
  <c r="S2474" i="2" s="1"/>
  <c r="X2474" i="2"/>
  <c r="Y2474" i="2" s="1"/>
  <c r="AC2474" i="2"/>
  <c r="AD2474" i="2" s="1"/>
  <c r="C2475" i="2"/>
  <c r="D2475" i="2" s="1"/>
  <c r="E2475" i="2"/>
  <c r="H2475" i="2"/>
  <c r="I2475" i="2" s="1"/>
  <c r="M2475" i="2"/>
  <c r="N2475" i="2" s="1"/>
  <c r="Q2475" i="2"/>
  <c r="S2475" i="2" s="1"/>
  <c r="X2475" i="2"/>
  <c r="AC2475" i="2"/>
  <c r="AD2475" i="2" s="1"/>
  <c r="C2476" i="2"/>
  <c r="D2476" i="2" s="1"/>
  <c r="E2476" i="2"/>
  <c r="H2476" i="2"/>
  <c r="I2476" i="2" s="1"/>
  <c r="M2476" i="2"/>
  <c r="N2476" i="2" s="1"/>
  <c r="Q2476" i="2"/>
  <c r="S2476" i="2" s="1"/>
  <c r="X2476" i="2"/>
  <c r="Y2476" i="2" s="1"/>
  <c r="AC2476" i="2"/>
  <c r="AD2476" i="2" s="1"/>
  <c r="C2477" i="2"/>
  <c r="D2477" i="2" s="1"/>
  <c r="E2477" i="2"/>
  <c r="H2477" i="2"/>
  <c r="I2477" i="2" s="1"/>
  <c r="M2477" i="2"/>
  <c r="N2477" i="2" s="1"/>
  <c r="Q2477" i="2"/>
  <c r="R2477" i="2" s="1"/>
  <c r="X2477" i="2"/>
  <c r="Y2477" i="2" s="1"/>
  <c r="AC2477" i="2"/>
  <c r="AD2477" i="2" s="1"/>
  <c r="C2478" i="2"/>
  <c r="D2478" i="2" s="1"/>
  <c r="E2478" i="2"/>
  <c r="H2478" i="2"/>
  <c r="I2478" i="2" s="1"/>
  <c r="M2478" i="2"/>
  <c r="N2478" i="2" s="1"/>
  <c r="Q2478" i="2"/>
  <c r="S2478" i="2" s="1"/>
  <c r="X2478" i="2"/>
  <c r="Y2478" i="2" s="1"/>
  <c r="AC2478" i="2"/>
  <c r="AD2478" i="2" s="1"/>
  <c r="C2479" i="2"/>
  <c r="D2479" i="2" s="1"/>
  <c r="E2479" i="2"/>
  <c r="H2479" i="2"/>
  <c r="I2479" i="2" s="1"/>
  <c r="M2479" i="2"/>
  <c r="N2479" i="2" s="1"/>
  <c r="Q2479" i="2"/>
  <c r="R2479" i="2" s="1"/>
  <c r="X2479" i="2"/>
  <c r="AC2479" i="2"/>
  <c r="AD2479" i="2" s="1"/>
  <c r="C2480" i="2"/>
  <c r="D2480" i="2" s="1"/>
  <c r="E2480" i="2"/>
  <c r="H2480" i="2"/>
  <c r="I2480" i="2" s="1"/>
  <c r="M2480" i="2"/>
  <c r="N2480" i="2" s="1"/>
  <c r="Q2480" i="2"/>
  <c r="S2480" i="2" s="1"/>
  <c r="X2480" i="2"/>
  <c r="Y2480" i="2" s="1"/>
  <c r="AC2480" i="2"/>
  <c r="AD2480" i="2" s="1"/>
  <c r="C2481" i="2"/>
  <c r="D2481" i="2" s="1"/>
  <c r="E2481" i="2"/>
  <c r="H2481" i="2"/>
  <c r="I2481" i="2" s="1"/>
  <c r="M2481" i="2"/>
  <c r="N2481" i="2" s="1"/>
  <c r="Q2481" i="2"/>
  <c r="R2481" i="2" s="1"/>
  <c r="X2481" i="2"/>
  <c r="Y2481" i="2" s="1"/>
  <c r="AC2481" i="2"/>
  <c r="AD2481" i="2" s="1"/>
  <c r="C2482" i="2"/>
  <c r="D2482" i="2" s="1"/>
  <c r="E2482" i="2"/>
  <c r="H2482" i="2"/>
  <c r="I2482" i="2" s="1"/>
  <c r="M2482" i="2"/>
  <c r="N2482" i="2" s="1"/>
  <c r="Q2482" i="2"/>
  <c r="S2482" i="2" s="1"/>
  <c r="X2482" i="2"/>
  <c r="Y2482" i="2" s="1"/>
  <c r="AC2482" i="2"/>
  <c r="AD2482" i="2" s="1"/>
  <c r="C2483" i="2"/>
  <c r="D2483" i="2" s="1"/>
  <c r="E2483" i="2"/>
  <c r="H2483" i="2"/>
  <c r="I2483" i="2" s="1"/>
  <c r="M2483" i="2"/>
  <c r="N2483" i="2" s="1"/>
  <c r="Q2483" i="2"/>
  <c r="S2483" i="2" s="1"/>
  <c r="X2483" i="2"/>
  <c r="AC2483" i="2"/>
  <c r="AD2483" i="2" s="1"/>
  <c r="C2484" i="2"/>
  <c r="D2484" i="2" s="1"/>
  <c r="E2484" i="2"/>
  <c r="H2484" i="2"/>
  <c r="I2484" i="2" s="1"/>
  <c r="M2484" i="2"/>
  <c r="N2484" i="2" s="1"/>
  <c r="Q2484" i="2"/>
  <c r="S2484" i="2" s="1"/>
  <c r="X2484" i="2"/>
  <c r="Y2484" i="2" s="1"/>
  <c r="AC2484" i="2"/>
  <c r="AD2484" i="2" s="1"/>
  <c r="C2485" i="2"/>
  <c r="D2485" i="2" s="1"/>
  <c r="E2485" i="2"/>
  <c r="H2485" i="2"/>
  <c r="I2485" i="2" s="1"/>
  <c r="M2485" i="2"/>
  <c r="N2485" i="2" s="1"/>
  <c r="Q2485" i="2"/>
  <c r="R2485" i="2" s="1"/>
  <c r="X2485" i="2"/>
  <c r="Y2485" i="2" s="1"/>
  <c r="AC2485" i="2"/>
  <c r="AD2485" i="2" s="1"/>
  <c r="C2486" i="2"/>
  <c r="D2486" i="2" s="1"/>
  <c r="E2486" i="2"/>
  <c r="H2486" i="2"/>
  <c r="I2486" i="2" s="1"/>
  <c r="M2486" i="2"/>
  <c r="N2486" i="2" s="1"/>
  <c r="Q2486" i="2"/>
  <c r="S2486" i="2" s="1"/>
  <c r="X2486" i="2"/>
  <c r="Y2486" i="2" s="1"/>
  <c r="AC2486" i="2"/>
  <c r="AD2486" i="2" s="1"/>
  <c r="C2487" i="2"/>
  <c r="D2487" i="2" s="1"/>
  <c r="E2487" i="2"/>
  <c r="H2487" i="2"/>
  <c r="I2487" i="2" s="1"/>
  <c r="M2487" i="2"/>
  <c r="N2487" i="2" s="1"/>
  <c r="Q2487" i="2"/>
  <c r="R2487" i="2" s="1"/>
  <c r="X2487" i="2"/>
  <c r="AC2487" i="2"/>
  <c r="AD2487" i="2" s="1"/>
  <c r="C2488" i="2"/>
  <c r="D2488" i="2" s="1"/>
  <c r="E2488" i="2"/>
  <c r="H2488" i="2"/>
  <c r="I2488" i="2" s="1"/>
  <c r="M2488" i="2"/>
  <c r="N2488" i="2" s="1"/>
  <c r="Q2488" i="2"/>
  <c r="S2488" i="2" s="1"/>
  <c r="X2488" i="2"/>
  <c r="Y2488" i="2" s="1"/>
  <c r="AC2488" i="2"/>
  <c r="AD2488" i="2" s="1"/>
  <c r="C2489" i="2"/>
  <c r="D2489" i="2" s="1"/>
  <c r="E2489" i="2"/>
  <c r="H2489" i="2"/>
  <c r="I2489" i="2" s="1"/>
  <c r="M2489" i="2"/>
  <c r="N2489" i="2" s="1"/>
  <c r="Q2489" i="2"/>
  <c r="R2489" i="2" s="1"/>
  <c r="X2489" i="2"/>
  <c r="Y2489" i="2" s="1"/>
  <c r="AC2489" i="2"/>
  <c r="AD2489" i="2" s="1"/>
  <c r="C2490" i="2"/>
  <c r="D2490" i="2" s="1"/>
  <c r="E2490" i="2"/>
  <c r="H2490" i="2"/>
  <c r="I2490" i="2" s="1"/>
  <c r="M2490" i="2"/>
  <c r="N2490" i="2" s="1"/>
  <c r="Q2490" i="2"/>
  <c r="S2490" i="2" s="1"/>
  <c r="X2490" i="2"/>
  <c r="Y2490" i="2" s="1"/>
  <c r="AC2490" i="2"/>
  <c r="AD2490" i="2" s="1"/>
  <c r="C2491" i="2"/>
  <c r="D2491" i="2" s="1"/>
  <c r="E2491" i="2"/>
  <c r="H2491" i="2"/>
  <c r="I2491" i="2" s="1"/>
  <c r="M2491" i="2"/>
  <c r="N2491" i="2" s="1"/>
  <c r="Q2491" i="2"/>
  <c r="S2491" i="2" s="1"/>
  <c r="X2491" i="2"/>
  <c r="AC2491" i="2"/>
  <c r="AD2491" i="2" s="1"/>
  <c r="C2492" i="2"/>
  <c r="D2492" i="2" s="1"/>
  <c r="E2492" i="2"/>
  <c r="H2492" i="2"/>
  <c r="I2492" i="2" s="1"/>
  <c r="M2492" i="2"/>
  <c r="N2492" i="2" s="1"/>
  <c r="Q2492" i="2"/>
  <c r="S2492" i="2" s="1"/>
  <c r="X2492" i="2"/>
  <c r="Y2492" i="2" s="1"/>
  <c r="AC2492" i="2"/>
  <c r="AD2492" i="2" s="1"/>
  <c r="C2493" i="2"/>
  <c r="D2493" i="2" s="1"/>
  <c r="E2493" i="2"/>
  <c r="H2493" i="2"/>
  <c r="I2493" i="2" s="1"/>
  <c r="M2493" i="2"/>
  <c r="N2493" i="2" s="1"/>
  <c r="Q2493" i="2"/>
  <c r="R2493" i="2" s="1"/>
  <c r="X2493" i="2"/>
  <c r="Y2493" i="2" s="1"/>
  <c r="AC2493" i="2"/>
  <c r="AD2493" i="2" s="1"/>
  <c r="C2494" i="2"/>
  <c r="D2494" i="2" s="1"/>
  <c r="E2494" i="2"/>
  <c r="H2494" i="2"/>
  <c r="I2494" i="2" s="1"/>
  <c r="M2494" i="2"/>
  <c r="N2494" i="2" s="1"/>
  <c r="Q2494" i="2"/>
  <c r="S2494" i="2" s="1"/>
  <c r="X2494" i="2"/>
  <c r="Y2494" i="2" s="1"/>
  <c r="AC2494" i="2"/>
  <c r="AD2494" i="2" s="1"/>
  <c r="C2495" i="2"/>
  <c r="D2495" i="2" s="1"/>
  <c r="E2495" i="2"/>
  <c r="H2495" i="2"/>
  <c r="I2495" i="2" s="1"/>
  <c r="M2495" i="2"/>
  <c r="N2495" i="2" s="1"/>
  <c r="Q2495" i="2"/>
  <c r="S2495" i="2" s="1"/>
  <c r="X2495" i="2"/>
  <c r="AC2495" i="2"/>
  <c r="AD2495" i="2" s="1"/>
  <c r="C2496" i="2"/>
  <c r="D2496" i="2" s="1"/>
  <c r="E2496" i="2"/>
  <c r="H2496" i="2"/>
  <c r="I2496" i="2" s="1"/>
  <c r="M2496" i="2"/>
  <c r="N2496" i="2" s="1"/>
  <c r="Q2496" i="2"/>
  <c r="S2496" i="2" s="1"/>
  <c r="X2496" i="2"/>
  <c r="Y2496" i="2" s="1"/>
  <c r="AC2496" i="2"/>
  <c r="AD2496" i="2" s="1"/>
  <c r="C2497" i="2"/>
  <c r="D2497" i="2" s="1"/>
  <c r="E2497" i="2"/>
  <c r="H2497" i="2"/>
  <c r="I2497" i="2" s="1"/>
  <c r="M2497" i="2"/>
  <c r="N2497" i="2" s="1"/>
  <c r="Q2497" i="2"/>
  <c r="R2497" i="2" s="1"/>
  <c r="X2497" i="2"/>
  <c r="Y2497" i="2" s="1"/>
  <c r="AC2497" i="2"/>
  <c r="AD2497" i="2" s="1"/>
  <c r="C2498" i="2"/>
  <c r="D2498" i="2" s="1"/>
  <c r="E2498" i="2"/>
  <c r="H2498" i="2"/>
  <c r="I2498" i="2" s="1"/>
  <c r="M2498" i="2"/>
  <c r="N2498" i="2" s="1"/>
  <c r="Q2498" i="2"/>
  <c r="S2498" i="2" s="1"/>
  <c r="X2498" i="2"/>
  <c r="Y2498" i="2" s="1"/>
  <c r="AC2498" i="2"/>
  <c r="AD2498" i="2" s="1"/>
  <c r="C2499" i="2"/>
  <c r="D2499" i="2" s="1"/>
  <c r="E2499" i="2"/>
  <c r="H2499" i="2"/>
  <c r="I2499" i="2" s="1"/>
  <c r="M2499" i="2"/>
  <c r="N2499" i="2" s="1"/>
  <c r="Q2499" i="2"/>
  <c r="S2499" i="2" s="1"/>
  <c r="X2499" i="2"/>
  <c r="AC2499" i="2"/>
  <c r="AD2499" i="2" s="1"/>
  <c r="C2500" i="2"/>
  <c r="D2500" i="2" s="1"/>
  <c r="E2500" i="2"/>
  <c r="H2500" i="2"/>
  <c r="I2500" i="2" s="1"/>
  <c r="M2500" i="2"/>
  <c r="N2500" i="2" s="1"/>
  <c r="Q2500" i="2"/>
  <c r="S2500" i="2" s="1"/>
  <c r="X2500" i="2"/>
  <c r="Y2500" i="2" s="1"/>
  <c r="AC2500" i="2"/>
  <c r="AD2500" i="2" s="1"/>
  <c r="C2501" i="2"/>
  <c r="D2501" i="2" s="1"/>
  <c r="E2501" i="2"/>
  <c r="H2501" i="2"/>
  <c r="I2501" i="2" s="1"/>
  <c r="M2501" i="2"/>
  <c r="N2501" i="2" s="1"/>
  <c r="Q2501" i="2"/>
  <c r="R2501" i="2" s="1"/>
  <c r="X2501" i="2"/>
  <c r="Y2501" i="2" s="1"/>
  <c r="AC2501" i="2"/>
  <c r="AD2501" i="2" s="1"/>
  <c r="C2502" i="2"/>
  <c r="D2502" i="2" s="1"/>
  <c r="E2502" i="2"/>
  <c r="H2502" i="2"/>
  <c r="I2502" i="2" s="1"/>
  <c r="M2502" i="2"/>
  <c r="N2502" i="2" s="1"/>
  <c r="Q2502" i="2"/>
  <c r="S2502" i="2" s="1"/>
  <c r="X2502" i="2"/>
  <c r="Y2502" i="2" s="1"/>
  <c r="AC2502" i="2"/>
  <c r="AD2502" i="2" s="1"/>
  <c r="C2503" i="2"/>
  <c r="D2503" i="2" s="1"/>
  <c r="E2503" i="2"/>
  <c r="H2503" i="2"/>
  <c r="I2503" i="2" s="1"/>
  <c r="M2503" i="2"/>
  <c r="N2503" i="2" s="1"/>
  <c r="Q2503" i="2"/>
  <c r="R2503" i="2" s="1"/>
  <c r="X2503" i="2"/>
  <c r="AC2503" i="2"/>
  <c r="AD2503" i="2" s="1"/>
  <c r="C2504" i="2"/>
  <c r="D2504" i="2" s="1"/>
  <c r="E2504" i="2"/>
  <c r="H2504" i="2"/>
  <c r="I2504" i="2" s="1"/>
  <c r="M2504" i="2"/>
  <c r="N2504" i="2" s="1"/>
  <c r="Q2504" i="2"/>
  <c r="S2504" i="2" s="1"/>
  <c r="X2504" i="2"/>
  <c r="Y2504" i="2" s="1"/>
  <c r="AC2504" i="2"/>
  <c r="AD2504" i="2" s="1"/>
  <c r="C2505" i="2"/>
  <c r="D2505" i="2" s="1"/>
  <c r="E2505" i="2"/>
  <c r="H2505" i="2"/>
  <c r="I2505" i="2" s="1"/>
  <c r="M2505" i="2"/>
  <c r="N2505" i="2" s="1"/>
  <c r="Q2505" i="2"/>
  <c r="R2505" i="2" s="1"/>
  <c r="X2505" i="2"/>
  <c r="Y2505" i="2" s="1"/>
  <c r="AC2505" i="2"/>
  <c r="AD2505" i="2" s="1"/>
  <c r="C2506" i="2"/>
  <c r="D2506" i="2" s="1"/>
  <c r="E2506" i="2"/>
  <c r="H2506" i="2"/>
  <c r="I2506" i="2" s="1"/>
  <c r="M2506" i="2"/>
  <c r="N2506" i="2" s="1"/>
  <c r="Q2506" i="2"/>
  <c r="S2506" i="2" s="1"/>
  <c r="X2506" i="2"/>
  <c r="Y2506" i="2" s="1"/>
  <c r="AC2506" i="2"/>
  <c r="AD2506" i="2" s="1"/>
  <c r="C2507" i="2"/>
  <c r="D2507" i="2" s="1"/>
  <c r="E2507" i="2"/>
  <c r="H2507" i="2"/>
  <c r="I2507" i="2" s="1"/>
  <c r="M2507" i="2"/>
  <c r="N2507" i="2" s="1"/>
  <c r="Q2507" i="2"/>
  <c r="S2507" i="2" s="1"/>
  <c r="X2507" i="2"/>
  <c r="AC2507" i="2"/>
  <c r="AD2507" i="2" s="1"/>
  <c r="C2508" i="2"/>
  <c r="D2508" i="2" s="1"/>
  <c r="E2508" i="2"/>
  <c r="H2508" i="2"/>
  <c r="I2508" i="2" s="1"/>
  <c r="M2508" i="2"/>
  <c r="N2508" i="2" s="1"/>
  <c r="Q2508" i="2"/>
  <c r="S2508" i="2" s="1"/>
  <c r="X2508" i="2"/>
  <c r="Y2508" i="2" s="1"/>
  <c r="AC2508" i="2"/>
  <c r="AD2508" i="2" s="1"/>
  <c r="C2509" i="2"/>
  <c r="D2509" i="2" s="1"/>
  <c r="E2509" i="2"/>
  <c r="H2509" i="2"/>
  <c r="I2509" i="2" s="1"/>
  <c r="M2509" i="2"/>
  <c r="N2509" i="2" s="1"/>
  <c r="Q2509" i="2"/>
  <c r="R2509" i="2" s="1"/>
  <c r="X2509" i="2"/>
  <c r="Y2509" i="2" s="1"/>
  <c r="AC2509" i="2"/>
  <c r="AD2509" i="2" s="1"/>
  <c r="C2510" i="2"/>
  <c r="D2510" i="2" s="1"/>
  <c r="E2510" i="2"/>
  <c r="H2510" i="2"/>
  <c r="I2510" i="2" s="1"/>
  <c r="M2510" i="2"/>
  <c r="N2510" i="2" s="1"/>
  <c r="Q2510" i="2"/>
  <c r="S2510" i="2" s="1"/>
  <c r="X2510" i="2"/>
  <c r="Y2510" i="2" s="1"/>
  <c r="AC2510" i="2"/>
  <c r="AD2510" i="2" s="1"/>
  <c r="C2511" i="2"/>
  <c r="D2511" i="2" s="1"/>
  <c r="E2511" i="2"/>
  <c r="H2511" i="2"/>
  <c r="I2511" i="2" s="1"/>
  <c r="M2511" i="2"/>
  <c r="N2511" i="2" s="1"/>
  <c r="Q2511" i="2"/>
  <c r="R2511" i="2" s="1"/>
  <c r="X2511" i="2"/>
  <c r="AC2511" i="2"/>
  <c r="AD2511" i="2" s="1"/>
  <c r="C2512" i="2"/>
  <c r="D2512" i="2" s="1"/>
  <c r="E2512" i="2"/>
  <c r="H2512" i="2"/>
  <c r="I2512" i="2" s="1"/>
  <c r="M2512" i="2"/>
  <c r="N2512" i="2" s="1"/>
  <c r="Q2512" i="2"/>
  <c r="S2512" i="2" s="1"/>
  <c r="X2512" i="2"/>
  <c r="Y2512" i="2" s="1"/>
  <c r="AC2512" i="2"/>
  <c r="AD2512" i="2" s="1"/>
  <c r="C2513" i="2"/>
  <c r="D2513" i="2" s="1"/>
  <c r="E2513" i="2"/>
  <c r="H2513" i="2"/>
  <c r="I2513" i="2" s="1"/>
  <c r="M2513" i="2"/>
  <c r="N2513" i="2" s="1"/>
  <c r="Q2513" i="2"/>
  <c r="R2513" i="2" s="1"/>
  <c r="X2513" i="2"/>
  <c r="Y2513" i="2" s="1"/>
  <c r="AC2513" i="2"/>
  <c r="AD2513" i="2" s="1"/>
  <c r="C2514" i="2"/>
  <c r="D2514" i="2" s="1"/>
  <c r="E2514" i="2"/>
  <c r="H2514" i="2"/>
  <c r="I2514" i="2" s="1"/>
  <c r="M2514" i="2"/>
  <c r="N2514" i="2" s="1"/>
  <c r="Q2514" i="2"/>
  <c r="S2514" i="2" s="1"/>
  <c r="X2514" i="2"/>
  <c r="Y2514" i="2" s="1"/>
  <c r="AC2514" i="2"/>
  <c r="AD2514" i="2" s="1"/>
  <c r="C2515" i="2"/>
  <c r="D2515" i="2" s="1"/>
  <c r="E2515" i="2"/>
  <c r="H2515" i="2"/>
  <c r="I2515" i="2" s="1"/>
  <c r="M2515" i="2"/>
  <c r="N2515" i="2" s="1"/>
  <c r="Q2515" i="2"/>
  <c r="S2515" i="2" s="1"/>
  <c r="X2515" i="2"/>
  <c r="AC2515" i="2"/>
  <c r="AD2515" i="2" s="1"/>
  <c r="C2516" i="2"/>
  <c r="D2516" i="2" s="1"/>
  <c r="E2516" i="2"/>
  <c r="H2516" i="2"/>
  <c r="I2516" i="2" s="1"/>
  <c r="M2516" i="2"/>
  <c r="N2516" i="2" s="1"/>
  <c r="Q2516" i="2"/>
  <c r="S2516" i="2" s="1"/>
  <c r="X2516" i="2"/>
  <c r="Y2516" i="2" s="1"/>
  <c r="AC2516" i="2"/>
  <c r="AD2516" i="2" s="1"/>
  <c r="C2517" i="2"/>
  <c r="D2517" i="2" s="1"/>
  <c r="E2517" i="2"/>
  <c r="H2517" i="2"/>
  <c r="I2517" i="2" s="1"/>
  <c r="M2517" i="2"/>
  <c r="N2517" i="2" s="1"/>
  <c r="Q2517" i="2"/>
  <c r="R2517" i="2" s="1"/>
  <c r="X2517" i="2"/>
  <c r="Y2517" i="2" s="1"/>
  <c r="AC2517" i="2"/>
  <c r="AD2517" i="2" s="1"/>
  <c r="C2518" i="2"/>
  <c r="D2518" i="2" s="1"/>
  <c r="E2518" i="2"/>
  <c r="H2518" i="2"/>
  <c r="I2518" i="2" s="1"/>
  <c r="M2518" i="2"/>
  <c r="N2518" i="2" s="1"/>
  <c r="Q2518" i="2"/>
  <c r="S2518" i="2" s="1"/>
  <c r="X2518" i="2"/>
  <c r="Y2518" i="2" s="1"/>
  <c r="AC2518" i="2"/>
  <c r="AD2518" i="2" s="1"/>
  <c r="C2519" i="2"/>
  <c r="D2519" i="2" s="1"/>
  <c r="E2519" i="2"/>
  <c r="H2519" i="2"/>
  <c r="I2519" i="2" s="1"/>
  <c r="M2519" i="2"/>
  <c r="N2519" i="2" s="1"/>
  <c r="Q2519" i="2"/>
  <c r="R2519" i="2" s="1"/>
  <c r="X2519" i="2"/>
  <c r="AC2519" i="2"/>
  <c r="AD2519" i="2" s="1"/>
  <c r="C2520" i="2"/>
  <c r="D2520" i="2" s="1"/>
  <c r="E2520" i="2"/>
  <c r="H2520" i="2"/>
  <c r="I2520" i="2" s="1"/>
  <c r="M2520" i="2"/>
  <c r="N2520" i="2" s="1"/>
  <c r="Q2520" i="2"/>
  <c r="S2520" i="2" s="1"/>
  <c r="X2520" i="2"/>
  <c r="Y2520" i="2" s="1"/>
  <c r="AC2520" i="2"/>
  <c r="AD2520" i="2" s="1"/>
  <c r="C2521" i="2"/>
  <c r="D2521" i="2" s="1"/>
  <c r="E2521" i="2"/>
  <c r="H2521" i="2"/>
  <c r="I2521" i="2" s="1"/>
  <c r="M2521" i="2"/>
  <c r="N2521" i="2" s="1"/>
  <c r="Q2521" i="2"/>
  <c r="R2521" i="2" s="1"/>
  <c r="X2521" i="2"/>
  <c r="Y2521" i="2" s="1"/>
  <c r="AC2521" i="2"/>
  <c r="AD2521" i="2" s="1"/>
  <c r="C2522" i="2"/>
  <c r="D2522" i="2" s="1"/>
  <c r="E2522" i="2"/>
  <c r="H2522" i="2"/>
  <c r="I2522" i="2" s="1"/>
  <c r="M2522" i="2"/>
  <c r="N2522" i="2" s="1"/>
  <c r="Q2522" i="2"/>
  <c r="S2522" i="2" s="1"/>
  <c r="X2522" i="2"/>
  <c r="Y2522" i="2" s="1"/>
  <c r="AC2522" i="2"/>
  <c r="AD2522" i="2" s="1"/>
  <c r="C2523" i="2"/>
  <c r="D2523" i="2" s="1"/>
  <c r="E2523" i="2"/>
  <c r="H2523" i="2"/>
  <c r="I2523" i="2" s="1"/>
  <c r="M2523" i="2"/>
  <c r="N2523" i="2" s="1"/>
  <c r="Q2523" i="2"/>
  <c r="S2523" i="2" s="1"/>
  <c r="X2523" i="2"/>
  <c r="AC2523" i="2"/>
  <c r="AD2523" i="2" s="1"/>
  <c r="C2524" i="2"/>
  <c r="D2524" i="2" s="1"/>
  <c r="E2524" i="2"/>
  <c r="H2524" i="2"/>
  <c r="I2524" i="2" s="1"/>
  <c r="M2524" i="2"/>
  <c r="N2524" i="2" s="1"/>
  <c r="Q2524" i="2"/>
  <c r="S2524" i="2" s="1"/>
  <c r="X2524" i="2"/>
  <c r="Y2524" i="2" s="1"/>
  <c r="AC2524" i="2"/>
  <c r="AD2524" i="2" s="1"/>
  <c r="C2525" i="2"/>
  <c r="D2525" i="2" s="1"/>
  <c r="E2525" i="2"/>
  <c r="H2525" i="2"/>
  <c r="I2525" i="2" s="1"/>
  <c r="M2525" i="2"/>
  <c r="N2525" i="2" s="1"/>
  <c r="Q2525" i="2"/>
  <c r="R2525" i="2" s="1"/>
  <c r="X2525" i="2"/>
  <c r="Y2525" i="2" s="1"/>
  <c r="AC2525" i="2"/>
  <c r="AD2525" i="2" s="1"/>
  <c r="C2526" i="2"/>
  <c r="D2526" i="2" s="1"/>
  <c r="E2526" i="2"/>
  <c r="H2526" i="2"/>
  <c r="I2526" i="2" s="1"/>
  <c r="M2526" i="2"/>
  <c r="N2526" i="2" s="1"/>
  <c r="Q2526" i="2"/>
  <c r="S2526" i="2" s="1"/>
  <c r="X2526" i="2"/>
  <c r="Y2526" i="2" s="1"/>
  <c r="AC2526" i="2"/>
  <c r="AD2526" i="2" s="1"/>
  <c r="C2527" i="2"/>
  <c r="D2527" i="2" s="1"/>
  <c r="E2527" i="2"/>
  <c r="H2527" i="2"/>
  <c r="I2527" i="2" s="1"/>
  <c r="M2527" i="2"/>
  <c r="N2527" i="2" s="1"/>
  <c r="Q2527" i="2"/>
  <c r="S2527" i="2" s="1"/>
  <c r="X2527" i="2"/>
  <c r="AC2527" i="2"/>
  <c r="AD2527" i="2" s="1"/>
  <c r="C2528" i="2"/>
  <c r="D2528" i="2" s="1"/>
  <c r="E2528" i="2"/>
  <c r="H2528" i="2"/>
  <c r="I2528" i="2" s="1"/>
  <c r="M2528" i="2"/>
  <c r="N2528" i="2" s="1"/>
  <c r="Q2528" i="2"/>
  <c r="S2528" i="2" s="1"/>
  <c r="X2528" i="2"/>
  <c r="Y2528" i="2" s="1"/>
  <c r="AC2528" i="2"/>
  <c r="AD2528" i="2" s="1"/>
  <c r="C2529" i="2"/>
  <c r="D2529" i="2" s="1"/>
  <c r="E2529" i="2"/>
  <c r="H2529" i="2"/>
  <c r="I2529" i="2" s="1"/>
  <c r="M2529" i="2"/>
  <c r="N2529" i="2" s="1"/>
  <c r="Q2529" i="2"/>
  <c r="R2529" i="2" s="1"/>
  <c r="X2529" i="2"/>
  <c r="Y2529" i="2" s="1"/>
  <c r="AC2529" i="2"/>
  <c r="AD2529" i="2" s="1"/>
  <c r="C2530" i="2"/>
  <c r="D2530" i="2" s="1"/>
  <c r="E2530" i="2"/>
  <c r="H2530" i="2"/>
  <c r="I2530" i="2" s="1"/>
  <c r="M2530" i="2"/>
  <c r="N2530" i="2" s="1"/>
  <c r="Q2530" i="2"/>
  <c r="S2530" i="2" s="1"/>
  <c r="X2530" i="2"/>
  <c r="Y2530" i="2" s="1"/>
  <c r="AC2530" i="2"/>
  <c r="AD2530" i="2" s="1"/>
  <c r="C2531" i="2"/>
  <c r="D2531" i="2" s="1"/>
  <c r="E2531" i="2"/>
  <c r="H2531" i="2"/>
  <c r="I2531" i="2" s="1"/>
  <c r="M2531" i="2"/>
  <c r="N2531" i="2" s="1"/>
  <c r="Q2531" i="2"/>
  <c r="S2531" i="2" s="1"/>
  <c r="X2531" i="2"/>
  <c r="AC2531" i="2"/>
  <c r="AD2531" i="2" s="1"/>
  <c r="C2532" i="2"/>
  <c r="D2532" i="2" s="1"/>
  <c r="E2532" i="2"/>
  <c r="H2532" i="2"/>
  <c r="I2532" i="2" s="1"/>
  <c r="M2532" i="2"/>
  <c r="N2532" i="2" s="1"/>
  <c r="Q2532" i="2"/>
  <c r="S2532" i="2" s="1"/>
  <c r="X2532" i="2"/>
  <c r="Y2532" i="2" s="1"/>
  <c r="AC2532" i="2"/>
  <c r="AD2532" i="2" s="1"/>
  <c r="C2533" i="2"/>
  <c r="D2533" i="2" s="1"/>
  <c r="E2533" i="2"/>
  <c r="H2533" i="2"/>
  <c r="I2533" i="2" s="1"/>
  <c r="M2533" i="2"/>
  <c r="N2533" i="2" s="1"/>
  <c r="Q2533" i="2"/>
  <c r="R2533" i="2" s="1"/>
  <c r="X2533" i="2"/>
  <c r="Y2533" i="2" s="1"/>
  <c r="AC2533" i="2"/>
  <c r="AD2533" i="2" s="1"/>
  <c r="C2534" i="2"/>
  <c r="D2534" i="2" s="1"/>
  <c r="E2534" i="2"/>
  <c r="H2534" i="2"/>
  <c r="I2534" i="2" s="1"/>
  <c r="M2534" i="2"/>
  <c r="N2534" i="2" s="1"/>
  <c r="Q2534" i="2"/>
  <c r="S2534" i="2" s="1"/>
  <c r="X2534" i="2"/>
  <c r="Y2534" i="2" s="1"/>
  <c r="AC2534" i="2"/>
  <c r="AD2534" i="2" s="1"/>
  <c r="C2535" i="2"/>
  <c r="D2535" i="2" s="1"/>
  <c r="E2535" i="2"/>
  <c r="H2535" i="2"/>
  <c r="I2535" i="2" s="1"/>
  <c r="M2535" i="2"/>
  <c r="N2535" i="2" s="1"/>
  <c r="Q2535" i="2"/>
  <c r="R2535" i="2" s="1"/>
  <c r="X2535" i="2"/>
  <c r="AC2535" i="2"/>
  <c r="AD2535" i="2" s="1"/>
  <c r="C2536" i="2"/>
  <c r="D2536" i="2" s="1"/>
  <c r="E2536" i="2"/>
  <c r="H2536" i="2"/>
  <c r="I2536" i="2" s="1"/>
  <c r="M2536" i="2"/>
  <c r="N2536" i="2" s="1"/>
  <c r="Q2536" i="2"/>
  <c r="S2536" i="2" s="1"/>
  <c r="X2536" i="2"/>
  <c r="Y2536" i="2" s="1"/>
  <c r="AC2536" i="2"/>
  <c r="AD2536" i="2" s="1"/>
  <c r="C2537" i="2"/>
  <c r="D2537" i="2" s="1"/>
  <c r="E2537" i="2"/>
  <c r="H2537" i="2"/>
  <c r="I2537" i="2" s="1"/>
  <c r="M2537" i="2"/>
  <c r="N2537" i="2" s="1"/>
  <c r="Q2537" i="2"/>
  <c r="R2537" i="2" s="1"/>
  <c r="X2537" i="2"/>
  <c r="Y2537" i="2" s="1"/>
  <c r="AC2537" i="2"/>
  <c r="AD2537" i="2" s="1"/>
  <c r="C2538" i="2"/>
  <c r="D2538" i="2" s="1"/>
  <c r="E2538" i="2"/>
  <c r="H2538" i="2"/>
  <c r="I2538" i="2" s="1"/>
  <c r="M2538" i="2"/>
  <c r="N2538" i="2" s="1"/>
  <c r="Q2538" i="2"/>
  <c r="S2538" i="2" s="1"/>
  <c r="X2538" i="2"/>
  <c r="Y2538" i="2" s="1"/>
  <c r="AC2538" i="2"/>
  <c r="AD2538" i="2" s="1"/>
  <c r="C2539" i="2"/>
  <c r="D2539" i="2" s="1"/>
  <c r="E2539" i="2"/>
  <c r="H2539" i="2"/>
  <c r="I2539" i="2" s="1"/>
  <c r="M2539" i="2"/>
  <c r="N2539" i="2" s="1"/>
  <c r="Q2539" i="2"/>
  <c r="S2539" i="2" s="1"/>
  <c r="X2539" i="2"/>
  <c r="AC2539" i="2"/>
  <c r="AD2539" i="2" s="1"/>
  <c r="C2540" i="2"/>
  <c r="D2540" i="2" s="1"/>
  <c r="E2540" i="2"/>
  <c r="H2540" i="2"/>
  <c r="I2540" i="2" s="1"/>
  <c r="M2540" i="2"/>
  <c r="N2540" i="2" s="1"/>
  <c r="Q2540" i="2"/>
  <c r="S2540" i="2" s="1"/>
  <c r="X2540" i="2"/>
  <c r="Y2540" i="2" s="1"/>
  <c r="AC2540" i="2"/>
  <c r="AD2540" i="2" s="1"/>
  <c r="C2541" i="2"/>
  <c r="D2541" i="2" s="1"/>
  <c r="E2541" i="2"/>
  <c r="H2541" i="2"/>
  <c r="I2541" i="2" s="1"/>
  <c r="M2541" i="2"/>
  <c r="N2541" i="2" s="1"/>
  <c r="Q2541" i="2"/>
  <c r="R2541" i="2" s="1"/>
  <c r="X2541" i="2"/>
  <c r="Y2541" i="2" s="1"/>
  <c r="AC2541" i="2"/>
  <c r="AD2541" i="2" s="1"/>
  <c r="C2542" i="2"/>
  <c r="D2542" i="2" s="1"/>
  <c r="E2542" i="2"/>
  <c r="H2542" i="2"/>
  <c r="I2542" i="2" s="1"/>
  <c r="M2542" i="2"/>
  <c r="N2542" i="2" s="1"/>
  <c r="Q2542" i="2"/>
  <c r="S2542" i="2" s="1"/>
  <c r="X2542" i="2"/>
  <c r="Y2542" i="2" s="1"/>
  <c r="AC2542" i="2"/>
  <c r="AD2542" i="2" s="1"/>
  <c r="C2543" i="2"/>
  <c r="D2543" i="2" s="1"/>
  <c r="E2543" i="2"/>
  <c r="H2543" i="2"/>
  <c r="I2543" i="2" s="1"/>
  <c r="M2543" i="2"/>
  <c r="N2543" i="2" s="1"/>
  <c r="Q2543" i="2"/>
  <c r="R2543" i="2" s="1"/>
  <c r="X2543" i="2"/>
  <c r="AC2543" i="2"/>
  <c r="AD2543" i="2" s="1"/>
  <c r="C2544" i="2"/>
  <c r="D2544" i="2" s="1"/>
  <c r="E2544" i="2"/>
  <c r="H2544" i="2"/>
  <c r="I2544" i="2" s="1"/>
  <c r="M2544" i="2"/>
  <c r="N2544" i="2" s="1"/>
  <c r="Q2544" i="2"/>
  <c r="S2544" i="2" s="1"/>
  <c r="X2544" i="2"/>
  <c r="Y2544" i="2" s="1"/>
  <c r="AC2544" i="2"/>
  <c r="AD2544" i="2" s="1"/>
  <c r="C2545" i="2"/>
  <c r="D2545" i="2" s="1"/>
  <c r="E2545" i="2"/>
  <c r="H2545" i="2"/>
  <c r="I2545" i="2" s="1"/>
  <c r="M2545" i="2"/>
  <c r="N2545" i="2" s="1"/>
  <c r="Q2545" i="2"/>
  <c r="R2545" i="2" s="1"/>
  <c r="X2545" i="2"/>
  <c r="Y2545" i="2" s="1"/>
  <c r="AC2545" i="2"/>
  <c r="AD2545" i="2" s="1"/>
  <c r="C2546" i="2"/>
  <c r="D2546" i="2" s="1"/>
  <c r="E2546" i="2"/>
  <c r="H2546" i="2"/>
  <c r="I2546" i="2" s="1"/>
  <c r="M2546" i="2"/>
  <c r="N2546" i="2" s="1"/>
  <c r="Q2546" i="2"/>
  <c r="S2546" i="2" s="1"/>
  <c r="X2546" i="2"/>
  <c r="Y2546" i="2" s="1"/>
  <c r="AC2546" i="2"/>
  <c r="AD2546" i="2" s="1"/>
  <c r="C2547" i="2"/>
  <c r="D2547" i="2" s="1"/>
  <c r="E2547" i="2"/>
  <c r="H2547" i="2"/>
  <c r="I2547" i="2" s="1"/>
  <c r="M2547" i="2"/>
  <c r="N2547" i="2" s="1"/>
  <c r="Q2547" i="2"/>
  <c r="S2547" i="2" s="1"/>
  <c r="X2547" i="2"/>
  <c r="AC2547" i="2"/>
  <c r="AD2547" i="2" s="1"/>
  <c r="C2548" i="2"/>
  <c r="D2548" i="2" s="1"/>
  <c r="E2548" i="2"/>
  <c r="H2548" i="2"/>
  <c r="I2548" i="2" s="1"/>
  <c r="M2548" i="2"/>
  <c r="N2548" i="2" s="1"/>
  <c r="Q2548" i="2"/>
  <c r="S2548" i="2" s="1"/>
  <c r="X2548" i="2"/>
  <c r="Y2548" i="2" s="1"/>
  <c r="AC2548" i="2"/>
  <c r="AD2548" i="2" s="1"/>
  <c r="C2549" i="2"/>
  <c r="D2549" i="2" s="1"/>
  <c r="E2549" i="2"/>
  <c r="H2549" i="2"/>
  <c r="I2549" i="2" s="1"/>
  <c r="M2549" i="2"/>
  <c r="N2549" i="2" s="1"/>
  <c r="Q2549" i="2"/>
  <c r="R2549" i="2" s="1"/>
  <c r="X2549" i="2"/>
  <c r="Y2549" i="2" s="1"/>
  <c r="AC2549" i="2"/>
  <c r="AD2549" i="2" s="1"/>
  <c r="C2550" i="2"/>
  <c r="D2550" i="2" s="1"/>
  <c r="E2550" i="2"/>
  <c r="H2550" i="2"/>
  <c r="I2550" i="2" s="1"/>
  <c r="M2550" i="2"/>
  <c r="N2550" i="2" s="1"/>
  <c r="Q2550" i="2"/>
  <c r="S2550" i="2" s="1"/>
  <c r="X2550" i="2"/>
  <c r="Y2550" i="2" s="1"/>
  <c r="AC2550" i="2"/>
  <c r="AD2550" i="2" s="1"/>
  <c r="C2551" i="2"/>
  <c r="D2551" i="2" s="1"/>
  <c r="E2551" i="2"/>
  <c r="H2551" i="2"/>
  <c r="I2551" i="2" s="1"/>
  <c r="M2551" i="2"/>
  <c r="N2551" i="2" s="1"/>
  <c r="Q2551" i="2"/>
  <c r="R2551" i="2" s="1"/>
  <c r="X2551" i="2"/>
  <c r="AC2551" i="2"/>
  <c r="AD2551" i="2" s="1"/>
  <c r="C2552" i="2"/>
  <c r="D2552" i="2" s="1"/>
  <c r="E2552" i="2"/>
  <c r="H2552" i="2"/>
  <c r="I2552" i="2" s="1"/>
  <c r="M2552" i="2"/>
  <c r="N2552" i="2" s="1"/>
  <c r="Q2552" i="2"/>
  <c r="S2552" i="2" s="1"/>
  <c r="X2552" i="2"/>
  <c r="Y2552" i="2" s="1"/>
  <c r="AC2552" i="2"/>
  <c r="AD2552" i="2" s="1"/>
  <c r="C2553" i="2"/>
  <c r="D2553" i="2" s="1"/>
  <c r="E2553" i="2"/>
  <c r="H2553" i="2"/>
  <c r="I2553" i="2" s="1"/>
  <c r="M2553" i="2"/>
  <c r="N2553" i="2" s="1"/>
  <c r="Q2553" i="2"/>
  <c r="R2553" i="2" s="1"/>
  <c r="X2553" i="2"/>
  <c r="Y2553" i="2" s="1"/>
  <c r="AC2553" i="2"/>
  <c r="AD2553" i="2" s="1"/>
  <c r="C2554" i="2"/>
  <c r="D2554" i="2" s="1"/>
  <c r="E2554" i="2"/>
  <c r="H2554" i="2"/>
  <c r="I2554" i="2" s="1"/>
  <c r="M2554" i="2"/>
  <c r="N2554" i="2" s="1"/>
  <c r="Q2554" i="2"/>
  <c r="S2554" i="2" s="1"/>
  <c r="X2554" i="2"/>
  <c r="Y2554" i="2" s="1"/>
  <c r="AC2554" i="2"/>
  <c r="AD2554" i="2" s="1"/>
  <c r="C2555" i="2"/>
  <c r="D2555" i="2" s="1"/>
  <c r="E2555" i="2"/>
  <c r="H2555" i="2"/>
  <c r="I2555" i="2" s="1"/>
  <c r="M2555" i="2"/>
  <c r="N2555" i="2" s="1"/>
  <c r="Q2555" i="2"/>
  <c r="S2555" i="2" s="1"/>
  <c r="X2555" i="2"/>
  <c r="AC2555" i="2"/>
  <c r="AD2555" i="2" s="1"/>
  <c r="C2556" i="2"/>
  <c r="D2556" i="2" s="1"/>
  <c r="E2556" i="2"/>
  <c r="H2556" i="2"/>
  <c r="I2556" i="2" s="1"/>
  <c r="M2556" i="2"/>
  <c r="N2556" i="2" s="1"/>
  <c r="Q2556" i="2"/>
  <c r="S2556" i="2" s="1"/>
  <c r="X2556" i="2"/>
  <c r="Y2556" i="2" s="1"/>
  <c r="AC2556" i="2"/>
  <c r="AD2556" i="2" s="1"/>
  <c r="C2557" i="2"/>
  <c r="D2557" i="2" s="1"/>
  <c r="E2557" i="2"/>
  <c r="H2557" i="2"/>
  <c r="I2557" i="2" s="1"/>
  <c r="M2557" i="2"/>
  <c r="N2557" i="2" s="1"/>
  <c r="Q2557" i="2"/>
  <c r="R2557" i="2" s="1"/>
  <c r="X2557" i="2"/>
  <c r="Y2557" i="2" s="1"/>
  <c r="AC2557" i="2"/>
  <c r="AD2557" i="2" s="1"/>
  <c r="C2558" i="2"/>
  <c r="D2558" i="2" s="1"/>
  <c r="E2558" i="2"/>
  <c r="H2558" i="2"/>
  <c r="I2558" i="2" s="1"/>
  <c r="M2558" i="2"/>
  <c r="N2558" i="2" s="1"/>
  <c r="Q2558" i="2"/>
  <c r="S2558" i="2" s="1"/>
  <c r="X2558" i="2"/>
  <c r="Y2558" i="2" s="1"/>
  <c r="AC2558" i="2"/>
  <c r="AD2558" i="2" s="1"/>
  <c r="C2559" i="2"/>
  <c r="D2559" i="2" s="1"/>
  <c r="E2559" i="2"/>
  <c r="H2559" i="2"/>
  <c r="I2559" i="2" s="1"/>
  <c r="M2559" i="2"/>
  <c r="N2559" i="2" s="1"/>
  <c r="Q2559" i="2"/>
  <c r="S2559" i="2" s="1"/>
  <c r="X2559" i="2"/>
  <c r="AC2559" i="2"/>
  <c r="AD2559" i="2" s="1"/>
  <c r="C2560" i="2"/>
  <c r="D2560" i="2" s="1"/>
  <c r="E2560" i="2"/>
  <c r="H2560" i="2"/>
  <c r="I2560" i="2" s="1"/>
  <c r="M2560" i="2"/>
  <c r="N2560" i="2" s="1"/>
  <c r="Q2560" i="2"/>
  <c r="S2560" i="2" s="1"/>
  <c r="X2560" i="2"/>
  <c r="Y2560" i="2" s="1"/>
  <c r="AC2560" i="2"/>
  <c r="AD2560" i="2" s="1"/>
  <c r="C2561" i="2"/>
  <c r="D2561" i="2" s="1"/>
  <c r="E2561" i="2"/>
  <c r="H2561" i="2"/>
  <c r="I2561" i="2" s="1"/>
  <c r="M2561" i="2"/>
  <c r="N2561" i="2" s="1"/>
  <c r="Q2561" i="2"/>
  <c r="R2561" i="2" s="1"/>
  <c r="X2561" i="2"/>
  <c r="Y2561" i="2" s="1"/>
  <c r="AC2561" i="2"/>
  <c r="AD2561" i="2" s="1"/>
  <c r="C2562" i="2"/>
  <c r="D2562" i="2" s="1"/>
  <c r="E2562" i="2"/>
  <c r="H2562" i="2"/>
  <c r="I2562" i="2" s="1"/>
  <c r="M2562" i="2"/>
  <c r="N2562" i="2" s="1"/>
  <c r="Q2562" i="2"/>
  <c r="S2562" i="2" s="1"/>
  <c r="X2562" i="2"/>
  <c r="Y2562" i="2" s="1"/>
  <c r="AC2562" i="2"/>
  <c r="AD2562" i="2" s="1"/>
  <c r="C2563" i="2"/>
  <c r="D2563" i="2" s="1"/>
  <c r="E2563" i="2"/>
  <c r="H2563" i="2"/>
  <c r="I2563" i="2" s="1"/>
  <c r="M2563" i="2"/>
  <c r="N2563" i="2" s="1"/>
  <c r="Q2563" i="2"/>
  <c r="S2563" i="2" s="1"/>
  <c r="X2563" i="2"/>
  <c r="AC2563" i="2"/>
  <c r="AD2563" i="2" s="1"/>
  <c r="C2564" i="2"/>
  <c r="D2564" i="2" s="1"/>
  <c r="E2564" i="2"/>
  <c r="H2564" i="2"/>
  <c r="I2564" i="2" s="1"/>
  <c r="M2564" i="2"/>
  <c r="N2564" i="2" s="1"/>
  <c r="Q2564" i="2"/>
  <c r="S2564" i="2" s="1"/>
  <c r="X2564" i="2"/>
  <c r="Y2564" i="2" s="1"/>
  <c r="AC2564" i="2"/>
  <c r="AD2564" i="2" s="1"/>
  <c r="C2565" i="2"/>
  <c r="D2565" i="2" s="1"/>
  <c r="E2565" i="2"/>
  <c r="H2565" i="2"/>
  <c r="I2565" i="2" s="1"/>
  <c r="M2565" i="2"/>
  <c r="N2565" i="2" s="1"/>
  <c r="Q2565" i="2"/>
  <c r="R2565" i="2" s="1"/>
  <c r="X2565" i="2"/>
  <c r="Y2565" i="2" s="1"/>
  <c r="AC2565" i="2"/>
  <c r="AD2565" i="2" s="1"/>
  <c r="C2566" i="2"/>
  <c r="D2566" i="2" s="1"/>
  <c r="E2566" i="2"/>
  <c r="H2566" i="2"/>
  <c r="I2566" i="2" s="1"/>
  <c r="M2566" i="2"/>
  <c r="N2566" i="2" s="1"/>
  <c r="Q2566" i="2"/>
  <c r="S2566" i="2" s="1"/>
  <c r="X2566" i="2"/>
  <c r="Y2566" i="2" s="1"/>
  <c r="AC2566" i="2"/>
  <c r="AD2566" i="2" s="1"/>
  <c r="C2567" i="2"/>
  <c r="D2567" i="2" s="1"/>
  <c r="E2567" i="2"/>
  <c r="H2567" i="2"/>
  <c r="I2567" i="2" s="1"/>
  <c r="M2567" i="2"/>
  <c r="N2567" i="2" s="1"/>
  <c r="Q2567" i="2"/>
  <c r="R2567" i="2" s="1"/>
  <c r="X2567" i="2"/>
  <c r="AC2567" i="2"/>
  <c r="AD2567" i="2" s="1"/>
  <c r="C2568" i="2"/>
  <c r="D2568" i="2" s="1"/>
  <c r="E2568" i="2"/>
  <c r="H2568" i="2"/>
  <c r="I2568" i="2" s="1"/>
  <c r="M2568" i="2"/>
  <c r="N2568" i="2" s="1"/>
  <c r="Q2568" i="2"/>
  <c r="S2568" i="2" s="1"/>
  <c r="X2568" i="2"/>
  <c r="Y2568" i="2" s="1"/>
  <c r="AC2568" i="2"/>
  <c r="AD2568" i="2" s="1"/>
  <c r="C2569" i="2"/>
  <c r="D2569" i="2" s="1"/>
  <c r="E2569" i="2"/>
  <c r="H2569" i="2"/>
  <c r="I2569" i="2" s="1"/>
  <c r="M2569" i="2"/>
  <c r="N2569" i="2" s="1"/>
  <c r="Q2569" i="2"/>
  <c r="R2569" i="2" s="1"/>
  <c r="X2569" i="2"/>
  <c r="Y2569" i="2" s="1"/>
  <c r="AC2569" i="2"/>
  <c r="AD2569" i="2" s="1"/>
  <c r="C2570" i="2"/>
  <c r="D2570" i="2" s="1"/>
  <c r="E2570" i="2"/>
  <c r="H2570" i="2"/>
  <c r="I2570" i="2" s="1"/>
  <c r="M2570" i="2"/>
  <c r="N2570" i="2" s="1"/>
  <c r="Q2570" i="2"/>
  <c r="S2570" i="2" s="1"/>
  <c r="X2570" i="2"/>
  <c r="Y2570" i="2" s="1"/>
  <c r="AC2570" i="2"/>
  <c r="AD2570" i="2" s="1"/>
  <c r="C2571" i="2"/>
  <c r="D2571" i="2" s="1"/>
  <c r="E2571" i="2"/>
  <c r="H2571" i="2"/>
  <c r="I2571" i="2" s="1"/>
  <c r="M2571" i="2"/>
  <c r="N2571" i="2" s="1"/>
  <c r="Q2571" i="2"/>
  <c r="S2571" i="2" s="1"/>
  <c r="X2571" i="2"/>
  <c r="AC2571" i="2"/>
  <c r="AD2571" i="2" s="1"/>
  <c r="C2572" i="2"/>
  <c r="D2572" i="2" s="1"/>
  <c r="E2572" i="2"/>
  <c r="H2572" i="2"/>
  <c r="I2572" i="2" s="1"/>
  <c r="M2572" i="2"/>
  <c r="N2572" i="2" s="1"/>
  <c r="Q2572" i="2"/>
  <c r="S2572" i="2" s="1"/>
  <c r="X2572" i="2"/>
  <c r="Y2572" i="2" s="1"/>
  <c r="AC2572" i="2"/>
  <c r="AD2572" i="2" s="1"/>
  <c r="C2573" i="2"/>
  <c r="D2573" i="2" s="1"/>
  <c r="E2573" i="2"/>
  <c r="H2573" i="2"/>
  <c r="I2573" i="2" s="1"/>
  <c r="M2573" i="2"/>
  <c r="N2573" i="2" s="1"/>
  <c r="Q2573" i="2"/>
  <c r="R2573" i="2" s="1"/>
  <c r="X2573" i="2"/>
  <c r="Y2573" i="2" s="1"/>
  <c r="AC2573" i="2"/>
  <c r="AD2573" i="2" s="1"/>
  <c r="C2574" i="2"/>
  <c r="D2574" i="2" s="1"/>
  <c r="E2574" i="2"/>
  <c r="H2574" i="2"/>
  <c r="I2574" i="2" s="1"/>
  <c r="M2574" i="2"/>
  <c r="N2574" i="2" s="1"/>
  <c r="Q2574" i="2"/>
  <c r="S2574" i="2" s="1"/>
  <c r="X2574" i="2"/>
  <c r="Y2574" i="2" s="1"/>
  <c r="AC2574" i="2"/>
  <c r="AD2574" i="2" s="1"/>
  <c r="C2575" i="2"/>
  <c r="D2575" i="2" s="1"/>
  <c r="E2575" i="2"/>
  <c r="H2575" i="2"/>
  <c r="I2575" i="2" s="1"/>
  <c r="M2575" i="2"/>
  <c r="N2575" i="2" s="1"/>
  <c r="Q2575" i="2"/>
  <c r="R2575" i="2" s="1"/>
  <c r="X2575" i="2"/>
  <c r="AC2575" i="2"/>
  <c r="AD2575" i="2" s="1"/>
  <c r="C2576" i="2"/>
  <c r="D2576" i="2" s="1"/>
  <c r="E2576" i="2"/>
  <c r="H2576" i="2"/>
  <c r="I2576" i="2" s="1"/>
  <c r="M2576" i="2"/>
  <c r="N2576" i="2" s="1"/>
  <c r="Q2576" i="2"/>
  <c r="S2576" i="2" s="1"/>
  <c r="X2576" i="2"/>
  <c r="Y2576" i="2" s="1"/>
  <c r="AC2576" i="2"/>
  <c r="AD2576" i="2" s="1"/>
  <c r="C2577" i="2"/>
  <c r="D2577" i="2" s="1"/>
  <c r="E2577" i="2"/>
  <c r="H2577" i="2"/>
  <c r="I2577" i="2" s="1"/>
  <c r="M2577" i="2"/>
  <c r="N2577" i="2" s="1"/>
  <c r="Q2577" i="2"/>
  <c r="R2577" i="2" s="1"/>
  <c r="X2577" i="2"/>
  <c r="Y2577" i="2" s="1"/>
  <c r="AC2577" i="2"/>
  <c r="AD2577" i="2" s="1"/>
  <c r="C2578" i="2"/>
  <c r="D2578" i="2" s="1"/>
  <c r="E2578" i="2"/>
  <c r="H2578" i="2"/>
  <c r="I2578" i="2" s="1"/>
  <c r="M2578" i="2"/>
  <c r="N2578" i="2" s="1"/>
  <c r="Q2578" i="2"/>
  <c r="S2578" i="2" s="1"/>
  <c r="X2578" i="2"/>
  <c r="Y2578" i="2" s="1"/>
  <c r="AC2578" i="2"/>
  <c r="AD2578" i="2" s="1"/>
  <c r="C2579" i="2"/>
  <c r="D2579" i="2" s="1"/>
  <c r="E2579" i="2"/>
  <c r="H2579" i="2"/>
  <c r="I2579" i="2" s="1"/>
  <c r="M2579" i="2"/>
  <c r="N2579" i="2" s="1"/>
  <c r="Q2579" i="2"/>
  <c r="S2579" i="2" s="1"/>
  <c r="X2579" i="2"/>
  <c r="AC2579" i="2"/>
  <c r="AD2579" i="2" s="1"/>
  <c r="C2580" i="2"/>
  <c r="D2580" i="2" s="1"/>
  <c r="E2580" i="2"/>
  <c r="H2580" i="2"/>
  <c r="I2580" i="2" s="1"/>
  <c r="M2580" i="2"/>
  <c r="N2580" i="2" s="1"/>
  <c r="Q2580" i="2"/>
  <c r="S2580" i="2" s="1"/>
  <c r="X2580" i="2"/>
  <c r="Y2580" i="2" s="1"/>
  <c r="AC2580" i="2"/>
  <c r="AD2580" i="2" s="1"/>
  <c r="C2581" i="2"/>
  <c r="D2581" i="2" s="1"/>
  <c r="E2581" i="2"/>
  <c r="H2581" i="2"/>
  <c r="I2581" i="2" s="1"/>
  <c r="M2581" i="2"/>
  <c r="N2581" i="2" s="1"/>
  <c r="Q2581" i="2"/>
  <c r="R2581" i="2" s="1"/>
  <c r="X2581" i="2"/>
  <c r="Y2581" i="2" s="1"/>
  <c r="AC2581" i="2"/>
  <c r="AD2581" i="2" s="1"/>
  <c r="C2582" i="2"/>
  <c r="D2582" i="2" s="1"/>
  <c r="E2582" i="2"/>
  <c r="H2582" i="2"/>
  <c r="I2582" i="2" s="1"/>
  <c r="M2582" i="2"/>
  <c r="N2582" i="2" s="1"/>
  <c r="Q2582" i="2"/>
  <c r="S2582" i="2" s="1"/>
  <c r="X2582" i="2"/>
  <c r="Y2582" i="2" s="1"/>
  <c r="AC2582" i="2"/>
  <c r="AD2582" i="2" s="1"/>
  <c r="C2583" i="2"/>
  <c r="D2583" i="2" s="1"/>
  <c r="E2583" i="2"/>
  <c r="H2583" i="2"/>
  <c r="I2583" i="2" s="1"/>
  <c r="M2583" i="2"/>
  <c r="N2583" i="2" s="1"/>
  <c r="Q2583" i="2"/>
  <c r="R2583" i="2" s="1"/>
  <c r="X2583" i="2"/>
  <c r="AC2583" i="2"/>
  <c r="AD2583" i="2" s="1"/>
  <c r="C2584" i="2"/>
  <c r="D2584" i="2" s="1"/>
  <c r="E2584" i="2"/>
  <c r="H2584" i="2"/>
  <c r="I2584" i="2" s="1"/>
  <c r="M2584" i="2"/>
  <c r="N2584" i="2" s="1"/>
  <c r="Q2584" i="2"/>
  <c r="S2584" i="2" s="1"/>
  <c r="X2584" i="2"/>
  <c r="Y2584" i="2" s="1"/>
  <c r="AC2584" i="2"/>
  <c r="AD2584" i="2" s="1"/>
  <c r="C2585" i="2"/>
  <c r="D2585" i="2" s="1"/>
  <c r="E2585" i="2"/>
  <c r="H2585" i="2"/>
  <c r="I2585" i="2" s="1"/>
  <c r="M2585" i="2"/>
  <c r="N2585" i="2" s="1"/>
  <c r="Q2585" i="2"/>
  <c r="R2585" i="2" s="1"/>
  <c r="X2585" i="2"/>
  <c r="Y2585" i="2" s="1"/>
  <c r="AC2585" i="2"/>
  <c r="AD2585" i="2" s="1"/>
  <c r="C2586" i="2"/>
  <c r="D2586" i="2" s="1"/>
  <c r="E2586" i="2"/>
  <c r="H2586" i="2"/>
  <c r="I2586" i="2" s="1"/>
  <c r="M2586" i="2"/>
  <c r="N2586" i="2" s="1"/>
  <c r="Q2586" i="2"/>
  <c r="S2586" i="2" s="1"/>
  <c r="X2586" i="2"/>
  <c r="Y2586" i="2" s="1"/>
  <c r="AC2586" i="2"/>
  <c r="AD2586" i="2" s="1"/>
  <c r="C2587" i="2"/>
  <c r="D2587" i="2" s="1"/>
  <c r="E2587" i="2"/>
  <c r="H2587" i="2"/>
  <c r="I2587" i="2" s="1"/>
  <c r="M2587" i="2"/>
  <c r="N2587" i="2" s="1"/>
  <c r="Q2587" i="2"/>
  <c r="S2587" i="2" s="1"/>
  <c r="X2587" i="2"/>
  <c r="AC2587" i="2"/>
  <c r="AD2587" i="2" s="1"/>
  <c r="C2588" i="2"/>
  <c r="D2588" i="2" s="1"/>
  <c r="E2588" i="2"/>
  <c r="H2588" i="2"/>
  <c r="I2588" i="2" s="1"/>
  <c r="M2588" i="2"/>
  <c r="N2588" i="2" s="1"/>
  <c r="Q2588" i="2"/>
  <c r="S2588" i="2" s="1"/>
  <c r="X2588" i="2"/>
  <c r="Y2588" i="2" s="1"/>
  <c r="AC2588" i="2"/>
  <c r="AD2588" i="2" s="1"/>
  <c r="C2589" i="2"/>
  <c r="D2589" i="2" s="1"/>
  <c r="E2589" i="2"/>
  <c r="H2589" i="2"/>
  <c r="I2589" i="2" s="1"/>
  <c r="M2589" i="2"/>
  <c r="N2589" i="2" s="1"/>
  <c r="Q2589" i="2"/>
  <c r="R2589" i="2" s="1"/>
  <c r="X2589" i="2"/>
  <c r="Y2589" i="2" s="1"/>
  <c r="AC2589" i="2"/>
  <c r="AD2589" i="2" s="1"/>
  <c r="C2590" i="2"/>
  <c r="D2590" i="2" s="1"/>
  <c r="E2590" i="2"/>
  <c r="H2590" i="2"/>
  <c r="I2590" i="2" s="1"/>
  <c r="M2590" i="2"/>
  <c r="N2590" i="2" s="1"/>
  <c r="Q2590" i="2"/>
  <c r="S2590" i="2" s="1"/>
  <c r="X2590" i="2"/>
  <c r="Y2590" i="2" s="1"/>
  <c r="AC2590" i="2"/>
  <c r="AD2590" i="2" s="1"/>
  <c r="C2591" i="2"/>
  <c r="D2591" i="2" s="1"/>
  <c r="E2591" i="2"/>
  <c r="H2591" i="2"/>
  <c r="I2591" i="2" s="1"/>
  <c r="M2591" i="2"/>
  <c r="N2591" i="2" s="1"/>
  <c r="Q2591" i="2"/>
  <c r="R2591" i="2" s="1"/>
  <c r="X2591" i="2"/>
  <c r="AC2591" i="2"/>
  <c r="AD2591" i="2" s="1"/>
  <c r="C2592" i="2"/>
  <c r="D2592" i="2" s="1"/>
  <c r="E2592" i="2"/>
  <c r="H2592" i="2"/>
  <c r="I2592" i="2" s="1"/>
  <c r="M2592" i="2"/>
  <c r="N2592" i="2" s="1"/>
  <c r="Q2592" i="2"/>
  <c r="S2592" i="2" s="1"/>
  <c r="X2592" i="2"/>
  <c r="Y2592" i="2" s="1"/>
  <c r="AC2592" i="2"/>
  <c r="AD2592" i="2" s="1"/>
  <c r="C2593" i="2"/>
  <c r="D2593" i="2" s="1"/>
  <c r="E2593" i="2"/>
  <c r="H2593" i="2"/>
  <c r="I2593" i="2" s="1"/>
  <c r="M2593" i="2"/>
  <c r="N2593" i="2" s="1"/>
  <c r="Q2593" i="2"/>
  <c r="R2593" i="2" s="1"/>
  <c r="X2593" i="2"/>
  <c r="Y2593" i="2" s="1"/>
  <c r="AC2593" i="2"/>
  <c r="AD2593" i="2" s="1"/>
  <c r="C2594" i="2"/>
  <c r="D2594" i="2" s="1"/>
  <c r="E2594" i="2"/>
  <c r="H2594" i="2"/>
  <c r="I2594" i="2" s="1"/>
  <c r="M2594" i="2"/>
  <c r="N2594" i="2" s="1"/>
  <c r="Q2594" i="2"/>
  <c r="S2594" i="2" s="1"/>
  <c r="X2594" i="2"/>
  <c r="Y2594" i="2" s="1"/>
  <c r="AC2594" i="2"/>
  <c r="AD2594" i="2" s="1"/>
  <c r="C2595" i="2"/>
  <c r="D2595" i="2" s="1"/>
  <c r="E2595" i="2"/>
  <c r="H2595" i="2"/>
  <c r="I2595" i="2" s="1"/>
  <c r="M2595" i="2"/>
  <c r="N2595" i="2" s="1"/>
  <c r="Q2595" i="2"/>
  <c r="S2595" i="2" s="1"/>
  <c r="X2595" i="2"/>
  <c r="AC2595" i="2"/>
  <c r="AD2595" i="2" s="1"/>
  <c r="C2596" i="2"/>
  <c r="D2596" i="2" s="1"/>
  <c r="E2596" i="2"/>
  <c r="H2596" i="2"/>
  <c r="I2596" i="2" s="1"/>
  <c r="M2596" i="2"/>
  <c r="N2596" i="2" s="1"/>
  <c r="Q2596" i="2"/>
  <c r="S2596" i="2" s="1"/>
  <c r="X2596" i="2"/>
  <c r="Y2596" i="2" s="1"/>
  <c r="AC2596" i="2"/>
  <c r="AD2596" i="2" s="1"/>
  <c r="C2597" i="2"/>
  <c r="D2597" i="2" s="1"/>
  <c r="E2597" i="2"/>
  <c r="H2597" i="2"/>
  <c r="I2597" i="2" s="1"/>
  <c r="M2597" i="2"/>
  <c r="N2597" i="2" s="1"/>
  <c r="Q2597" i="2"/>
  <c r="R2597" i="2" s="1"/>
  <c r="X2597" i="2"/>
  <c r="Y2597" i="2" s="1"/>
  <c r="AC2597" i="2"/>
  <c r="AD2597" i="2" s="1"/>
  <c r="C2598" i="2"/>
  <c r="D2598" i="2" s="1"/>
  <c r="E2598" i="2"/>
  <c r="H2598" i="2"/>
  <c r="I2598" i="2" s="1"/>
  <c r="M2598" i="2"/>
  <c r="N2598" i="2" s="1"/>
  <c r="Q2598" i="2"/>
  <c r="S2598" i="2" s="1"/>
  <c r="X2598" i="2"/>
  <c r="Y2598" i="2" s="1"/>
  <c r="AC2598" i="2"/>
  <c r="AD2598" i="2" s="1"/>
  <c r="C2599" i="2"/>
  <c r="D2599" i="2" s="1"/>
  <c r="E2599" i="2"/>
  <c r="H2599" i="2"/>
  <c r="I2599" i="2" s="1"/>
  <c r="M2599" i="2"/>
  <c r="N2599" i="2" s="1"/>
  <c r="Q2599" i="2"/>
  <c r="R2599" i="2" s="1"/>
  <c r="X2599" i="2"/>
  <c r="AC2599" i="2"/>
  <c r="AD2599" i="2" s="1"/>
  <c r="C2600" i="2"/>
  <c r="D2600" i="2" s="1"/>
  <c r="E2600" i="2"/>
  <c r="H2600" i="2"/>
  <c r="I2600" i="2" s="1"/>
  <c r="M2600" i="2"/>
  <c r="N2600" i="2" s="1"/>
  <c r="Q2600" i="2"/>
  <c r="S2600" i="2" s="1"/>
  <c r="X2600" i="2"/>
  <c r="Y2600" i="2" s="1"/>
  <c r="AC2600" i="2"/>
  <c r="AD2600" i="2" s="1"/>
  <c r="C2601" i="2"/>
  <c r="D2601" i="2" s="1"/>
  <c r="E2601" i="2"/>
  <c r="H2601" i="2"/>
  <c r="I2601" i="2" s="1"/>
  <c r="M2601" i="2"/>
  <c r="N2601" i="2" s="1"/>
  <c r="Q2601" i="2"/>
  <c r="R2601" i="2" s="1"/>
  <c r="X2601" i="2"/>
  <c r="Y2601" i="2" s="1"/>
  <c r="AC2601" i="2"/>
  <c r="AD2601" i="2" s="1"/>
  <c r="C2602" i="2"/>
  <c r="D2602" i="2" s="1"/>
  <c r="E2602" i="2"/>
  <c r="H2602" i="2"/>
  <c r="I2602" i="2" s="1"/>
  <c r="M2602" i="2"/>
  <c r="N2602" i="2" s="1"/>
  <c r="Q2602" i="2"/>
  <c r="S2602" i="2" s="1"/>
  <c r="X2602" i="2"/>
  <c r="Y2602" i="2" s="1"/>
  <c r="AC2602" i="2"/>
  <c r="AD2602" i="2" s="1"/>
  <c r="C2603" i="2"/>
  <c r="D2603" i="2" s="1"/>
  <c r="E2603" i="2"/>
  <c r="H2603" i="2"/>
  <c r="I2603" i="2" s="1"/>
  <c r="M2603" i="2"/>
  <c r="N2603" i="2" s="1"/>
  <c r="Q2603" i="2"/>
  <c r="S2603" i="2" s="1"/>
  <c r="X2603" i="2"/>
  <c r="AC2603" i="2"/>
  <c r="AD2603" i="2" s="1"/>
  <c r="C2604" i="2"/>
  <c r="D2604" i="2" s="1"/>
  <c r="E2604" i="2"/>
  <c r="H2604" i="2"/>
  <c r="I2604" i="2" s="1"/>
  <c r="M2604" i="2"/>
  <c r="N2604" i="2" s="1"/>
  <c r="Q2604" i="2"/>
  <c r="S2604" i="2" s="1"/>
  <c r="X2604" i="2"/>
  <c r="Y2604" i="2" s="1"/>
  <c r="AC2604" i="2"/>
  <c r="AD2604" i="2" s="1"/>
  <c r="C2605" i="2"/>
  <c r="D2605" i="2" s="1"/>
  <c r="E2605" i="2"/>
  <c r="H2605" i="2"/>
  <c r="I2605" i="2" s="1"/>
  <c r="M2605" i="2"/>
  <c r="N2605" i="2" s="1"/>
  <c r="Q2605" i="2"/>
  <c r="R2605" i="2" s="1"/>
  <c r="X2605" i="2"/>
  <c r="Y2605" i="2" s="1"/>
  <c r="AC2605" i="2"/>
  <c r="AD2605" i="2" s="1"/>
  <c r="C2606" i="2"/>
  <c r="D2606" i="2" s="1"/>
  <c r="E2606" i="2"/>
  <c r="H2606" i="2"/>
  <c r="I2606" i="2" s="1"/>
  <c r="M2606" i="2"/>
  <c r="N2606" i="2" s="1"/>
  <c r="Q2606" i="2"/>
  <c r="S2606" i="2" s="1"/>
  <c r="X2606" i="2"/>
  <c r="Y2606" i="2" s="1"/>
  <c r="AC2606" i="2"/>
  <c r="AD2606" i="2" s="1"/>
  <c r="C2607" i="2"/>
  <c r="D2607" i="2" s="1"/>
  <c r="E2607" i="2"/>
  <c r="H2607" i="2"/>
  <c r="I2607" i="2" s="1"/>
  <c r="M2607" i="2"/>
  <c r="N2607" i="2" s="1"/>
  <c r="Q2607" i="2"/>
  <c r="R2607" i="2" s="1"/>
  <c r="X2607" i="2"/>
  <c r="AC2607" i="2"/>
  <c r="AD2607" i="2" s="1"/>
  <c r="C2608" i="2"/>
  <c r="D2608" i="2" s="1"/>
  <c r="E2608" i="2"/>
  <c r="H2608" i="2"/>
  <c r="I2608" i="2" s="1"/>
  <c r="M2608" i="2"/>
  <c r="N2608" i="2" s="1"/>
  <c r="Q2608" i="2"/>
  <c r="S2608" i="2" s="1"/>
  <c r="X2608" i="2"/>
  <c r="Y2608" i="2" s="1"/>
  <c r="AC2608" i="2"/>
  <c r="AD2608" i="2" s="1"/>
  <c r="C2609" i="2"/>
  <c r="D2609" i="2" s="1"/>
  <c r="E2609" i="2"/>
  <c r="H2609" i="2"/>
  <c r="I2609" i="2" s="1"/>
  <c r="M2609" i="2"/>
  <c r="N2609" i="2" s="1"/>
  <c r="Q2609" i="2"/>
  <c r="R2609" i="2" s="1"/>
  <c r="X2609" i="2"/>
  <c r="Y2609" i="2" s="1"/>
  <c r="AC2609" i="2"/>
  <c r="AD2609" i="2" s="1"/>
  <c r="C2610" i="2"/>
  <c r="D2610" i="2" s="1"/>
  <c r="E2610" i="2"/>
  <c r="H2610" i="2"/>
  <c r="I2610" i="2" s="1"/>
  <c r="M2610" i="2"/>
  <c r="N2610" i="2" s="1"/>
  <c r="Q2610" i="2"/>
  <c r="S2610" i="2" s="1"/>
  <c r="X2610" i="2"/>
  <c r="Y2610" i="2" s="1"/>
  <c r="AC2610" i="2"/>
  <c r="AD2610" i="2" s="1"/>
  <c r="C2611" i="2"/>
  <c r="D2611" i="2" s="1"/>
  <c r="E2611" i="2"/>
  <c r="H2611" i="2"/>
  <c r="I2611" i="2" s="1"/>
  <c r="M2611" i="2"/>
  <c r="N2611" i="2" s="1"/>
  <c r="Q2611" i="2"/>
  <c r="S2611" i="2" s="1"/>
  <c r="X2611" i="2"/>
  <c r="AC2611" i="2"/>
  <c r="AD2611" i="2" s="1"/>
  <c r="C2612" i="2"/>
  <c r="D2612" i="2" s="1"/>
  <c r="E2612" i="2"/>
  <c r="H2612" i="2"/>
  <c r="I2612" i="2" s="1"/>
  <c r="M2612" i="2"/>
  <c r="N2612" i="2" s="1"/>
  <c r="Q2612" i="2"/>
  <c r="S2612" i="2" s="1"/>
  <c r="X2612" i="2"/>
  <c r="Y2612" i="2" s="1"/>
  <c r="AC2612" i="2"/>
  <c r="AD2612" i="2" s="1"/>
  <c r="C2613" i="2"/>
  <c r="D2613" i="2" s="1"/>
  <c r="E2613" i="2"/>
  <c r="H2613" i="2"/>
  <c r="I2613" i="2" s="1"/>
  <c r="M2613" i="2"/>
  <c r="N2613" i="2" s="1"/>
  <c r="Q2613" i="2"/>
  <c r="R2613" i="2" s="1"/>
  <c r="X2613" i="2"/>
  <c r="Y2613" i="2" s="1"/>
  <c r="AC2613" i="2"/>
  <c r="AD2613" i="2" s="1"/>
  <c r="C2614" i="2"/>
  <c r="D2614" i="2" s="1"/>
  <c r="E2614" i="2"/>
  <c r="H2614" i="2"/>
  <c r="I2614" i="2" s="1"/>
  <c r="M2614" i="2"/>
  <c r="N2614" i="2" s="1"/>
  <c r="Q2614" i="2"/>
  <c r="S2614" i="2" s="1"/>
  <c r="X2614" i="2"/>
  <c r="Y2614" i="2" s="1"/>
  <c r="AC2614" i="2"/>
  <c r="AD2614" i="2" s="1"/>
  <c r="C2615" i="2"/>
  <c r="D2615" i="2" s="1"/>
  <c r="E2615" i="2"/>
  <c r="H2615" i="2"/>
  <c r="I2615" i="2" s="1"/>
  <c r="M2615" i="2"/>
  <c r="N2615" i="2" s="1"/>
  <c r="Q2615" i="2"/>
  <c r="R2615" i="2" s="1"/>
  <c r="X2615" i="2"/>
  <c r="AC2615" i="2"/>
  <c r="AD2615" i="2" s="1"/>
  <c r="C2616" i="2"/>
  <c r="D2616" i="2" s="1"/>
  <c r="E2616" i="2"/>
  <c r="H2616" i="2"/>
  <c r="I2616" i="2" s="1"/>
  <c r="M2616" i="2"/>
  <c r="N2616" i="2" s="1"/>
  <c r="Q2616" i="2"/>
  <c r="S2616" i="2" s="1"/>
  <c r="X2616" i="2"/>
  <c r="Y2616" i="2" s="1"/>
  <c r="AC2616" i="2"/>
  <c r="AD2616" i="2" s="1"/>
  <c r="C2617" i="2"/>
  <c r="D2617" i="2" s="1"/>
  <c r="E2617" i="2"/>
  <c r="H2617" i="2"/>
  <c r="I2617" i="2" s="1"/>
  <c r="M2617" i="2"/>
  <c r="N2617" i="2" s="1"/>
  <c r="Q2617" i="2"/>
  <c r="R2617" i="2" s="1"/>
  <c r="X2617" i="2"/>
  <c r="Y2617" i="2" s="1"/>
  <c r="AC2617" i="2"/>
  <c r="AD2617" i="2" s="1"/>
  <c r="C2618" i="2"/>
  <c r="D2618" i="2" s="1"/>
  <c r="E2618" i="2"/>
  <c r="H2618" i="2"/>
  <c r="I2618" i="2" s="1"/>
  <c r="M2618" i="2"/>
  <c r="N2618" i="2" s="1"/>
  <c r="Q2618" i="2"/>
  <c r="S2618" i="2" s="1"/>
  <c r="X2618" i="2"/>
  <c r="Y2618" i="2" s="1"/>
  <c r="AC2618" i="2"/>
  <c r="AD2618" i="2" s="1"/>
  <c r="C2619" i="2"/>
  <c r="D2619" i="2" s="1"/>
  <c r="E2619" i="2"/>
  <c r="H2619" i="2"/>
  <c r="I2619" i="2" s="1"/>
  <c r="M2619" i="2"/>
  <c r="N2619" i="2" s="1"/>
  <c r="Q2619" i="2"/>
  <c r="S2619" i="2" s="1"/>
  <c r="X2619" i="2"/>
  <c r="AC2619" i="2"/>
  <c r="AD2619" i="2" s="1"/>
  <c r="C2620" i="2"/>
  <c r="D2620" i="2" s="1"/>
  <c r="E2620" i="2"/>
  <c r="H2620" i="2"/>
  <c r="I2620" i="2" s="1"/>
  <c r="M2620" i="2"/>
  <c r="N2620" i="2" s="1"/>
  <c r="Q2620" i="2"/>
  <c r="S2620" i="2" s="1"/>
  <c r="X2620" i="2"/>
  <c r="Y2620" i="2" s="1"/>
  <c r="AC2620" i="2"/>
  <c r="AD2620" i="2" s="1"/>
  <c r="C2621" i="2"/>
  <c r="D2621" i="2" s="1"/>
  <c r="E2621" i="2"/>
  <c r="H2621" i="2"/>
  <c r="I2621" i="2" s="1"/>
  <c r="M2621" i="2"/>
  <c r="N2621" i="2" s="1"/>
  <c r="Q2621" i="2"/>
  <c r="R2621" i="2" s="1"/>
  <c r="X2621" i="2"/>
  <c r="Y2621" i="2" s="1"/>
  <c r="AC2621" i="2"/>
  <c r="AD2621" i="2" s="1"/>
  <c r="C2622" i="2"/>
  <c r="D2622" i="2" s="1"/>
  <c r="E2622" i="2"/>
  <c r="H2622" i="2"/>
  <c r="I2622" i="2" s="1"/>
  <c r="M2622" i="2"/>
  <c r="N2622" i="2" s="1"/>
  <c r="Q2622" i="2"/>
  <c r="S2622" i="2" s="1"/>
  <c r="X2622" i="2"/>
  <c r="Y2622" i="2" s="1"/>
  <c r="AC2622" i="2"/>
  <c r="AD2622" i="2" s="1"/>
  <c r="C2623" i="2"/>
  <c r="D2623" i="2" s="1"/>
  <c r="E2623" i="2"/>
  <c r="H2623" i="2"/>
  <c r="I2623" i="2" s="1"/>
  <c r="M2623" i="2"/>
  <c r="N2623" i="2" s="1"/>
  <c r="Q2623" i="2"/>
  <c r="S2623" i="2" s="1"/>
  <c r="X2623" i="2"/>
  <c r="AC2623" i="2"/>
  <c r="AD2623" i="2" s="1"/>
  <c r="C2624" i="2"/>
  <c r="D2624" i="2" s="1"/>
  <c r="E2624" i="2"/>
  <c r="H2624" i="2"/>
  <c r="I2624" i="2" s="1"/>
  <c r="M2624" i="2"/>
  <c r="N2624" i="2" s="1"/>
  <c r="Q2624" i="2"/>
  <c r="S2624" i="2" s="1"/>
  <c r="X2624" i="2"/>
  <c r="Y2624" i="2" s="1"/>
  <c r="AC2624" i="2"/>
  <c r="AD2624" i="2" s="1"/>
  <c r="C2625" i="2"/>
  <c r="D2625" i="2" s="1"/>
  <c r="E2625" i="2"/>
  <c r="H2625" i="2"/>
  <c r="I2625" i="2" s="1"/>
  <c r="M2625" i="2"/>
  <c r="N2625" i="2" s="1"/>
  <c r="Q2625" i="2"/>
  <c r="R2625" i="2" s="1"/>
  <c r="X2625" i="2"/>
  <c r="Y2625" i="2" s="1"/>
  <c r="AC2625" i="2"/>
  <c r="AD2625" i="2" s="1"/>
  <c r="C2626" i="2"/>
  <c r="D2626" i="2" s="1"/>
  <c r="E2626" i="2"/>
  <c r="H2626" i="2"/>
  <c r="I2626" i="2" s="1"/>
  <c r="M2626" i="2"/>
  <c r="N2626" i="2" s="1"/>
  <c r="Q2626" i="2"/>
  <c r="S2626" i="2" s="1"/>
  <c r="X2626" i="2"/>
  <c r="Y2626" i="2" s="1"/>
  <c r="AC2626" i="2"/>
  <c r="AD2626" i="2" s="1"/>
  <c r="C2627" i="2"/>
  <c r="D2627" i="2" s="1"/>
  <c r="E2627" i="2"/>
  <c r="H2627" i="2"/>
  <c r="I2627" i="2" s="1"/>
  <c r="M2627" i="2"/>
  <c r="N2627" i="2" s="1"/>
  <c r="Q2627" i="2"/>
  <c r="S2627" i="2" s="1"/>
  <c r="X2627" i="2"/>
  <c r="AC2627" i="2"/>
  <c r="AD2627" i="2" s="1"/>
  <c r="C2628" i="2"/>
  <c r="D2628" i="2" s="1"/>
  <c r="E2628" i="2"/>
  <c r="H2628" i="2"/>
  <c r="I2628" i="2" s="1"/>
  <c r="M2628" i="2"/>
  <c r="N2628" i="2" s="1"/>
  <c r="Q2628" i="2"/>
  <c r="S2628" i="2" s="1"/>
  <c r="X2628" i="2"/>
  <c r="Y2628" i="2" s="1"/>
  <c r="AC2628" i="2"/>
  <c r="AD2628" i="2" s="1"/>
  <c r="C2629" i="2"/>
  <c r="D2629" i="2" s="1"/>
  <c r="E2629" i="2"/>
  <c r="H2629" i="2"/>
  <c r="I2629" i="2" s="1"/>
  <c r="M2629" i="2"/>
  <c r="N2629" i="2" s="1"/>
  <c r="Q2629" i="2"/>
  <c r="R2629" i="2" s="1"/>
  <c r="X2629" i="2"/>
  <c r="Y2629" i="2" s="1"/>
  <c r="AC2629" i="2"/>
  <c r="AD2629" i="2" s="1"/>
  <c r="C2630" i="2"/>
  <c r="D2630" i="2" s="1"/>
  <c r="E2630" i="2"/>
  <c r="H2630" i="2"/>
  <c r="I2630" i="2" s="1"/>
  <c r="M2630" i="2"/>
  <c r="N2630" i="2" s="1"/>
  <c r="Q2630" i="2"/>
  <c r="S2630" i="2" s="1"/>
  <c r="X2630" i="2"/>
  <c r="Y2630" i="2" s="1"/>
  <c r="AC2630" i="2"/>
  <c r="AD2630" i="2" s="1"/>
  <c r="C2631" i="2"/>
  <c r="D2631" i="2" s="1"/>
  <c r="E2631" i="2"/>
  <c r="H2631" i="2"/>
  <c r="I2631" i="2" s="1"/>
  <c r="M2631" i="2"/>
  <c r="N2631" i="2" s="1"/>
  <c r="Q2631" i="2"/>
  <c r="R2631" i="2" s="1"/>
  <c r="X2631" i="2"/>
  <c r="AC2631" i="2"/>
  <c r="AD2631" i="2" s="1"/>
  <c r="C2632" i="2"/>
  <c r="D2632" i="2" s="1"/>
  <c r="E2632" i="2"/>
  <c r="H2632" i="2"/>
  <c r="I2632" i="2" s="1"/>
  <c r="M2632" i="2"/>
  <c r="N2632" i="2" s="1"/>
  <c r="Q2632" i="2"/>
  <c r="S2632" i="2" s="1"/>
  <c r="X2632" i="2"/>
  <c r="Y2632" i="2" s="1"/>
  <c r="AC2632" i="2"/>
  <c r="AD2632" i="2" s="1"/>
  <c r="C2633" i="2"/>
  <c r="D2633" i="2" s="1"/>
  <c r="E2633" i="2"/>
  <c r="H2633" i="2"/>
  <c r="I2633" i="2" s="1"/>
  <c r="M2633" i="2"/>
  <c r="N2633" i="2" s="1"/>
  <c r="Q2633" i="2"/>
  <c r="R2633" i="2" s="1"/>
  <c r="X2633" i="2"/>
  <c r="Y2633" i="2" s="1"/>
  <c r="AC2633" i="2"/>
  <c r="AD2633" i="2" s="1"/>
  <c r="C2634" i="2"/>
  <c r="D2634" i="2" s="1"/>
  <c r="E2634" i="2"/>
  <c r="H2634" i="2"/>
  <c r="I2634" i="2" s="1"/>
  <c r="M2634" i="2"/>
  <c r="N2634" i="2" s="1"/>
  <c r="Q2634" i="2"/>
  <c r="S2634" i="2" s="1"/>
  <c r="X2634" i="2"/>
  <c r="Y2634" i="2" s="1"/>
  <c r="AC2634" i="2"/>
  <c r="AD2634" i="2" s="1"/>
  <c r="C2635" i="2"/>
  <c r="D2635" i="2" s="1"/>
  <c r="E2635" i="2"/>
  <c r="H2635" i="2"/>
  <c r="I2635" i="2" s="1"/>
  <c r="M2635" i="2"/>
  <c r="N2635" i="2" s="1"/>
  <c r="Q2635" i="2"/>
  <c r="S2635" i="2" s="1"/>
  <c r="X2635" i="2"/>
  <c r="AC2635" i="2"/>
  <c r="AD2635" i="2" s="1"/>
  <c r="C2636" i="2"/>
  <c r="D2636" i="2" s="1"/>
  <c r="E2636" i="2"/>
  <c r="H2636" i="2"/>
  <c r="I2636" i="2" s="1"/>
  <c r="M2636" i="2"/>
  <c r="N2636" i="2" s="1"/>
  <c r="Q2636" i="2"/>
  <c r="S2636" i="2" s="1"/>
  <c r="X2636" i="2"/>
  <c r="Y2636" i="2" s="1"/>
  <c r="AC2636" i="2"/>
  <c r="AD2636" i="2" s="1"/>
  <c r="C2637" i="2"/>
  <c r="D2637" i="2" s="1"/>
  <c r="E2637" i="2"/>
  <c r="H2637" i="2"/>
  <c r="I2637" i="2" s="1"/>
  <c r="M2637" i="2"/>
  <c r="N2637" i="2" s="1"/>
  <c r="Q2637" i="2"/>
  <c r="R2637" i="2" s="1"/>
  <c r="X2637" i="2"/>
  <c r="Y2637" i="2" s="1"/>
  <c r="AC2637" i="2"/>
  <c r="AD2637" i="2" s="1"/>
  <c r="C2638" i="2"/>
  <c r="D2638" i="2" s="1"/>
  <c r="E2638" i="2"/>
  <c r="H2638" i="2"/>
  <c r="I2638" i="2" s="1"/>
  <c r="M2638" i="2"/>
  <c r="N2638" i="2" s="1"/>
  <c r="Q2638" i="2"/>
  <c r="S2638" i="2" s="1"/>
  <c r="X2638" i="2"/>
  <c r="Y2638" i="2" s="1"/>
  <c r="AC2638" i="2"/>
  <c r="AD2638" i="2" s="1"/>
  <c r="C2639" i="2"/>
  <c r="D2639" i="2" s="1"/>
  <c r="E2639" i="2"/>
  <c r="H2639" i="2"/>
  <c r="I2639" i="2" s="1"/>
  <c r="M2639" i="2"/>
  <c r="N2639" i="2" s="1"/>
  <c r="Q2639" i="2"/>
  <c r="R2639" i="2" s="1"/>
  <c r="X2639" i="2"/>
  <c r="AC2639" i="2"/>
  <c r="AD2639" i="2" s="1"/>
  <c r="C2640" i="2"/>
  <c r="D2640" i="2" s="1"/>
  <c r="E2640" i="2"/>
  <c r="H2640" i="2"/>
  <c r="I2640" i="2" s="1"/>
  <c r="M2640" i="2"/>
  <c r="N2640" i="2" s="1"/>
  <c r="Q2640" i="2"/>
  <c r="S2640" i="2" s="1"/>
  <c r="X2640" i="2"/>
  <c r="Y2640" i="2" s="1"/>
  <c r="AC2640" i="2"/>
  <c r="AD2640" i="2" s="1"/>
  <c r="C2641" i="2"/>
  <c r="D2641" i="2" s="1"/>
  <c r="E2641" i="2"/>
  <c r="H2641" i="2"/>
  <c r="I2641" i="2" s="1"/>
  <c r="M2641" i="2"/>
  <c r="N2641" i="2" s="1"/>
  <c r="Q2641" i="2"/>
  <c r="R2641" i="2" s="1"/>
  <c r="X2641" i="2"/>
  <c r="Y2641" i="2" s="1"/>
  <c r="AC2641" i="2"/>
  <c r="AD2641" i="2" s="1"/>
  <c r="C2642" i="2"/>
  <c r="D2642" i="2" s="1"/>
  <c r="E2642" i="2"/>
  <c r="H2642" i="2"/>
  <c r="I2642" i="2" s="1"/>
  <c r="M2642" i="2"/>
  <c r="N2642" i="2" s="1"/>
  <c r="Q2642" i="2"/>
  <c r="S2642" i="2" s="1"/>
  <c r="X2642" i="2"/>
  <c r="Y2642" i="2" s="1"/>
  <c r="AC2642" i="2"/>
  <c r="AD2642" i="2" s="1"/>
  <c r="C2643" i="2"/>
  <c r="D2643" i="2" s="1"/>
  <c r="E2643" i="2"/>
  <c r="H2643" i="2"/>
  <c r="I2643" i="2" s="1"/>
  <c r="M2643" i="2"/>
  <c r="N2643" i="2" s="1"/>
  <c r="Q2643" i="2"/>
  <c r="S2643" i="2" s="1"/>
  <c r="X2643" i="2"/>
  <c r="AC2643" i="2"/>
  <c r="AD2643" i="2" s="1"/>
  <c r="C2644" i="2"/>
  <c r="D2644" i="2" s="1"/>
  <c r="E2644" i="2"/>
  <c r="H2644" i="2"/>
  <c r="I2644" i="2" s="1"/>
  <c r="M2644" i="2"/>
  <c r="N2644" i="2" s="1"/>
  <c r="Q2644" i="2"/>
  <c r="S2644" i="2" s="1"/>
  <c r="X2644" i="2"/>
  <c r="Y2644" i="2" s="1"/>
  <c r="AC2644" i="2"/>
  <c r="AD2644" i="2" s="1"/>
  <c r="C2645" i="2"/>
  <c r="D2645" i="2" s="1"/>
  <c r="E2645" i="2"/>
  <c r="H2645" i="2"/>
  <c r="I2645" i="2" s="1"/>
  <c r="M2645" i="2"/>
  <c r="N2645" i="2" s="1"/>
  <c r="Q2645" i="2"/>
  <c r="R2645" i="2" s="1"/>
  <c r="X2645" i="2"/>
  <c r="Y2645" i="2" s="1"/>
  <c r="AC2645" i="2"/>
  <c r="AD2645" i="2" s="1"/>
  <c r="C2646" i="2"/>
  <c r="D2646" i="2" s="1"/>
  <c r="E2646" i="2"/>
  <c r="H2646" i="2"/>
  <c r="I2646" i="2" s="1"/>
  <c r="M2646" i="2"/>
  <c r="N2646" i="2" s="1"/>
  <c r="Q2646" i="2"/>
  <c r="S2646" i="2" s="1"/>
  <c r="X2646" i="2"/>
  <c r="Y2646" i="2" s="1"/>
  <c r="AC2646" i="2"/>
  <c r="AD2646" i="2" s="1"/>
  <c r="C2647" i="2"/>
  <c r="D2647" i="2" s="1"/>
  <c r="E2647" i="2"/>
  <c r="H2647" i="2"/>
  <c r="I2647" i="2" s="1"/>
  <c r="M2647" i="2"/>
  <c r="N2647" i="2" s="1"/>
  <c r="Q2647" i="2"/>
  <c r="R2647" i="2" s="1"/>
  <c r="X2647" i="2"/>
  <c r="AC2647" i="2"/>
  <c r="AD2647" i="2" s="1"/>
  <c r="C2648" i="2"/>
  <c r="D2648" i="2" s="1"/>
  <c r="E2648" i="2"/>
  <c r="H2648" i="2"/>
  <c r="I2648" i="2" s="1"/>
  <c r="M2648" i="2"/>
  <c r="N2648" i="2" s="1"/>
  <c r="Q2648" i="2"/>
  <c r="S2648" i="2" s="1"/>
  <c r="X2648" i="2"/>
  <c r="Y2648" i="2" s="1"/>
  <c r="AC2648" i="2"/>
  <c r="AD2648" i="2" s="1"/>
  <c r="C2649" i="2"/>
  <c r="D2649" i="2" s="1"/>
  <c r="E2649" i="2"/>
  <c r="H2649" i="2"/>
  <c r="I2649" i="2" s="1"/>
  <c r="M2649" i="2"/>
  <c r="N2649" i="2" s="1"/>
  <c r="Q2649" i="2"/>
  <c r="X2649" i="2"/>
  <c r="Y2649" i="2" s="1"/>
  <c r="AC2649" i="2"/>
  <c r="AD2649" i="2" s="1"/>
  <c r="C2650" i="2"/>
  <c r="D2650" i="2" s="1"/>
  <c r="E2650" i="2"/>
  <c r="H2650" i="2"/>
  <c r="I2650" i="2" s="1"/>
  <c r="M2650" i="2"/>
  <c r="N2650" i="2" s="1"/>
  <c r="Q2650" i="2"/>
  <c r="S2650" i="2" s="1"/>
  <c r="X2650" i="2"/>
  <c r="Y2650" i="2" s="1"/>
  <c r="AC2650" i="2"/>
  <c r="AD2650" i="2" s="1"/>
  <c r="C2651" i="2"/>
  <c r="D2651" i="2" s="1"/>
  <c r="E2651" i="2"/>
  <c r="H2651" i="2"/>
  <c r="I2651" i="2" s="1"/>
  <c r="M2651" i="2"/>
  <c r="N2651" i="2" s="1"/>
  <c r="Q2651" i="2"/>
  <c r="X2651" i="2"/>
  <c r="AC2651" i="2"/>
  <c r="AD2651" i="2" s="1"/>
  <c r="C2652" i="2"/>
  <c r="D2652" i="2" s="1"/>
  <c r="E2652" i="2"/>
  <c r="H2652" i="2"/>
  <c r="I2652" i="2" s="1"/>
  <c r="M2652" i="2"/>
  <c r="N2652" i="2" s="1"/>
  <c r="Q2652" i="2"/>
  <c r="S2652" i="2" s="1"/>
  <c r="X2652" i="2"/>
  <c r="Y2652" i="2" s="1"/>
  <c r="AC2652" i="2"/>
  <c r="AD2652" i="2" s="1"/>
  <c r="C2653" i="2"/>
  <c r="D2653" i="2" s="1"/>
  <c r="E2653" i="2"/>
  <c r="H2653" i="2"/>
  <c r="I2653" i="2" s="1"/>
  <c r="M2653" i="2"/>
  <c r="N2653" i="2" s="1"/>
  <c r="Q2653" i="2"/>
  <c r="R2653" i="2" s="1"/>
  <c r="X2653" i="2"/>
  <c r="Y2653" i="2" s="1"/>
  <c r="AC2653" i="2"/>
  <c r="AD2653" i="2" s="1"/>
  <c r="C2654" i="2"/>
  <c r="D2654" i="2" s="1"/>
  <c r="E2654" i="2"/>
  <c r="H2654" i="2"/>
  <c r="I2654" i="2" s="1"/>
  <c r="M2654" i="2"/>
  <c r="N2654" i="2" s="1"/>
  <c r="Q2654" i="2"/>
  <c r="X2654" i="2"/>
  <c r="Y2654" i="2" s="1"/>
  <c r="AC2654" i="2"/>
  <c r="AD2654" i="2" s="1"/>
  <c r="C2655" i="2"/>
  <c r="D2655" i="2" s="1"/>
  <c r="E2655" i="2"/>
  <c r="H2655" i="2"/>
  <c r="I2655" i="2" s="1"/>
  <c r="M2655" i="2"/>
  <c r="N2655" i="2" s="1"/>
  <c r="Q2655" i="2"/>
  <c r="S2655" i="2" s="1"/>
  <c r="X2655" i="2"/>
  <c r="AC2655" i="2"/>
  <c r="AD2655" i="2" s="1"/>
  <c r="C2656" i="2"/>
  <c r="D2656" i="2" s="1"/>
  <c r="E2656" i="2"/>
  <c r="H2656" i="2"/>
  <c r="I2656" i="2" s="1"/>
  <c r="M2656" i="2"/>
  <c r="N2656" i="2" s="1"/>
  <c r="Q2656" i="2"/>
  <c r="S2656" i="2" s="1"/>
  <c r="X2656" i="2"/>
  <c r="Y2656" i="2" s="1"/>
  <c r="AC2656" i="2"/>
  <c r="AD2656" i="2" s="1"/>
  <c r="C2657" i="2"/>
  <c r="D2657" i="2" s="1"/>
  <c r="E2657" i="2"/>
  <c r="H2657" i="2"/>
  <c r="I2657" i="2" s="1"/>
  <c r="M2657" i="2"/>
  <c r="N2657" i="2" s="1"/>
  <c r="Q2657" i="2"/>
  <c r="R2657" i="2" s="1"/>
  <c r="X2657" i="2"/>
  <c r="Y2657" i="2" s="1"/>
  <c r="AC2657" i="2"/>
  <c r="AD2657" i="2" s="1"/>
  <c r="C2658" i="2"/>
  <c r="D2658" i="2" s="1"/>
  <c r="E2658" i="2"/>
  <c r="H2658" i="2"/>
  <c r="I2658" i="2" s="1"/>
  <c r="M2658" i="2"/>
  <c r="N2658" i="2" s="1"/>
  <c r="Q2658" i="2"/>
  <c r="S2658" i="2" s="1"/>
  <c r="X2658" i="2"/>
  <c r="Y2658" i="2" s="1"/>
  <c r="AC2658" i="2"/>
  <c r="AD2658" i="2" s="1"/>
  <c r="C2659" i="2"/>
  <c r="D2659" i="2" s="1"/>
  <c r="E2659" i="2"/>
  <c r="H2659" i="2"/>
  <c r="I2659" i="2" s="1"/>
  <c r="M2659" i="2"/>
  <c r="N2659" i="2" s="1"/>
  <c r="Q2659" i="2"/>
  <c r="S2659" i="2" s="1"/>
  <c r="X2659" i="2"/>
  <c r="AC2659" i="2"/>
  <c r="AD2659" i="2" s="1"/>
  <c r="C2660" i="2"/>
  <c r="D2660" i="2" s="1"/>
  <c r="E2660" i="2"/>
  <c r="H2660" i="2"/>
  <c r="I2660" i="2" s="1"/>
  <c r="M2660" i="2"/>
  <c r="N2660" i="2" s="1"/>
  <c r="Q2660" i="2"/>
  <c r="S2660" i="2" s="1"/>
  <c r="X2660" i="2"/>
  <c r="Y2660" i="2" s="1"/>
  <c r="AC2660" i="2"/>
  <c r="AD2660" i="2" s="1"/>
  <c r="C2661" i="2"/>
  <c r="D2661" i="2" s="1"/>
  <c r="E2661" i="2"/>
  <c r="H2661" i="2"/>
  <c r="I2661" i="2" s="1"/>
  <c r="M2661" i="2"/>
  <c r="N2661" i="2" s="1"/>
  <c r="Q2661" i="2"/>
  <c r="R2661" i="2" s="1"/>
  <c r="X2661" i="2"/>
  <c r="Y2661" i="2" s="1"/>
  <c r="AC2661" i="2"/>
  <c r="AD2661" i="2" s="1"/>
  <c r="C2662" i="2"/>
  <c r="D2662" i="2" s="1"/>
  <c r="E2662" i="2"/>
  <c r="H2662" i="2"/>
  <c r="I2662" i="2" s="1"/>
  <c r="M2662" i="2"/>
  <c r="N2662" i="2" s="1"/>
  <c r="Q2662" i="2"/>
  <c r="S2662" i="2" s="1"/>
  <c r="X2662" i="2"/>
  <c r="Y2662" i="2" s="1"/>
  <c r="AC2662" i="2"/>
  <c r="AD2662" i="2" s="1"/>
  <c r="C2663" i="2"/>
  <c r="D2663" i="2" s="1"/>
  <c r="E2663" i="2"/>
  <c r="H2663" i="2"/>
  <c r="I2663" i="2" s="1"/>
  <c r="M2663" i="2"/>
  <c r="N2663" i="2" s="1"/>
  <c r="Q2663" i="2"/>
  <c r="R2663" i="2" s="1"/>
  <c r="X2663" i="2"/>
  <c r="AC2663" i="2"/>
  <c r="AD2663" i="2" s="1"/>
  <c r="C2664" i="2"/>
  <c r="D2664" i="2" s="1"/>
  <c r="E2664" i="2"/>
  <c r="H2664" i="2"/>
  <c r="I2664" i="2" s="1"/>
  <c r="M2664" i="2"/>
  <c r="N2664" i="2" s="1"/>
  <c r="Q2664" i="2"/>
  <c r="S2664" i="2" s="1"/>
  <c r="X2664" i="2"/>
  <c r="Y2664" i="2" s="1"/>
  <c r="AC2664" i="2"/>
  <c r="AD2664" i="2" s="1"/>
  <c r="C2665" i="2"/>
  <c r="D2665" i="2" s="1"/>
  <c r="E2665" i="2"/>
  <c r="H2665" i="2"/>
  <c r="I2665" i="2" s="1"/>
  <c r="M2665" i="2"/>
  <c r="N2665" i="2" s="1"/>
  <c r="Q2665" i="2"/>
  <c r="R2665" i="2" s="1"/>
  <c r="X2665" i="2"/>
  <c r="Y2665" i="2" s="1"/>
  <c r="AC2665" i="2"/>
  <c r="AD2665" i="2" s="1"/>
  <c r="C2666" i="2"/>
  <c r="D2666" i="2" s="1"/>
  <c r="E2666" i="2"/>
  <c r="H2666" i="2"/>
  <c r="I2666" i="2" s="1"/>
  <c r="M2666" i="2"/>
  <c r="N2666" i="2" s="1"/>
  <c r="Q2666" i="2"/>
  <c r="S2666" i="2" s="1"/>
  <c r="X2666" i="2"/>
  <c r="Y2666" i="2" s="1"/>
  <c r="AC2666" i="2"/>
  <c r="AD2666" i="2" s="1"/>
  <c r="C2667" i="2"/>
  <c r="D2667" i="2" s="1"/>
  <c r="E2667" i="2"/>
  <c r="H2667" i="2"/>
  <c r="I2667" i="2" s="1"/>
  <c r="M2667" i="2"/>
  <c r="N2667" i="2" s="1"/>
  <c r="Q2667" i="2"/>
  <c r="S2667" i="2" s="1"/>
  <c r="X2667" i="2"/>
  <c r="AC2667" i="2"/>
  <c r="AD2667" i="2" s="1"/>
  <c r="C2668" i="2"/>
  <c r="D2668" i="2" s="1"/>
  <c r="E2668" i="2"/>
  <c r="H2668" i="2"/>
  <c r="I2668" i="2" s="1"/>
  <c r="M2668" i="2"/>
  <c r="N2668" i="2" s="1"/>
  <c r="Q2668" i="2"/>
  <c r="S2668" i="2" s="1"/>
  <c r="X2668" i="2"/>
  <c r="Y2668" i="2" s="1"/>
  <c r="AC2668" i="2"/>
  <c r="AD2668" i="2" s="1"/>
  <c r="C2669" i="2"/>
  <c r="D2669" i="2" s="1"/>
  <c r="E2669" i="2"/>
  <c r="H2669" i="2"/>
  <c r="I2669" i="2" s="1"/>
  <c r="M2669" i="2"/>
  <c r="N2669" i="2" s="1"/>
  <c r="Q2669" i="2"/>
  <c r="R2669" i="2" s="1"/>
  <c r="X2669" i="2"/>
  <c r="Y2669" i="2" s="1"/>
  <c r="AC2669" i="2"/>
  <c r="AD2669" i="2" s="1"/>
  <c r="C2670" i="2"/>
  <c r="D2670" i="2" s="1"/>
  <c r="E2670" i="2"/>
  <c r="H2670" i="2"/>
  <c r="I2670" i="2" s="1"/>
  <c r="M2670" i="2"/>
  <c r="N2670" i="2" s="1"/>
  <c r="Q2670" i="2"/>
  <c r="S2670" i="2" s="1"/>
  <c r="X2670" i="2"/>
  <c r="Y2670" i="2" s="1"/>
  <c r="AC2670" i="2"/>
  <c r="AD2670" i="2" s="1"/>
  <c r="C2671" i="2"/>
  <c r="D2671" i="2" s="1"/>
  <c r="E2671" i="2"/>
  <c r="H2671" i="2"/>
  <c r="I2671" i="2" s="1"/>
  <c r="M2671" i="2"/>
  <c r="N2671" i="2" s="1"/>
  <c r="Q2671" i="2"/>
  <c r="S2671" i="2" s="1"/>
  <c r="X2671" i="2"/>
  <c r="AC2671" i="2"/>
  <c r="AD2671" i="2" s="1"/>
  <c r="C2672" i="2"/>
  <c r="D2672" i="2" s="1"/>
  <c r="E2672" i="2"/>
  <c r="H2672" i="2"/>
  <c r="I2672" i="2" s="1"/>
  <c r="M2672" i="2"/>
  <c r="N2672" i="2" s="1"/>
  <c r="Q2672" i="2"/>
  <c r="S2672" i="2" s="1"/>
  <c r="X2672" i="2"/>
  <c r="Y2672" i="2" s="1"/>
  <c r="AC2672" i="2"/>
  <c r="AD2672" i="2" s="1"/>
  <c r="C2673" i="2"/>
  <c r="D2673" i="2" s="1"/>
  <c r="E2673" i="2"/>
  <c r="H2673" i="2"/>
  <c r="I2673" i="2" s="1"/>
  <c r="M2673" i="2"/>
  <c r="N2673" i="2" s="1"/>
  <c r="Q2673" i="2"/>
  <c r="R2673" i="2" s="1"/>
  <c r="X2673" i="2"/>
  <c r="Y2673" i="2" s="1"/>
  <c r="AC2673" i="2"/>
  <c r="AD2673" i="2" s="1"/>
  <c r="C2674" i="2"/>
  <c r="D2674" i="2" s="1"/>
  <c r="E2674" i="2"/>
  <c r="H2674" i="2"/>
  <c r="I2674" i="2" s="1"/>
  <c r="M2674" i="2"/>
  <c r="N2674" i="2" s="1"/>
  <c r="Q2674" i="2"/>
  <c r="S2674" i="2" s="1"/>
  <c r="X2674" i="2"/>
  <c r="Y2674" i="2" s="1"/>
  <c r="AC2674" i="2"/>
  <c r="AD2674" i="2" s="1"/>
  <c r="C2675" i="2"/>
  <c r="D2675" i="2" s="1"/>
  <c r="E2675" i="2"/>
  <c r="H2675" i="2"/>
  <c r="I2675" i="2" s="1"/>
  <c r="M2675" i="2"/>
  <c r="N2675" i="2" s="1"/>
  <c r="Q2675" i="2"/>
  <c r="S2675" i="2" s="1"/>
  <c r="X2675" i="2"/>
  <c r="AC2675" i="2"/>
  <c r="AD2675" i="2" s="1"/>
  <c r="C2676" i="2"/>
  <c r="D2676" i="2" s="1"/>
  <c r="E2676" i="2"/>
  <c r="H2676" i="2"/>
  <c r="I2676" i="2" s="1"/>
  <c r="M2676" i="2"/>
  <c r="N2676" i="2" s="1"/>
  <c r="Q2676" i="2"/>
  <c r="S2676" i="2" s="1"/>
  <c r="X2676" i="2"/>
  <c r="Y2676" i="2" s="1"/>
  <c r="AC2676" i="2"/>
  <c r="AD2676" i="2" s="1"/>
  <c r="C2677" i="2"/>
  <c r="D2677" i="2" s="1"/>
  <c r="E2677" i="2"/>
  <c r="H2677" i="2"/>
  <c r="I2677" i="2" s="1"/>
  <c r="M2677" i="2"/>
  <c r="N2677" i="2" s="1"/>
  <c r="Q2677" i="2"/>
  <c r="R2677" i="2" s="1"/>
  <c r="X2677" i="2"/>
  <c r="Y2677" i="2" s="1"/>
  <c r="AC2677" i="2"/>
  <c r="AD2677" i="2" s="1"/>
  <c r="C2678" i="2"/>
  <c r="D2678" i="2" s="1"/>
  <c r="E2678" i="2"/>
  <c r="H2678" i="2"/>
  <c r="I2678" i="2" s="1"/>
  <c r="M2678" i="2"/>
  <c r="N2678" i="2" s="1"/>
  <c r="Q2678" i="2"/>
  <c r="S2678" i="2" s="1"/>
  <c r="X2678" i="2"/>
  <c r="Y2678" i="2" s="1"/>
  <c r="AC2678" i="2"/>
  <c r="AD2678" i="2" s="1"/>
  <c r="C2679" i="2"/>
  <c r="D2679" i="2" s="1"/>
  <c r="E2679" i="2"/>
  <c r="H2679" i="2"/>
  <c r="I2679" i="2" s="1"/>
  <c r="M2679" i="2"/>
  <c r="N2679" i="2" s="1"/>
  <c r="Q2679" i="2"/>
  <c r="R2679" i="2" s="1"/>
  <c r="X2679" i="2"/>
  <c r="AC2679" i="2"/>
  <c r="AD2679" i="2" s="1"/>
  <c r="C2680" i="2"/>
  <c r="D2680" i="2" s="1"/>
  <c r="E2680" i="2"/>
  <c r="H2680" i="2"/>
  <c r="I2680" i="2" s="1"/>
  <c r="M2680" i="2"/>
  <c r="N2680" i="2" s="1"/>
  <c r="Q2680" i="2"/>
  <c r="S2680" i="2" s="1"/>
  <c r="X2680" i="2"/>
  <c r="Y2680" i="2" s="1"/>
  <c r="AC2680" i="2"/>
  <c r="AD2680" i="2" s="1"/>
  <c r="C2681" i="2"/>
  <c r="D2681" i="2" s="1"/>
  <c r="E2681" i="2"/>
  <c r="H2681" i="2"/>
  <c r="I2681" i="2" s="1"/>
  <c r="M2681" i="2"/>
  <c r="N2681" i="2" s="1"/>
  <c r="Q2681" i="2"/>
  <c r="R2681" i="2" s="1"/>
  <c r="X2681" i="2"/>
  <c r="Y2681" i="2" s="1"/>
  <c r="AC2681" i="2"/>
  <c r="AD2681" i="2" s="1"/>
  <c r="C2682" i="2"/>
  <c r="D2682" i="2" s="1"/>
  <c r="E2682" i="2"/>
  <c r="H2682" i="2"/>
  <c r="I2682" i="2" s="1"/>
  <c r="M2682" i="2"/>
  <c r="N2682" i="2" s="1"/>
  <c r="Q2682" i="2"/>
  <c r="S2682" i="2" s="1"/>
  <c r="X2682" i="2"/>
  <c r="Y2682" i="2" s="1"/>
  <c r="AC2682" i="2"/>
  <c r="AD2682" i="2" s="1"/>
  <c r="C2683" i="2"/>
  <c r="D2683" i="2" s="1"/>
  <c r="E2683" i="2"/>
  <c r="H2683" i="2"/>
  <c r="I2683" i="2" s="1"/>
  <c r="M2683" i="2"/>
  <c r="N2683" i="2" s="1"/>
  <c r="Q2683" i="2"/>
  <c r="S2683" i="2" s="1"/>
  <c r="X2683" i="2"/>
  <c r="AC2683" i="2"/>
  <c r="AD2683" i="2" s="1"/>
  <c r="C2684" i="2"/>
  <c r="D2684" i="2" s="1"/>
  <c r="E2684" i="2"/>
  <c r="H2684" i="2"/>
  <c r="I2684" i="2" s="1"/>
  <c r="M2684" i="2"/>
  <c r="N2684" i="2" s="1"/>
  <c r="Q2684" i="2"/>
  <c r="S2684" i="2" s="1"/>
  <c r="X2684" i="2"/>
  <c r="Y2684" i="2" s="1"/>
  <c r="AC2684" i="2"/>
  <c r="AD2684" i="2" s="1"/>
  <c r="C2685" i="2"/>
  <c r="D2685" i="2" s="1"/>
  <c r="E2685" i="2"/>
  <c r="H2685" i="2"/>
  <c r="I2685" i="2" s="1"/>
  <c r="M2685" i="2"/>
  <c r="N2685" i="2" s="1"/>
  <c r="Q2685" i="2"/>
  <c r="R2685" i="2" s="1"/>
  <c r="X2685" i="2"/>
  <c r="Y2685" i="2" s="1"/>
  <c r="AC2685" i="2"/>
  <c r="AD2685" i="2" s="1"/>
  <c r="C2686" i="2"/>
  <c r="D2686" i="2" s="1"/>
  <c r="E2686" i="2"/>
  <c r="H2686" i="2"/>
  <c r="I2686" i="2" s="1"/>
  <c r="M2686" i="2"/>
  <c r="N2686" i="2" s="1"/>
  <c r="Q2686" i="2"/>
  <c r="S2686" i="2" s="1"/>
  <c r="X2686" i="2"/>
  <c r="Y2686" i="2" s="1"/>
  <c r="AC2686" i="2"/>
  <c r="AD2686" i="2" s="1"/>
  <c r="C2687" i="2"/>
  <c r="D2687" i="2" s="1"/>
  <c r="E2687" i="2"/>
  <c r="H2687" i="2"/>
  <c r="I2687" i="2" s="1"/>
  <c r="M2687" i="2"/>
  <c r="N2687" i="2" s="1"/>
  <c r="Q2687" i="2"/>
  <c r="S2687" i="2" s="1"/>
  <c r="X2687" i="2"/>
  <c r="AC2687" i="2"/>
  <c r="AD2687" i="2" s="1"/>
  <c r="C2688" i="2"/>
  <c r="D2688" i="2" s="1"/>
  <c r="E2688" i="2"/>
  <c r="H2688" i="2"/>
  <c r="I2688" i="2" s="1"/>
  <c r="M2688" i="2"/>
  <c r="N2688" i="2" s="1"/>
  <c r="Q2688" i="2"/>
  <c r="S2688" i="2" s="1"/>
  <c r="X2688" i="2"/>
  <c r="Y2688" i="2" s="1"/>
  <c r="AC2688" i="2"/>
  <c r="AD2688" i="2" s="1"/>
  <c r="C2689" i="2"/>
  <c r="D2689" i="2" s="1"/>
  <c r="E2689" i="2"/>
  <c r="H2689" i="2"/>
  <c r="I2689" i="2" s="1"/>
  <c r="M2689" i="2"/>
  <c r="N2689" i="2" s="1"/>
  <c r="Q2689" i="2"/>
  <c r="R2689" i="2" s="1"/>
  <c r="X2689" i="2"/>
  <c r="Y2689" i="2" s="1"/>
  <c r="AC2689" i="2"/>
  <c r="AD2689" i="2" s="1"/>
  <c r="C2690" i="2"/>
  <c r="D2690" i="2" s="1"/>
  <c r="E2690" i="2"/>
  <c r="H2690" i="2"/>
  <c r="I2690" i="2" s="1"/>
  <c r="M2690" i="2"/>
  <c r="N2690" i="2" s="1"/>
  <c r="Q2690" i="2"/>
  <c r="S2690" i="2" s="1"/>
  <c r="X2690" i="2"/>
  <c r="Y2690" i="2" s="1"/>
  <c r="AC2690" i="2"/>
  <c r="AD2690" i="2" s="1"/>
  <c r="C2691" i="2"/>
  <c r="D2691" i="2" s="1"/>
  <c r="E2691" i="2"/>
  <c r="H2691" i="2"/>
  <c r="I2691" i="2" s="1"/>
  <c r="M2691" i="2"/>
  <c r="N2691" i="2" s="1"/>
  <c r="Q2691" i="2"/>
  <c r="S2691" i="2" s="1"/>
  <c r="X2691" i="2"/>
  <c r="AC2691" i="2"/>
  <c r="AD2691" i="2" s="1"/>
  <c r="C2692" i="2"/>
  <c r="D2692" i="2" s="1"/>
  <c r="E2692" i="2"/>
  <c r="H2692" i="2"/>
  <c r="I2692" i="2" s="1"/>
  <c r="M2692" i="2"/>
  <c r="N2692" i="2" s="1"/>
  <c r="Q2692" i="2"/>
  <c r="S2692" i="2" s="1"/>
  <c r="X2692" i="2"/>
  <c r="Y2692" i="2" s="1"/>
  <c r="AC2692" i="2"/>
  <c r="AD2692" i="2" s="1"/>
  <c r="C2693" i="2"/>
  <c r="D2693" i="2" s="1"/>
  <c r="E2693" i="2"/>
  <c r="H2693" i="2"/>
  <c r="I2693" i="2" s="1"/>
  <c r="M2693" i="2"/>
  <c r="N2693" i="2" s="1"/>
  <c r="Q2693" i="2"/>
  <c r="R2693" i="2" s="1"/>
  <c r="X2693" i="2"/>
  <c r="Y2693" i="2" s="1"/>
  <c r="AC2693" i="2"/>
  <c r="AD2693" i="2" s="1"/>
  <c r="C2694" i="2"/>
  <c r="D2694" i="2" s="1"/>
  <c r="E2694" i="2"/>
  <c r="H2694" i="2"/>
  <c r="I2694" i="2" s="1"/>
  <c r="M2694" i="2"/>
  <c r="N2694" i="2" s="1"/>
  <c r="Q2694" i="2"/>
  <c r="S2694" i="2" s="1"/>
  <c r="X2694" i="2"/>
  <c r="Y2694" i="2" s="1"/>
  <c r="AC2694" i="2"/>
  <c r="AD2694" i="2" s="1"/>
  <c r="C2695" i="2"/>
  <c r="D2695" i="2" s="1"/>
  <c r="E2695" i="2"/>
  <c r="H2695" i="2"/>
  <c r="I2695" i="2" s="1"/>
  <c r="M2695" i="2"/>
  <c r="N2695" i="2" s="1"/>
  <c r="Q2695" i="2"/>
  <c r="S2695" i="2" s="1"/>
  <c r="X2695" i="2"/>
  <c r="AC2695" i="2"/>
  <c r="AD2695" i="2" s="1"/>
  <c r="C2696" i="2"/>
  <c r="D2696" i="2" s="1"/>
  <c r="E2696" i="2"/>
  <c r="H2696" i="2"/>
  <c r="I2696" i="2" s="1"/>
  <c r="M2696" i="2"/>
  <c r="N2696" i="2" s="1"/>
  <c r="Q2696" i="2"/>
  <c r="S2696" i="2" s="1"/>
  <c r="X2696" i="2"/>
  <c r="Y2696" i="2" s="1"/>
  <c r="AC2696" i="2"/>
  <c r="AD2696" i="2" s="1"/>
  <c r="C2697" i="2"/>
  <c r="D2697" i="2" s="1"/>
  <c r="E2697" i="2"/>
  <c r="H2697" i="2"/>
  <c r="I2697" i="2" s="1"/>
  <c r="M2697" i="2"/>
  <c r="N2697" i="2" s="1"/>
  <c r="Q2697" i="2"/>
  <c r="R2697" i="2" s="1"/>
  <c r="X2697" i="2"/>
  <c r="Y2697" i="2" s="1"/>
  <c r="AC2697" i="2"/>
  <c r="AD2697" i="2" s="1"/>
  <c r="C2698" i="2"/>
  <c r="D2698" i="2" s="1"/>
  <c r="E2698" i="2"/>
  <c r="H2698" i="2"/>
  <c r="I2698" i="2" s="1"/>
  <c r="M2698" i="2"/>
  <c r="N2698" i="2" s="1"/>
  <c r="Q2698" i="2"/>
  <c r="S2698" i="2" s="1"/>
  <c r="X2698" i="2"/>
  <c r="Y2698" i="2" s="1"/>
  <c r="AC2698" i="2"/>
  <c r="AD2698" i="2" s="1"/>
  <c r="C2699" i="2"/>
  <c r="D2699" i="2" s="1"/>
  <c r="E2699" i="2"/>
  <c r="H2699" i="2"/>
  <c r="I2699" i="2" s="1"/>
  <c r="M2699" i="2"/>
  <c r="N2699" i="2" s="1"/>
  <c r="Q2699" i="2"/>
  <c r="S2699" i="2" s="1"/>
  <c r="X2699" i="2"/>
  <c r="AC2699" i="2"/>
  <c r="AD2699" i="2" s="1"/>
  <c r="C2700" i="2"/>
  <c r="D2700" i="2" s="1"/>
  <c r="E2700" i="2"/>
  <c r="H2700" i="2"/>
  <c r="I2700" i="2" s="1"/>
  <c r="M2700" i="2"/>
  <c r="N2700" i="2" s="1"/>
  <c r="Q2700" i="2"/>
  <c r="S2700" i="2" s="1"/>
  <c r="X2700" i="2"/>
  <c r="Y2700" i="2" s="1"/>
  <c r="AC2700" i="2"/>
  <c r="AD2700" i="2" s="1"/>
  <c r="C2701" i="2"/>
  <c r="D2701" i="2" s="1"/>
  <c r="E2701" i="2"/>
  <c r="H2701" i="2"/>
  <c r="I2701" i="2" s="1"/>
  <c r="M2701" i="2"/>
  <c r="N2701" i="2" s="1"/>
  <c r="Q2701" i="2"/>
  <c r="R2701" i="2" s="1"/>
  <c r="X2701" i="2"/>
  <c r="Y2701" i="2" s="1"/>
  <c r="AC2701" i="2"/>
  <c r="AD2701" i="2" s="1"/>
  <c r="C2702" i="2"/>
  <c r="D2702" i="2" s="1"/>
  <c r="E2702" i="2"/>
  <c r="H2702" i="2"/>
  <c r="I2702" i="2" s="1"/>
  <c r="M2702" i="2"/>
  <c r="N2702" i="2" s="1"/>
  <c r="Q2702" i="2"/>
  <c r="S2702" i="2" s="1"/>
  <c r="X2702" i="2"/>
  <c r="Y2702" i="2" s="1"/>
  <c r="AC2702" i="2"/>
  <c r="AD2702" i="2" s="1"/>
  <c r="C2703" i="2"/>
  <c r="D2703" i="2" s="1"/>
  <c r="E2703" i="2"/>
  <c r="H2703" i="2"/>
  <c r="I2703" i="2" s="1"/>
  <c r="M2703" i="2"/>
  <c r="N2703" i="2" s="1"/>
  <c r="Q2703" i="2"/>
  <c r="S2703" i="2" s="1"/>
  <c r="X2703" i="2"/>
  <c r="AC2703" i="2"/>
  <c r="AD2703" i="2" s="1"/>
  <c r="C2704" i="2"/>
  <c r="D2704" i="2" s="1"/>
  <c r="E2704" i="2"/>
  <c r="H2704" i="2"/>
  <c r="I2704" i="2" s="1"/>
  <c r="M2704" i="2"/>
  <c r="N2704" i="2" s="1"/>
  <c r="Q2704" i="2"/>
  <c r="S2704" i="2" s="1"/>
  <c r="X2704" i="2"/>
  <c r="Y2704" i="2" s="1"/>
  <c r="AC2704" i="2"/>
  <c r="AD2704" i="2" s="1"/>
  <c r="C2705" i="2"/>
  <c r="D2705" i="2" s="1"/>
  <c r="E2705" i="2"/>
  <c r="H2705" i="2"/>
  <c r="I2705" i="2" s="1"/>
  <c r="M2705" i="2"/>
  <c r="N2705" i="2" s="1"/>
  <c r="Q2705" i="2"/>
  <c r="R2705" i="2" s="1"/>
  <c r="X2705" i="2"/>
  <c r="Y2705" i="2" s="1"/>
  <c r="AC2705" i="2"/>
  <c r="AD2705" i="2" s="1"/>
  <c r="C2706" i="2"/>
  <c r="D2706" i="2" s="1"/>
  <c r="E2706" i="2"/>
  <c r="H2706" i="2"/>
  <c r="I2706" i="2" s="1"/>
  <c r="M2706" i="2"/>
  <c r="N2706" i="2" s="1"/>
  <c r="Q2706" i="2"/>
  <c r="S2706" i="2" s="1"/>
  <c r="X2706" i="2"/>
  <c r="Y2706" i="2" s="1"/>
  <c r="AC2706" i="2"/>
  <c r="AD2706" i="2" s="1"/>
  <c r="C2707" i="2"/>
  <c r="D2707" i="2" s="1"/>
  <c r="E2707" i="2"/>
  <c r="H2707" i="2"/>
  <c r="I2707" i="2" s="1"/>
  <c r="M2707" i="2"/>
  <c r="N2707" i="2" s="1"/>
  <c r="Q2707" i="2"/>
  <c r="S2707" i="2" s="1"/>
  <c r="X2707" i="2"/>
  <c r="AC2707" i="2"/>
  <c r="AD2707" i="2" s="1"/>
  <c r="C2708" i="2"/>
  <c r="D2708" i="2" s="1"/>
  <c r="E2708" i="2"/>
  <c r="H2708" i="2"/>
  <c r="I2708" i="2" s="1"/>
  <c r="M2708" i="2"/>
  <c r="N2708" i="2" s="1"/>
  <c r="Q2708" i="2"/>
  <c r="S2708" i="2" s="1"/>
  <c r="X2708" i="2"/>
  <c r="Y2708" i="2" s="1"/>
  <c r="AC2708" i="2"/>
  <c r="AD2708" i="2" s="1"/>
  <c r="C2709" i="2"/>
  <c r="D2709" i="2" s="1"/>
  <c r="E2709" i="2"/>
  <c r="H2709" i="2"/>
  <c r="I2709" i="2" s="1"/>
  <c r="M2709" i="2"/>
  <c r="N2709" i="2" s="1"/>
  <c r="Q2709" i="2"/>
  <c r="R2709" i="2" s="1"/>
  <c r="X2709" i="2"/>
  <c r="Y2709" i="2" s="1"/>
  <c r="AC2709" i="2"/>
  <c r="AD2709" i="2" s="1"/>
  <c r="C2710" i="2"/>
  <c r="D2710" i="2" s="1"/>
  <c r="E2710" i="2"/>
  <c r="H2710" i="2"/>
  <c r="I2710" i="2" s="1"/>
  <c r="M2710" i="2"/>
  <c r="N2710" i="2" s="1"/>
  <c r="Q2710" i="2"/>
  <c r="S2710" i="2" s="1"/>
  <c r="X2710" i="2"/>
  <c r="Y2710" i="2" s="1"/>
  <c r="AC2710" i="2"/>
  <c r="AD2710" i="2" s="1"/>
  <c r="C2711" i="2"/>
  <c r="D2711" i="2" s="1"/>
  <c r="E2711" i="2"/>
  <c r="H2711" i="2"/>
  <c r="I2711" i="2" s="1"/>
  <c r="M2711" i="2"/>
  <c r="N2711" i="2" s="1"/>
  <c r="Q2711" i="2"/>
  <c r="S2711" i="2" s="1"/>
  <c r="X2711" i="2"/>
  <c r="AC2711" i="2"/>
  <c r="AD2711" i="2" s="1"/>
  <c r="C2712" i="2"/>
  <c r="D2712" i="2" s="1"/>
  <c r="E2712" i="2"/>
  <c r="H2712" i="2"/>
  <c r="I2712" i="2" s="1"/>
  <c r="M2712" i="2"/>
  <c r="N2712" i="2" s="1"/>
  <c r="Q2712" i="2"/>
  <c r="S2712" i="2" s="1"/>
  <c r="X2712" i="2"/>
  <c r="Y2712" i="2" s="1"/>
  <c r="AC2712" i="2"/>
  <c r="AD2712" i="2" s="1"/>
  <c r="C2713" i="2"/>
  <c r="D2713" i="2" s="1"/>
  <c r="E2713" i="2"/>
  <c r="H2713" i="2"/>
  <c r="I2713" i="2" s="1"/>
  <c r="M2713" i="2"/>
  <c r="N2713" i="2" s="1"/>
  <c r="Q2713" i="2"/>
  <c r="R2713" i="2" s="1"/>
  <c r="X2713" i="2"/>
  <c r="Y2713" i="2" s="1"/>
  <c r="AC2713" i="2"/>
  <c r="AD2713" i="2" s="1"/>
  <c r="C2714" i="2"/>
  <c r="D2714" i="2" s="1"/>
  <c r="E2714" i="2"/>
  <c r="H2714" i="2"/>
  <c r="I2714" i="2" s="1"/>
  <c r="M2714" i="2"/>
  <c r="N2714" i="2" s="1"/>
  <c r="Q2714" i="2"/>
  <c r="S2714" i="2" s="1"/>
  <c r="X2714" i="2"/>
  <c r="Y2714" i="2" s="1"/>
  <c r="AC2714" i="2"/>
  <c r="AD2714" i="2" s="1"/>
  <c r="C2715" i="2"/>
  <c r="D2715" i="2" s="1"/>
  <c r="E2715" i="2"/>
  <c r="H2715" i="2"/>
  <c r="I2715" i="2" s="1"/>
  <c r="M2715" i="2"/>
  <c r="N2715" i="2" s="1"/>
  <c r="Q2715" i="2"/>
  <c r="S2715" i="2" s="1"/>
  <c r="X2715" i="2"/>
  <c r="AC2715" i="2"/>
  <c r="AD2715" i="2" s="1"/>
  <c r="C2716" i="2"/>
  <c r="D2716" i="2" s="1"/>
  <c r="E2716" i="2"/>
  <c r="H2716" i="2"/>
  <c r="I2716" i="2" s="1"/>
  <c r="M2716" i="2"/>
  <c r="N2716" i="2" s="1"/>
  <c r="Q2716" i="2"/>
  <c r="S2716" i="2" s="1"/>
  <c r="X2716" i="2"/>
  <c r="Y2716" i="2" s="1"/>
  <c r="AC2716" i="2"/>
  <c r="AD2716" i="2" s="1"/>
  <c r="C2717" i="2"/>
  <c r="D2717" i="2" s="1"/>
  <c r="E2717" i="2"/>
  <c r="H2717" i="2"/>
  <c r="I2717" i="2" s="1"/>
  <c r="M2717" i="2"/>
  <c r="N2717" i="2" s="1"/>
  <c r="Q2717" i="2"/>
  <c r="R2717" i="2" s="1"/>
  <c r="X2717" i="2"/>
  <c r="Y2717" i="2" s="1"/>
  <c r="AC2717" i="2"/>
  <c r="AD2717" i="2" s="1"/>
  <c r="C2718" i="2"/>
  <c r="D2718" i="2" s="1"/>
  <c r="E2718" i="2"/>
  <c r="H2718" i="2"/>
  <c r="I2718" i="2" s="1"/>
  <c r="M2718" i="2"/>
  <c r="N2718" i="2" s="1"/>
  <c r="Q2718" i="2"/>
  <c r="S2718" i="2" s="1"/>
  <c r="X2718" i="2"/>
  <c r="Y2718" i="2" s="1"/>
  <c r="AC2718" i="2"/>
  <c r="AD2718" i="2" s="1"/>
  <c r="C2719" i="2"/>
  <c r="D2719" i="2" s="1"/>
  <c r="E2719" i="2"/>
  <c r="H2719" i="2"/>
  <c r="I2719" i="2" s="1"/>
  <c r="M2719" i="2"/>
  <c r="N2719" i="2" s="1"/>
  <c r="Q2719" i="2"/>
  <c r="S2719" i="2" s="1"/>
  <c r="X2719" i="2"/>
  <c r="AC2719" i="2"/>
  <c r="AD2719" i="2" s="1"/>
  <c r="C2720" i="2"/>
  <c r="D2720" i="2" s="1"/>
  <c r="E2720" i="2"/>
  <c r="H2720" i="2"/>
  <c r="I2720" i="2" s="1"/>
  <c r="M2720" i="2"/>
  <c r="N2720" i="2" s="1"/>
  <c r="Q2720" i="2"/>
  <c r="S2720" i="2" s="1"/>
  <c r="X2720" i="2"/>
  <c r="Y2720" i="2" s="1"/>
  <c r="AC2720" i="2"/>
  <c r="AD2720" i="2" s="1"/>
  <c r="C2721" i="2"/>
  <c r="D2721" i="2" s="1"/>
  <c r="E2721" i="2"/>
  <c r="H2721" i="2"/>
  <c r="I2721" i="2" s="1"/>
  <c r="M2721" i="2"/>
  <c r="N2721" i="2" s="1"/>
  <c r="Q2721" i="2"/>
  <c r="R2721" i="2" s="1"/>
  <c r="X2721" i="2"/>
  <c r="Y2721" i="2" s="1"/>
  <c r="AC2721" i="2"/>
  <c r="AD2721" i="2" s="1"/>
  <c r="C2722" i="2"/>
  <c r="D2722" i="2" s="1"/>
  <c r="E2722" i="2"/>
  <c r="H2722" i="2"/>
  <c r="I2722" i="2" s="1"/>
  <c r="M2722" i="2"/>
  <c r="N2722" i="2" s="1"/>
  <c r="Q2722" i="2"/>
  <c r="S2722" i="2" s="1"/>
  <c r="X2722" i="2"/>
  <c r="Y2722" i="2" s="1"/>
  <c r="AC2722" i="2"/>
  <c r="AD2722" i="2" s="1"/>
  <c r="C2723" i="2"/>
  <c r="D2723" i="2" s="1"/>
  <c r="E2723" i="2"/>
  <c r="H2723" i="2"/>
  <c r="I2723" i="2" s="1"/>
  <c r="M2723" i="2"/>
  <c r="N2723" i="2" s="1"/>
  <c r="Q2723" i="2"/>
  <c r="S2723" i="2" s="1"/>
  <c r="X2723" i="2"/>
  <c r="AC2723" i="2"/>
  <c r="AD2723" i="2" s="1"/>
  <c r="C2724" i="2"/>
  <c r="D2724" i="2" s="1"/>
  <c r="E2724" i="2"/>
  <c r="H2724" i="2"/>
  <c r="I2724" i="2" s="1"/>
  <c r="M2724" i="2"/>
  <c r="N2724" i="2" s="1"/>
  <c r="Q2724" i="2"/>
  <c r="S2724" i="2" s="1"/>
  <c r="X2724" i="2"/>
  <c r="Y2724" i="2" s="1"/>
  <c r="AC2724" i="2"/>
  <c r="AD2724" i="2" s="1"/>
  <c r="C2725" i="2"/>
  <c r="D2725" i="2" s="1"/>
  <c r="E2725" i="2"/>
  <c r="H2725" i="2"/>
  <c r="I2725" i="2" s="1"/>
  <c r="M2725" i="2"/>
  <c r="N2725" i="2" s="1"/>
  <c r="Q2725" i="2"/>
  <c r="R2725" i="2" s="1"/>
  <c r="X2725" i="2"/>
  <c r="Y2725" i="2" s="1"/>
  <c r="AC2725" i="2"/>
  <c r="AD2725" i="2" s="1"/>
  <c r="C2726" i="2"/>
  <c r="D2726" i="2" s="1"/>
  <c r="E2726" i="2"/>
  <c r="H2726" i="2"/>
  <c r="I2726" i="2" s="1"/>
  <c r="M2726" i="2"/>
  <c r="N2726" i="2" s="1"/>
  <c r="Q2726" i="2"/>
  <c r="S2726" i="2" s="1"/>
  <c r="X2726" i="2"/>
  <c r="Y2726" i="2" s="1"/>
  <c r="AC2726" i="2"/>
  <c r="AD2726" i="2" s="1"/>
  <c r="C2727" i="2"/>
  <c r="D2727" i="2" s="1"/>
  <c r="E2727" i="2"/>
  <c r="H2727" i="2"/>
  <c r="I2727" i="2" s="1"/>
  <c r="M2727" i="2"/>
  <c r="N2727" i="2" s="1"/>
  <c r="Q2727" i="2"/>
  <c r="R2727" i="2" s="1"/>
  <c r="X2727" i="2"/>
  <c r="AC2727" i="2"/>
  <c r="AD2727" i="2" s="1"/>
  <c r="C2728" i="2"/>
  <c r="D2728" i="2" s="1"/>
  <c r="E2728" i="2"/>
  <c r="H2728" i="2"/>
  <c r="I2728" i="2" s="1"/>
  <c r="M2728" i="2"/>
  <c r="N2728" i="2" s="1"/>
  <c r="Q2728" i="2"/>
  <c r="S2728" i="2" s="1"/>
  <c r="X2728" i="2"/>
  <c r="Y2728" i="2" s="1"/>
  <c r="AC2728" i="2"/>
  <c r="AD2728" i="2" s="1"/>
  <c r="C2729" i="2"/>
  <c r="D2729" i="2" s="1"/>
  <c r="E2729" i="2"/>
  <c r="H2729" i="2"/>
  <c r="I2729" i="2" s="1"/>
  <c r="M2729" i="2"/>
  <c r="N2729" i="2" s="1"/>
  <c r="Q2729" i="2"/>
  <c r="R2729" i="2" s="1"/>
  <c r="X2729" i="2"/>
  <c r="Y2729" i="2" s="1"/>
  <c r="AC2729" i="2"/>
  <c r="AD2729" i="2" s="1"/>
  <c r="C2730" i="2"/>
  <c r="D2730" i="2" s="1"/>
  <c r="E2730" i="2"/>
  <c r="H2730" i="2"/>
  <c r="I2730" i="2" s="1"/>
  <c r="M2730" i="2"/>
  <c r="N2730" i="2" s="1"/>
  <c r="Q2730" i="2"/>
  <c r="S2730" i="2" s="1"/>
  <c r="X2730" i="2"/>
  <c r="Y2730" i="2" s="1"/>
  <c r="AC2730" i="2"/>
  <c r="AD2730" i="2" s="1"/>
  <c r="C2731" i="2"/>
  <c r="D2731" i="2" s="1"/>
  <c r="E2731" i="2"/>
  <c r="H2731" i="2"/>
  <c r="I2731" i="2" s="1"/>
  <c r="M2731" i="2"/>
  <c r="N2731" i="2" s="1"/>
  <c r="Q2731" i="2"/>
  <c r="S2731" i="2" s="1"/>
  <c r="X2731" i="2"/>
  <c r="AC2731" i="2"/>
  <c r="AD2731" i="2" s="1"/>
  <c r="C2732" i="2"/>
  <c r="D2732" i="2" s="1"/>
  <c r="E2732" i="2"/>
  <c r="H2732" i="2"/>
  <c r="I2732" i="2" s="1"/>
  <c r="M2732" i="2"/>
  <c r="N2732" i="2" s="1"/>
  <c r="Q2732" i="2"/>
  <c r="S2732" i="2" s="1"/>
  <c r="X2732" i="2"/>
  <c r="Y2732" i="2" s="1"/>
  <c r="AC2732" i="2"/>
  <c r="AD2732" i="2" s="1"/>
  <c r="C2733" i="2"/>
  <c r="D2733" i="2" s="1"/>
  <c r="E2733" i="2"/>
  <c r="H2733" i="2"/>
  <c r="I2733" i="2" s="1"/>
  <c r="M2733" i="2"/>
  <c r="N2733" i="2" s="1"/>
  <c r="Q2733" i="2"/>
  <c r="R2733" i="2" s="1"/>
  <c r="X2733" i="2"/>
  <c r="Y2733" i="2" s="1"/>
  <c r="AC2733" i="2"/>
  <c r="AD2733" i="2" s="1"/>
  <c r="C2734" i="2"/>
  <c r="D2734" i="2" s="1"/>
  <c r="E2734" i="2"/>
  <c r="H2734" i="2"/>
  <c r="I2734" i="2" s="1"/>
  <c r="M2734" i="2"/>
  <c r="N2734" i="2" s="1"/>
  <c r="Q2734" i="2"/>
  <c r="S2734" i="2" s="1"/>
  <c r="X2734" i="2"/>
  <c r="Y2734" i="2" s="1"/>
  <c r="AC2734" i="2"/>
  <c r="AD2734" i="2" s="1"/>
  <c r="C2735" i="2"/>
  <c r="D2735" i="2" s="1"/>
  <c r="E2735" i="2"/>
  <c r="H2735" i="2"/>
  <c r="I2735" i="2" s="1"/>
  <c r="M2735" i="2"/>
  <c r="N2735" i="2" s="1"/>
  <c r="Q2735" i="2"/>
  <c r="S2735" i="2" s="1"/>
  <c r="X2735" i="2"/>
  <c r="AC2735" i="2"/>
  <c r="AD2735" i="2" s="1"/>
  <c r="C2736" i="2"/>
  <c r="D2736" i="2" s="1"/>
  <c r="E2736" i="2"/>
  <c r="H2736" i="2"/>
  <c r="I2736" i="2" s="1"/>
  <c r="M2736" i="2"/>
  <c r="N2736" i="2" s="1"/>
  <c r="Q2736" i="2"/>
  <c r="S2736" i="2" s="1"/>
  <c r="X2736" i="2"/>
  <c r="Y2736" i="2" s="1"/>
  <c r="AC2736" i="2"/>
  <c r="AD2736" i="2" s="1"/>
  <c r="C2737" i="2"/>
  <c r="D2737" i="2" s="1"/>
  <c r="E2737" i="2"/>
  <c r="H2737" i="2"/>
  <c r="I2737" i="2" s="1"/>
  <c r="M2737" i="2"/>
  <c r="N2737" i="2" s="1"/>
  <c r="Q2737" i="2"/>
  <c r="R2737" i="2" s="1"/>
  <c r="X2737" i="2"/>
  <c r="Y2737" i="2" s="1"/>
  <c r="AC2737" i="2"/>
  <c r="AD2737" i="2" s="1"/>
  <c r="C2738" i="2"/>
  <c r="D2738" i="2" s="1"/>
  <c r="E2738" i="2"/>
  <c r="H2738" i="2"/>
  <c r="I2738" i="2" s="1"/>
  <c r="M2738" i="2"/>
  <c r="N2738" i="2" s="1"/>
  <c r="Q2738" i="2"/>
  <c r="S2738" i="2" s="1"/>
  <c r="X2738" i="2"/>
  <c r="Y2738" i="2" s="1"/>
  <c r="AC2738" i="2"/>
  <c r="AD2738" i="2" s="1"/>
  <c r="C2739" i="2"/>
  <c r="D2739" i="2" s="1"/>
  <c r="E2739" i="2"/>
  <c r="H2739" i="2"/>
  <c r="I2739" i="2" s="1"/>
  <c r="M2739" i="2"/>
  <c r="N2739" i="2" s="1"/>
  <c r="Q2739" i="2"/>
  <c r="S2739" i="2" s="1"/>
  <c r="X2739" i="2"/>
  <c r="AC2739" i="2"/>
  <c r="AD2739" i="2" s="1"/>
  <c r="C2740" i="2"/>
  <c r="D2740" i="2" s="1"/>
  <c r="E2740" i="2"/>
  <c r="H2740" i="2"/>
  <c r="I2740" i="2" s="1"/>
  <c r="M2740" i="2"/>
  <c r="N2740" i="2" s="1"/>
  <c r="Q2740" i="2"/>
  <c r="S2740" i="2" s="1"/>
  <c r="X2740" i="2"/>
  <c r="Y2740" i="2" s="1"/>
  <c r="AC2740" i="2"/>
  <c r="AD2740" i="2" s="1"/>
  <c r="C2741" i="2"/>
  <c r="D2741" i="2" s="1"/>
  <c r="E2741" i="2"/>
  <c r="H2741" i="2"/>
  <c r="I2741" i="2" s="1"/>
  <c r="M2741" i="2"/>
  <c r="N2741" i="2" s="1"/>
  <c r="Q2741" i="2"/>
  <c r="R2741" i="2" s="1"/>
  <c r="X2741" i="2"/>
  <c r="Y2741" i="2" s="1"/>
  <c r="AC2741" i="2"/>
  <c r="AD2741" i="2" s="1"/>
  <c r="C2742" i="2"/>
  <c r="D2742" i="2" s="1"/>
  <c r="E2742" i="2"/>
  <c r="H2742" i="2"/>
  <c r="I2742" i="2" s="1"/>
  <c r="M2742" i="2"/>
  <c r="N2742" i="2" s="1"/>
  <c r="Q2742" i="2"/>
  <c r="S2742" i="2" s="1"/>
  <c r="X2742" i="2"/>
  <c r="Y2742" i="2" s="1"/>
  <c r="AC2742" i="2"/>
  <c r="AD2742" i="2" s="1"/>
  <c r="C2743" i="2"/>
  <c r="D2743" i="2" s="1"/>
  <c r="E2743" i="2"/>
  <c r="H2743" i="2"/>
  <c r="I2743" i="2" s="1"/>
  <c r="M2743" i="2"/>
  <c r="N2743" i="2" s="1"/>
  <c r="Q2743" i="2"/>
  <c r="R2743" i="2" s="1"/>
  <c r="X2743" i="2"/>
  <c r="AC2743" i="2"/>
  <c r="AD2743" i="2" s="1"/>
  <c r="C2744" i="2"/>
  <c r="D2744" i="2" s="1"/>
  <c r="E2744" i="2"/>
  <c r="H2744" i="2"/>
  <c r="I2744" i="2" s="1"/>
  <c r="M2744" i="2"/>
  <c r="N2744" i="2" s="1"/>
  <c r="Q2744" i="2"/>
  <c r="S2744" i="2" s="1"/>
  <c r="X2744" i="2"/>
  <c r="Y2744" i="2" s="1"/>
  <c r="AC2744" i="2"/>
  <c r="AD2744" i="2" s="1"/>
  <c r="C2745" i="2"/>
  <c r="D2745" i="2" s="1"/>
  <c r="E2745" i="2"/>
  <c r="H2745" i="2"/>
  <c r="I2745" i="2" s="1"/>
  <c r="M2745" i="2"/>
  <c r="N2745" i="2" s="1"/>
  <c r="Q2745" i="2"/>
  <c r="R2745" i="2" s="1"/>
  <c r="X2745" i="2"/>
  <c r="Y2745" i="2" s="1"/>
  <c r="AC2745" i="2"/>
  <c r="AD2745" i="2" s="1"/>
  <c r="C2746" i="2"/>
  <c r="D2746" i="2" s="1"/>
  <c r="E2746" i="2"/>
  <c r="H2746" i="2"/>
  <c r="I2746" i="2" s="1"/>
  <c r="M2746" i="2"/>
  <c r="N2746" i="2" s="1"/>
  <c r="Q2746" i="2"/>
  <c r="S2746" i="2" s="1"/>
  <c r="X2746" i="2"/>
  <c r="Y2746" i="2" s="1"/>
  <c r="AC2746" i="2"/>
  <c r="AD2746" i="2" s="1"/>
  <c r="C2747" i="2"/>
  <c r="D2747" i="2" s="1"/>
  <c r="E2747" i="2"/>
  <c r="H2747" i="2"/>
  <c r="I2747" i="2" s="1"/>
  <c r="M2747" i="2"/>
  <c r="N2747" i="2" s="1"/>
  <c r="Q2747" i="2"/>
  <c r="R2747" i="2" s="1"/>
  <c r="X2747" i="2"/>
  <c r="AC2747" i="2"/>
  <c r="AD2747" i="2" s="1"/>
  <c r="C2748" i="2"/>
  <c r="D2748" i="2" s="1"/>
  <c r="E2748" i="2"/>
  <c r="H2748" i="2"/>
  <c r="I2748" i="2" s="1"/>
  <c r="M2748" i="2"/>
  <c r="N2748" i="2" s="1"/>
  <c r="Q2748" i="2"/>
  <c r="S2748" i="2" s="1"/>
  <c r="X2748" i="2"/>
  <c r="Y2748" i="2" s="1"/>
  <c r="AC2748" i="2"/>
  <c r="AD2748" i="2" s="1"/>
  <c r="C2749" i="2"/>
  <c r="D2749" i="2" s="1"/>
  <c r="E2749" i="2"/>
  <c r="H2749" i="2"/>
  <c r="I2749" i="2" s="1"/>
  <c r="M2749" i="2"/>
  <c r="N2749" i="2" s="1"/>
  <c r="Q2749" i="2"/>
  <c r="R2749" i="2" s="1"/>
  <c r="X2749" i="2"/>
  <c r="Y2749" i="2" s="1"/>
  <c r="AC2749" i="2"/>
  <c r="AD2749" i="2" s="1"/>
  <c r="C2750" i="2"/>
  <c r="D2750" i="2" s="1"/>
  <c r="E2750" i="2"/>
  <c r="H2750" i="2"/>
  <c r="I2750" i="2" s="1"/>
  <c r="M2750" i="2"/>
  <c r="N2750" i="2" s="1"/>
  <c r="Q2750" i="2"/>
  <c r="S2750" i="2" s="1"/>
  <c r="X2750" i="2"/>
  <c r="Y2750" i="2" s="1"/>
  <c r="AC2750" i="2"/>
  <c r="AD2750" i="2" s="1"/>
  <c r="C2751" i="2"/>
  <c r="D2751" i="2" s="1"/>
  <c r="E2751" i="2"/>
  <c r="H2751" i="2"/>
  <c r="I2751" i="2" s="1"/>
  <c r="M2751" i="2"/>
  <c r="N2751" i="2" s="1"/>
  <c r="Q2751" i="2"/>
  <c r="S2751" i="2" s="1"/>
  <c r="X2751" i="2"/>
  <c r="AC2751" i="2"/>
  <c r="AD2751" i="2" s="1"/>
  <c r="C2752" i="2"/>
  <c r="D2752" i="2" s="1"/>
  <c r="E2752" i="2"/>
  <c r="H2752" i="2"/>
  <c r="I2752" i="2" s="1"/>
  <c r="M2752" i="2"/>
  <c r="N2752" i="2" s="1"/>
  <c r="Q2752" i="2"/>
  <c r="S2752" i="2" s="1"/>
  <c r="X2752" i="2"/>
  <c r="Y2752" i="2" s="1"/>
  <c r="AC2752" i="2"/>
  <c r="AD2752" i="2" s="1"/>
  <c r="C2753" i="2"/>
  <c r="D2753" i="2" s="1"/>
  <c r="E2753" i="2"/>
  <c r="H2753" i="2"/>
  <c r="I2753" i="2" s="1"/>
  <c r="M2753" i="2"/>
  <c r="N2753" i="2" s="1"/>
  <c r="Q2753" i="2"/>
  <c r="R2753" i="2" s="1"/>
  <c r="X2753" i="2"/>
  <c r="Y2753" i="2" s="1"/>
  <c r="AC2753" i="2"/>
  <c r="AD2753" i="2" s="1"/>
  <c r="C2754" i="2"/>
  <c r="D2754" i="2" s="1"/>
  <c r="E2754" i="2"/>
  <c r="H2754" i="2"/>
  <c r="I2754" i="2" s="1"/>
  <c r="M2754" i="2"/>
  <c r="N2754" i="2" s="1"/>
  <c r="Q2754" i="2"/>
  <c r="S2754" i="2" s="1"/>
  <c r="X2754" i="2"/>
  <c r="Y2754" i="2" s="1"/>
  <c r="AC2754" i="2"/>
  <c r="AD2754" i="2" s="1"/>
  <c r="C2755" i="2"/>
  <c r="D2755" i="2" s="1"/>
  <c r="E2755" i="2"/>
  <c r="H2755" i="2"/>
  <c r="I2755" i="2" s="1"/>
  <c r="M2755" i="2"/>
  <c r="N2755" i="2" s="1"/>
  <c r="Q2755" i="2"/>
  <c r="S2755" i="2" s="1"/>
  <c r="X2755" i="2"/>
  <c r="AC2755" i="2"/>
  <c r="AD2755" i="2" s="1"/>
  <c r="C2756" i="2"/>
  <c r="D2756" i="2" s="1"/>
  <c r="E2756" i="2"/>
  <c r="H2756" i="2"/>
  <c r="I2756" i="2" s="1"/>
  <c r="M2756" i="2"/>
  <c r="N2756" i="2" s="1"/>
  <c r="Q2756" i="2"/>
  <c r="S2756" i="2" s="1"/>
  <c r="X2756" i="2"/>
  <c r="Y2756" i="2" s="1"/>
  <c r="AC2756" i="2"/>
  <c r="AD2756" i="2" s="1"/>
  <c r="C2757" i="2"/>
  <c r="D2757" i="2" s="1"/>
  <c r="E2757" i="2"/>
  <c r="H2757" i="2"/>
  <c r="I2757" i="2" s="1"/>
  <c r="M2757" i="2"/>
  <c r="N2757" i="2" s="1"/>
  <c r="Q2757" i="2"/>
  <c r="R2757" i="2" s="1"/>
  <c r="X2757" i="2"/>
  <c r="Y2757" i="2" s="1"/>
  <c r="AC2757" i="2"/>
  <c r="AD2757" i="2" s="1"/>
  <c r="C2758" i="2"/>
  <c r="D2758" i="2" s="1"/>
  <c r="E2758" i="2"/>
  <c r="H2758" i="2"/>
  <c r="I2758" i="2" s="1"/>
  <c r="M2758" i="2"/>
  <c r="N2758" i="2" s="1"/>
  <c r="Q2758" i="2"/>
  <c r="S2758" i="2" s="1"/>
  <c r="X2758" i="2"/>
  <c r="Y2758" i="2" s="1"/>
  <c r="AC2758" i="2"/>
  <c r="AD2758" i="2" s="1"/>
  <c r="C2759" i="2"/>
  <c r="D2759" i="2" s="1"/>
  <c r="E2759" i="2"/>
  <c r="H2759" i="2"/>
  <c r="I2759" i="2" s="1"/>
  <c r="M2759" i="2"/>
  <c r="N2759" i="2" s="1"/>
  <c r="Q2759" i="2"/>
  <c r="S2759" i="2" s="1"/>
  <c r="X2759" i="2"/>
  <c r="AC2759" i="2"/>
  <c r="AD2759" i="2" s="1"/>
  <c r="C2760" i="2"/>
  <c r="D2760" i="2" s="1"/>
  <c r="E2760" i="2"/>
  <c r="H2760" i="2"/>
  <c r="I2760" i="2" s="1"/>
  <c r="M2760" i="2"/>
  <c r="N2760" i="2" s="1"/>
  <c r="Q2760" i="2"/>
  <c r="S2760" i="2" s="1"/>
  <c r="X2760" i="2"/>
  <c r="Y2760" i="2" s="1"/>
  <c r="AC2760" i="2"/>
  <c r="AD2760" i="2" s="1"/>
  <c r="C2761" i="2"/>
  <c r="D2761" i="2" s="1"/>
  <c r="E2761" i="2"/>
  <c r="H2761" i="2"/>
  <c r="I2761" i="2" s="1"/>
  <c r="M2761" i="2"/>
  <c r="N2761" i="2" s="1"/>
  <c r="Q2761" i="2"/>
  <c r="R2761" i="2" s="1"/>
  <c r="X2761" i="2"/>
  <c r="Y2761" i="2" s="1"/>
  <c r="AC2761" i="2"/>
  <c r="AD2761" i="2" s="1"/>
  <c r="C2762" i="2"/>
  <c r="D2762" i="2" s="1"/>
  <c r="E2762" i="2"/>
  <c r="H2762" i="2"/>
  <c r="I2762" i="2" s="1"/>
  <c r="M2762" i="2"/>
  <c r="N2762" i="2" s="1"/>
  <c r="Q2762" i="2"/>
  <c r="S2762" i="2" s="1"/>
  <c r="X2762" i="2"/>
  <c r="Y2762" i="2" s="1"/>
  <c r="AC2762" i="2"/>
  <c r="AD2762" i="2" s="1"/>
  <c r="C2763" i="2"/>
  <c r="D2763" i="2" s="1"/>
  <c r="E2763" i="2"/>
  <c r="H2763" i="2"/>
  <c r="I2763" i="2" s="1"/>
  <c r="M2763" i="2"/>
  <c r="N2763" i="2" s="1"/>
  <c r="Q2763" i="2"/>
  <c r="S2763" i="2" s="1"/>
  <c r="X2763" i="2"/>
  <c r="AC2763" i="2"/>
  <c r="AD2763" i="2" s="1"/>
  <c r="C2764" i="2"/>
  <c r="D2764" i="2" s="1"/>
  <c r="E2764" i="2"/>
  <c r="H2764" i="2"/>
  <c r="I2764" i="2" s="1"/>
  <c r="M2764" i="2"/>
  <c r="N2764" i="2" s="1"/>
  <c r="Q2764" i="2"/>
  <c r="S2764" i="2" s="1"/>
  <c r="X2764" i="2"/>
  <c r="Y2764" i="2" s="1"/>
  <c r="AC2764" i="2"/>
  <c r="AD2764" i="2" s="1"/>
  <c r="C2765" i="2"/>
  <c r="D2765" i="2" s="1"/>
  <c r="E2765" i="2"/>
  <c r="H2765" i="2"/>
  <c r="I2765" i="2" s="1"/>
  <c r="M2765" i="2"/>
  <c r="N2765" i="2" s="1"/>
  <c r="Q2765" i="2"/>
  <c r="R2765" i="2" s="1"/>
  <c r="X2765" i="2"/>
  <c r="Y2765" i="2" s="1"/>
  <c r="AC2765" i="2"/>
  <c r="AD2765" i="2" s="1"/>
  <c r="C2766" i="2"/>
  <c r="D2766" i="2" s="1"/>
  <c r="E2766" i="2"/>
  <c r="H2766" i="2"/>
  <c r="I2766" i="2" s="1"/>
  <c r="M2766" i="2"/>
  <c r="N2766" i="2" s="1"/>
  <c r="Q2766" i="2"/>
  <c r="S2766" i="2" s="1"/>
  <c r="X2766" i="2"/>
  <c r="Y2766" i="2" s="1"/>
  <c r="AC2766" i="2"/>
  <c r="AD2766" i="2" s="1"/>
  <c r="C2767" i="2"/>
  <c r="D2767" i="2" s="1"/>
  <c r="E2767" i="2"/>
  <c r="H2767" i="2"/>
  <c r="I2767" i="2" s="1"/>
  <c r="M2767" i="2"/>
  <c r="N2767" i="2" s="1"/>
  <c r="Q2767" i="2"/>
  <c r="S2767" i="2" s="1"/>
  <c r="X2767" i="2"/>
  <c r="AC2767" i="2"/>
  <c r="AD2767" i="2" s="1"/>
  <c r="C2768" i="2"/>
  <c r="D2768" i="2" s="1"/>
  <c r="E2768" i="2"/>
  <c r="H2768" i="2"/>
  <c r="I2768" i="2" s="1"/>
  <c r="M2768" i="2"/>
  <c r="N2768" i="2" s="1"/>
  <c r="Q2768" i="2"/>
  <c r="S2768" i="2" s="1"/>
  <c r="X2768" i="2"/>
  <c r="Y2768" i="2" s="1"/>
  <c r="AC2768" i="2"/>
  <c r="AD2768" i="2" s="1"/>
  <c r="C2769" i="2"/>
  <c r="D2769" i="2" s="1"/>
  <c r="E2769" i="2"/>
  <c r="H2769" i="2"/>
  <c r="I2769" i="2" s="1"/>
  <c r="M2769" i="2"/>
  <c r="N2769" i="2" s="1"/>
  <c r="Q2769" i="2"/>
  <c r="R2769" i="2" s="1"/>
  <c r="X2769" i="2"/>
  <c r="Y2769" i="2" s="1"/>
  <c r="AC2769" i="2"/>
  <c r="AD2769" i="2" s="1"/>
  <c r="C2770" i="2"/>
  <c r="D2770" i="2" s="1"/>
  <c r="E2770" i="2"/>
  <c r="H2770" i="2"/>
  <c r="I2770" i="2" s="1"/>
  <c r="M2770" i="2"/>
  <c r="N2770" i="2" s="1"/>
  <c r="Q2770" i="2"/>
  <c r="S2770" i="2" s="1"/>
  <c r="X2770" i="2"/>
  <c r="Y2770" i="2" s="1"/>
  <c r="AC2770" i="2"/>
  <c r="AD2770" i="2" s="1"/>
  <c r="C2771" i="2"/>
  <c r="D2771" i="2" s="1"/>
  <c r="E2771" i="2"/>
  <c r="H2771" i="2"/>
  <c r="I2771" i="2" s="1"/>
  <c r="M2771" i="2"/>
  <c r="N2771" i="2" s="1"/>
  <c r="Q2771" i="2"/>
  <c r="R2771" i="2" s="1"/>
  <c r="X2771" i="2"/>
  <c r="AC2771" i="2"/>
  <c r="AD2771" i="2" s="1"/>
  <c r="C2772" i="2"/>
  <c r="D2772" i="2" s="1"/>
  <c r="E2772" i="2"/>
  <c r="H2772" i="2"/>
  <c r="I2772" i="2" s="1"/>
  <c r="M2772" i="2"/>
  <c r="N2772" i="2" s="1"/>
  <c r="Q2772" i="2"/>
  <c r="S2772" i="2" s="1"/>
  <c r="X2772" i="2"/>
  <c r="Y2772" i="2" s="1"/>
  <c r="AC2772" i="2"/>
  <c r="AD2772" i="2" s="1"/>
  <c r="C2773" i="2"/>
  <c r="D2773" i="2" s="1"/>
  <c r="E2773" i="2"/>
  <c r="H2773" i="2"/>
  <c r="I2773" i="2" s="1"/>
  <c r="M2773" i="2"/>
  <c r="N2773" i="2" s="1"/>
  <c r="Q2773" i="2"/>
  <c r="R2773" i="2" s="1"/>
  <c r="X2773" i="2"/>
  <c r="Y2773" i="2" s="1"/>
  <c r="AC2773" i="2"/>
  <c r="AD2773" i="2" s="1"/>
  <c r="C2774" i="2"/>
  <c r="D2774" i="2" s="1"/>
  <c r="E2774" i="2"/>
  <c r="H2774" i="2"/>
  <c r="I2774" i="2" s="1"/>
  <c r="M2774" i="2"/>
  <c r="N2774" i="2" s="1"/>
  <c r="Q2774" i="2"/>
  <c r="S2774" i="2" s="1"/>
  <c r="X2774" i="2"/>
  <c r="Y2774" i="2" s="1"/>
  <c r="AC2774" i="2"/>
  <c r="AD2774" i="2" s="1"/>
  <c r="C2775" i="2"/>
  <c r="D2775" i="2" s="1"/>
  <c r="E2775" i="2"/>
  <c r="H2775" i="2"/>
  <c r="I2775" i="2" s="1"/>
  <c r="M2775" i="2"/>
  <c r="N2775" i="2" s="1"/>
  <c r="Q2775" i="2"/>
  <c r="S2775" i="2" s="1"/>
  <c r="X2775" i="2"/>
  <c r="AC2775" i="2"/>
  <c r="AD2775" i="2" s="1"/>
  <c r="C2776" i="2"/>
  <c r="D2776" i="2" s="1"/>
  <c r="E2776" i="2"/>
  <c r="H2776" i="2"/>
  <c r="I2776" i="2" s="1"/>
  <c r="M2776" i="2"/>
  <c r="N2776" i="2" s="1"/>
  <c r="Q2776" i="2"/>
  <c r="S2776" i="2" s="1"/>
  <c r="X2776" i="2"/>
  <c r="Y2776" i="2" s="1"/>
  <c r="AC2776" i="2"/>
  <c r="AD2776" i="2" s="1"/>
  <c r="C2777" i="2"/>
  <c r="D2777" i="2" s="1"/>
  <c r="E2777" i="2"/>
  <c r="H2777" i="2"/>
  <c r="I2777" i="2" s="1"/>
  <c r="M2777" i="2"/>
  <c r="N2777" i="2" s="1"/>
  <c r="Q2777" i="2"/>
  <c r="R2777" i="2" s="1"/>
  <c r="X2777" i="2"/>
  <c r="Y2777" i="2" s="1"/>
  <c r="AC2777" i="2"/>
  <c r="AD2777" i="2" s="1"/>
  <c r="C2778" i="2"/>
  <c r="D2778" i="2" s="1"/>
  <c r="E2778" i="2"/>
  <c r="H2778" i="2"/>
  <c r="I2778" i="2" s="1"/>
  <c r="M2778" i="2"/>
  <c r="N2778" i="2" s="1"/>
  <c r="Q2778" i="2"/>
  <c r="S2778" i="2" s="1"/>
  <c r="X2778" i="2"/>
  <c r="Y2778" i="2" s="1"/>
  <c r="AC2778" i="2"/>
  <c r="AD2778" i="2" s="1"/>
  <c r="C2779" i="2"/>
  <c r="D2779" i="2" s="1"/>
  <c r="E2779" i="2"/>
  <c r="H2779" i="2"/>
  <c r="I2779" i="2" s="1"/>
  <c r="M2779" i="2"/>
  <c r="N2779" i="2" s="1"/>
  <c r="Q2779" i="2"/>
  <c r="S2779" i="2" s="1"/>
  <c r="X2779" i="2"/>
  <c r="AC2779" i="2"/>
  <c r="AD2779" i="2" s="1"/>
  <c r="C2780" i="2"/>
  <c r="D2780" i="2" s="1"/>
  <c r="E2780" i="2"/>
  <c r="H2780" i="2"/>
  <c r="I2780" i="2" s="1"/>
  <c r="M2780" i="2"/>
  <c r="N2780" i="2" s="1"/>
  <c r="Q2780" i="2"/>
  <c r="S2780" i="2" s="1"/>
  <c r="X2780" i="2"/>
  <c r="Y2780" i="2" s="1"/>
  <c r="AC2780" i="2"/>
  <c r="AD2780" i="2" s="1"/>
  <c r="C2781" i="2"/>
  <c r="D2781" i="2" s="1"/>
  <c r="E2781" i="2"/>
  <c r="H2781" i="2"/>
  <c r="I2781" i="2" s="1"/>
  <c r="M2781" i="2"/>
  <c r="N2781" i="2" s="1"/>
  <c r="Q2781" i="2"/>
  <c r="R2781" i="2" s="1"/>
  <c r="X2781" i="2"/>
  <c r="Y2781" i="2" s="1"/>
  <c r="AC2781" i="2"/>
  <c r="AD2781" i="2" s="1"/>
  <c r="C2782" i="2"/>
  <c r="D2782" i="2" s="1"/>
  <c r="E2782" i="2"/>
  <c r="H2782" i="2"/>
  <c r="I2782" i="2" s="1"/>
  <c r="M2782" i="2"/>
  <c r="N2782" i="2" s="1"/>
  <c r="Q2782" i="2"/>
  <c r="S2782" i="2" s="1"/>
  <c r="X2782" i="2"/>
  <c r="Y2782" i="2" s="1"/>
  <c r="AC2782" i="2"/>
  <c r="AD2782" i="2" s="1"/>
  <c r="C2783" i="2"/>
  <c r="D2783" i="2" s="1"/>
  <c r="E2783" i="2"/>
  <c r="H2783" i="2"/>
  <c r="I2783" i="2" s="1"/>
  <c r="M2783" i="2"/>
  <c r="N2783" i="2" s="1"/>
  <c r="Q2783" i="2"/>
  <c r="S2783" i="2" s="1"/>
  <c r="X2783" i="2"/>
  <c r="AC2783" i="2"/>
  <c r="AD2783" i="2" s="1"/>
  <c r="C2784" i="2"/>
  <c r="D2784" i="2" s="1"/>
  <c r="E2784" i="2"/>
  <c r="H2784" i="2"/>
  <c r="I2784" i="2" s="1"/>
  <c r="M2784" i="2"/>
  <c r="N2784" i="2" s="1"/>
  <c r="Q2784" i="2"/>
  <c r="S2784" i="2" s="1"/>
  <c r="X2784" i="2"/>
  <c r="Y2784" i="2" s="1"/>
  <c r="AC2784" i="2"/>
  <c r="AD2784" i="2" s="1"/>
  <c r="C2785" i="2"/>
  <c r="D2785" i="2" s="1"/>
  <c r="E2785" i="2"/>
  <c r="H2785" i="2"/>
  <c r="I2785" i="2" s="1"/>
  <c r="M2785" i="2"/>
  <c r="N2785" i="2" s="1"/>
  <c r="Q2785" i="2"/>
  <c r="R2785" i="2" s="1"/>
  <c r="X2785" i="2"/>
  <c r="Y2785" i="2" s="1"/>
  <c r="AC2785" i="2"/>
  <c r="AD2785" i="2" s="1"/>
  <c r="C2786" i="2"/>
  <c r="D2786" i="2" s="1"/>
  <c r="E2786" i="2"/>
  <c r="H2786" i="2"/>
  <c r="I2786" i="2" s="1"/>
  <c r="M2786" i="2"/>
  <c r="N2786" i="2" s="1"/>
  <c r="Q2786" i="2"/>
  <c r="S2786" i="2" s="1"/>
  <c r="X2786" i="2"/>
  <c r="Y2786" i="2" s="1"/>
  <c r="AC2786" i="2"/>
  <c r="AD2786" i="2" s="1"/>
  <c r="C2787" i="2"/>
  <c r="D2787" i="2" s="1"/>
  <c r="E2787" i="2"/>
  <c r="H2787" i="2"/>
  <c r="I2787" i="2" s="1"/>
  <c r="M2787" i="2"/>
  <c r="N2787" i="2" s="1"/>
  <c r="Q2787" i="2"/>
  <c r="S2787" i="2" s="1"/>
  <c r="X2787" i="2"/>
  <c r="AC2787" i="2"/>
  <c r="AD2787" i="2" s="1"/>
  <c r="C2788" i="2"/>
  <c r="D2788" i="2" s="1"/>
  <c r="E2788" i="2"/>
  <c r="H2788" i="2"/>
  <c r="I2788" i="2" s="1"/>
  <c r="M2788" i="2"/>
  <c r="N2788" i="2" s="1"/>
  <c r="Q2788" i="2"/>
  <c r="S2788" i="2" s="1"/>
  <c r="X2788" i="2"/>
  <c r="Y2788" i="2" s="1"/>
  <c r="AC2788" i="2"/>
  <c r="AD2788" i="2" s="1"/>
  <c r="C2789" i="2"/>
  <c r="D2789" i="2" s="1"/>
  <c r="E2789" i="2"/>
  <c r="H2789" i="2"/>
  <c r="I2789" i="2" s="1"/>
  <c r="M2789" i="2"/>
  <c r="N2789" i="2" s="1"/>
  <c r="Q2789" i="2"/>
  <c r="S2789" i="2" s="1"/>
  <c r="X2789" i="2"/>
  <c r="Y2789" i="2" s="1"/>
  <c r="AC2789" i="2"/>
  <c r="AD2789" i="2" s="1"/>
  <c r="C2790" i="2"/>
  <c r="D2790" i="2" s="1"/>
  <c r="E2790" i="2"/>
  <c r="H2790" i="2"/>
  <c r="I2790" i="2" s="1"/>
  <c r="M2790" i="2"/>
  <c r="N2790" i="2" s="1"/>
  <c r="Q2790" i="2"/>
  <c r="S2790" i="2" s="1"/>
  <c r="X2790" i="2"/>
  <c r="Y2790" i="2" s="1"/>
  <c r="AC2790" i="2"/>
  <c r="AD2790" i="2" s="1"/>
  <c r="C2791" i="2"/>
  <c r="D2791" i="2" s="1"/>
  <c r="E2791" i="2"/>
  <c r="H2791" i="2"/>
  <c r="I2791" i="2" s="1"/>
  <c r="M2791" i="2"/>
  <c r="N2791" i="2" s="1"/>
  <c r="Q2791" i="2"/>
  <c r="S2791" i="2" s="1"/>
  <c r="X2791" i="2"/>
  <c r="AC2791" i="2"/>
  <c r="AD2791" i="2" s="1"/>
  <c r="C2792" i="2"/>
  <c r="D2792" i="2" s="1"/>
  <c r="E2792" i="2"/>
  <c r="H2792" i="2"/>
  <c r="I2792" i="2" s="1"/>
  <c r="M2792" i="2"/>
  <c r="N2792" i="2" s="1"/>
  <c r="Q2792" i="2"/>
  <c r="S2792" i="2" s="1"/>
  <c r="X2792" i="2"/>
  <c r="Y2792" i="2" s="1"/>
  <c r="AC2792" i="2"/>
  <c r="AD2792" i="2" s="1"/>
  <c r="C2793" i="2"/>
  <c r="D2793" i="2" s="1"/>
  <c r="E2793" i="2"/>
  <c r="H2793" i="2"/>
  <c r="I2793" i="2" s="1"/>
  <c r="M2793" i="2"/>
  <c r="N2793" i="2" s="1"/>
  <c r="Q2793" i="2"/>
  <c r="S2793" i="2" s="1"/>
  <c r="X2793" i="2"/>
  <c r="Y2793" i="2" s="1"/>
  <c r="AC2793" i="2"/>
  <c r="AD2793" i="2" s="1"/>
  <c r="C2794" i="2"/>
  <c r="D2794" i="2" s="1"/>
  <c r="E2794" i="2"/>
  <c r="H2794" i="2"/>
  <c r="I2794" i="2" s="1"/>
  <c r="M2794" i="2"/>
  <c r="N2794" i="2" s="1"/>
  <c r="Q2794" i="2"/>
  <c r="S2794" i="2" s="1"/>
  <c r="X2794" i="2"/>
  <c r="Y2794" i="2" s="1"/>
  <c r="AC2794" i="2"/>
  <c r="AD2794" i="2" s="1"/>
  <c r="C2795" i="2"/>
  <c r="D2795" i="2" s="1"/>
  <c r="E2795" i="2"/>
  <c r="H2795" i="2"/>
  <c r="I2795" i="2" s="1"/>
  <c r="M2795" i="2"/>
  <c r="N2795" i="2" s="1"/>
  <c r="Q2795" i="2"/>
  <c r="S2795" i="2" s="1"/>
  <c r="X2795" i="2"/>
  <c r="AC2795" i="2"/>
  <c r="AD2795" i="2" s="1"/>
  <c r="C2796" i="2"/>
  <c r="D2796" i="2" s="1"/>
  <c r="E2796" i="2"/>
  <c r="H2796" i="2"/>
  <c r="I2796" i="2" s="1"/>
  <c r="M2796" i="2"/>
  <c r="N2796" i="2" s="1"/>
  <c r="Q2796" i="2"/>
  <c r="S2796" i="2" s="1"/>
  <c r="X2796" i="2"/>
  <c r="Y2796" i="2" s="1"/>
  <c r="AC2796" i="2"/>
  <c r="AD2796" i="2" s="1"/>
  <c r="C2797" i="2"/>
  <c r="D2797" i="2" s="1"/>
  <c r="E2797" i="2"/>
  <c r="H2797" i="2"/>
  <c r="I2797" i="2" s="1"/>
  <c r="M2797" i="2"/>
  <c r="N2797" i="2" s="1"/>
  <c r="Q2797" i="2"/>
  <c r="S2797" i="2" s="1"/>
  <c r="X2797" i="2"/>
  <c r="Y2797" i="2" s="1"/>
  <c r="AC2797" i="2"/>
  <c r="AD2797" i="2" s="1"/>
  <c r="C2798" i="2"/>
  <c r="D2798" i="2" s="1"/>
  <c r="E2798" i="2"/>
  <c r="H2798" i="2"/>
  <c r="I2798" i="2" s="1"/>
  <c r="M2798" i="2"/>
  <c r="N2798" i="2" s="1"/>
  <c r="Q2798" i="2"/>
  <c r="S2798" i="2" s="1"/>
  <c r="X2798" i="2"/>
  <c r="Y2798" i="2" s="1"/>
  <c r="AC2798" i="2"/>
  <c r="AD2798" i="2" s="1"/>
  <c r="C2799" i="2"/>
  <c r="D2799" i="2" s="1"/>
  <c r="E2799" i="2"/>
  <c r="H2799" i="2"/>
  <c r="I2799" i="2" s="1"/>
  <c r="M2799" i="2"/>
  <c r="N2799" i="2" s="1"/>
  <c r="Q2799" i="2"/>
  <c r="S2799" i="2" s="1"/>
  <c r="X2799" i="2"/>
  <c r="AC2799" i="2"/>
  <c r="AD2799" i="2" s="1"/>
  <c r="C2800" i="2"/>
  <c r="D2800" i="2" s="1"/>
  <c r="E2800" i="2"/>
  <c r="H2800" i="2"/>
  <c r="I2800" i="2" s="1"/>
  <c r="M2800" i="2"/>
  <c r="N2800" i="2" s="1"/>
  <c r="Q2800" i="2"/>
  <c r="S2800" i="2" s="1"/>
  <c r="X2800" i="2"/>
  <c r="Y2800" i="2" s="1"/>
  <c r="AC2800" i="2"/>
  <c r="AD2800" i="2" s="1"/>
  <c r="C2801" i="2"/>
  <c r="D2801" i="2" s="1"/>
  <c r="E2801" i="2"/>
  <c r="H2801" i="2"/>
  <c r="I2801" i="2" s="1"/>
  <c r="M2801" i="2"/>
  <c r="N2801" i="2" s="1"/>
  <c r="Q2801" i="2"/>
  <c r="R2801" i="2" s="1"/>
  <c r="X2801" i="2"/>
  <c r="Y2801" i="2" s="1"/>
  <c r="AC2801" i="2"/>
  <c r="AD2801" i="2" s="1"/>
  <c r="C2802" i="2"/>
  <c r="D2802" i="2" s="1"/>
  <c r="E2802" i="2"/>
  <c r="H2802" i="2"/>
  <c r="I2802" i="2" s="1"/>
  <c r="M2802" i="2"/>
  <c r="N2802" i="2" s="1"/>
  <c r="Q2802" i="2"/>
  <c r="S2802" i="2" s="1"/>
  <c r="X2802" i="2"/>
  <c r="Y2802" i="2" s="1"/>
  <c r="AC2802" i="2"/>
  <c r="AD2802" i="2" s="1"/>
  <c r="C2803" i="2"/>
  <c r="D2803" i="2" s="1"/>
  <c r="E2803" i="2"/>
  <c r="H2803" i="2"/>
  <c r="I2803" i="2" s="1"/>
  <c r="M2803" i="2"/>
  <c r="N2803" i="2" s="1"/>
  <c r="Q2803" i="2"/>
  <c r="S2803" i="2" s="1"/>
  <c r="X2803" i="2"/>
  <c r="AC2803" i="2"/>
  <c r="AD2803" i="2" s="1"/>
  <c r="C2804" i="2"/>
  <c r="D2804" i="2" s="1"/>
  <c r="E2804" i="2"/>
  <c r="H2804" i="2"/>
  <c r="I2804" i="2" s="1"/>
  <c r="M2804" i="2"/>
  <c r="N2804" i="2" s="1"/>
  <c r="Q2804" i="2"/>
  <c r="S2804" i="2" s="1"/>
  <c r="X2804" i="2"/>
  <c r="Y2804" i="2" s="1"/>
  <c r="AC2804" i="2"/>
  <c r="AD2804" i="2" s="1"/>
  <c r="C2805" i="2"/>
  <c r="D2805" i="2" s="1"/>
  <c r="E2805" i="2"/>
  <c r="H2805" i="2"/>
  <c r="I2805" i="2" s="1"/>
  <c r="M2805" i="2"/>
  <c r="N2805" i="2" s="1"/>
  <c r="Q2805" i="2"/>
  <c r="R2805" i="2" s="1"/>
  <c r="X2805" i="2"/>
  <c r="Y2805" i="2" s="1"/>
  <c r="AC2805" i="2"/>
  <c r="AD2805" i="2" s="1"/>
  <c r="C2806" i="2"/>
  <c r="D2806" i="2" s="1"/>
  <c r="E2806" i="2"/>
  <c r="H2806" i="2"/>
  <c r="I2806" i="2" s="1"/>
  <c r="M2806" i="2"/>
  <c r="N2806" i="2" s="1"/>
  <c r="Q2806" i="2"/>
  <c r="S2806" i="2" s="1"/>
  <c r="X2806" i="2"/>
  <c r="Y2806" i="2" s="1"/>
  <c r="AC2806" i="2"/>
  <c r="AD2806" i="2" s="1"/>
  <c r="C2807" i="2"/>
  <c r="D2807" i="2" s="1"/>
  <c r="E2807" i="2"/>
  <c r="H2807" i="2"/>
  <c r="I2807" i="2" s="1"/>
  <c r="M2807" i="2"/>
  <c r="N2807" i="2" s="1"/>
  <c r="Q2807" i="2"/>
  <c r="S2807" i="2" s="1"/>
  <c r="X2807" i="2"/>
  <c r="AC2807" i="2"/>
  <c r="AD2807" i="2" s="1"/>
  <c r="C2808" i="2"/>
  <c r="D2808" i="2" s="1"/>
  <c r="E2808" i="2"/>
  <c r="H2808" i="2"/>
  <c r="I2808" i="2" s="1"/>
  <c r="M2808" i="2"/>
  <c r="N2808" i="2" s="1"/>
  <c r="Q2808" i="2"/>
  <c r="S2808" i="2" s="1"/>
  <c r="X2808" i="2"/>
  <c r="Y2808" i="2" s="1"/>
  <c r="AC2808" i="2"/>
  <c r="AD2808" i="2" s="1"/>
  <c r="C2809" i="2"/>
  <c r="D2809" i="2" s="1"/>
  <c r="E2809" i="2"/>
  <c r="H2809" i="2"/>
  <c r="I2809" i="2" s="1"/>
  <c r="M2809" i="2"/>
  <c r="N2809" i="2" s="1"/>
  <c r="Q2809" i="2"/>
  <c r="S2809" i="2" s="1"/>
  <c r="X2809" i="2"/>
  <c r="Y2809" i="2" s="1"/>
  <c r="AC2809" i="2"/>
  <c r="AD2809" i="2" s="1"/>
  <c r="C2810" i="2"/>
  <c r="D2810" i="2" s="1"/>
  <c r="E2810" i="2"/>
  <c r="H2810" i="2"/>
  <c r="I2810" i="2" s="1"/>
  <c r="M2810" i="2"/>
  <c r="N2810" i="2" s="1"/>
  <c r="Q2810" i="2"/>
  <c r="S2810" i="2" s="1"/>
  <c r="X2810" i="2"/>
  <c r="Y2810" i="2" s="1"/>
  <c r="AC2810" i="2"/>
  <c r="AD2810" i="2" s="1"/>
  <c r="C2811" i="2"/>
  <c r="D2811" i="2" s="1"/>
  <c r="E2811" i="2"/>
  <c r="H2811" i="2"/>
  <c r="I2811" i="2" s="1"/>
  <c r="M2811" i="2"/>
  <c r="N2811" i="2" s="1"/>
  <c r="Q2811" i="2"/>
  <c r="S2811" i="2" s="1"/>
  <c r="X2811" i="2"/>
  <c r="AC2811" i="2"/>
  <c r="AD2811" i="2" s="1"/>
  <c r="C2812" i="2"/>
  <c r="D2812" i="2" s="1"/>
  <c r="E2812" i="2"/>
  <c r="H2812" i="2"/>
  <c r="I2812" i="2" s="1"/>
  <c r="M2812" i="2"/>
  <c r="N2812" i="2" s="1"/>
  <c r="Q2812" i="2"/>
  <c r="S2812" i="2" s="1"/>
  <c r="X2812" i="2"/>
  <c r="Y2812" i="2" s="1"/>
  <c r="AC2812" i="2"/>
  <c r="AD2812" i="2" s="1"/>
  <c r="C2813" i="2"/>
  <c r="D2813" i="2" s="1"/>
  <c r="E2813" i="2"/>
  <c r="H2813" i="2"/>
  <c r="I2813" i="2" s="1"/>
  <c r="M2813" i="2"/>
  <c r="N2813" i="2" s="1"/>
  <c r="Q2813" i="2"/>
  <c r="S2813" i="2" s="1"/>
  <c r="X2813" i="2"/>
  <c r="Y2813" i="2" s="1"/>
  <c r="AC2813" i="2"/>
  <c r="AD2813" i="2" s="1"/>
  <c r="C2814" i="2"/>
  <c r="D2814" i="2" s="1"/>
  <c r="E2814" i="2"/>
  <c r="H2814" i="2"/>
  <c r="I2814" i="2" s="1"/>
  <c r="M2814" i="2"/>
  <c r="N2814" i="2" s="1"/>
  <c r="Q2814" i="2"/>
  <c r="S2814" i="2" s="1"/>
  <c r="X2814" i="2"/>
  <c r="Y2814" i="2" s="1"/>
  <c r="AC2814" i="2"/>
  <c r="AD2814" i="2" s="1"/>
  <c r="C2815" i="2"/>
  <c r="D2815" i="2" s="1"/>
  <c r="E2815" i="2"/>
  <c r="H2815" i="2"/>
  <c r="I2815" i="2" s="1"/>
  <c r="M2815" i="2"/>
  <c r="N2815" i="2" s="1"/>
  <c r="Q2815" i="2"/>
  <c r="S2815" i="2" s="1"/>
  <c r="X2815" i="2"/>
  <c r="AC2815" i="2"/>
  <c r="AD2815" i="2" s="1"/>
  <c r="C2816" i="2"/>
  <c r="D2816" i="2" s="1"/>
  <c r="E2816" i="2"/>
  <c r="H2816" i="2"/>
  <c r="I2816" i="2" s="1"/>
  <c r="M2816" i="2"/>
  <c r="N2816" i="2" s="1"/>
  <c r="Q2816" i="2"/>
  <c r="S2816" i="2" s="1"/>
  <c r="X2816" i="2"/>
  <c r="Y2816" i="2" s="1"/>
  <c r="AC2816" i="2"/>
  <c r="AD2816" i="2" s="1"/>
  <c r="C2817" i="2"/>
  <c r="D2817" i="2" s="1"/>
  <c r="E2817" i="2"/>
  <c r="H2817" i="2"/>
  <c r="I2817" i="2" s="1"/>
  <c r="M2817" i="2"/>
  <c r="N2817" i="2" s="1"/>
  <c r="Q2817" i="2"/>
  <c r="R2817" i="2" s="1"/>
  <c r="X2817" i="2"/>
  <c r="Y2817" i="2" s="1"/>
  <c r="AC2817" i="2"/>
  <c r="AD2817" i="2" s="1"/>
  <c r="C2818" i="2"/>
  <c r="D2818" i="2" s="1"/>
  <c r="E2818" i="2"/>
  <c r="H2818" i="2"/>
  <c r="I2818" i="2" s="1"/>
  <c r="M2818" i="2"/>
  <c r="N2818" i="2" s="1"/>
  <c r="Q2818" i="2"/>
  <c r="S2818" i="2" s="1"/>
  <c r="X2818" i="2"/>
  <c r="Y2818" i="2" s="1"/>
  <c r="AC2818" i="2"/>
  <c r="AD2818" i="2" s="1"/>
  <c r="C2819" i="2"/>
  <c r="D2819" i="2" s="1"/>
  <c r="E2819" i="2"/>
  <c r="H2819" i="2"/>
  <c r="I2819" i="2" s="1"/>
  <c r="M2819" i="2"/>
  <c r="N2819" i="2" s="1"/>
  <c r="Q2819" i="2"/>
  <c r="S2819" i="2" s="1"/>
  <c r="X2819" i="2"/>
  <c r="AC2819" i="2"/>
  <c r="AD2819" i="2" s="1"/>
  <c r="C2820" i="2"/>
  <c r="D2820" i="2" s="1"/>
  <c r="E2820" i="2"/>
  <c r="H2820" i="2"/>
  <c r="I2820" i="2" s="1"/>
  <c r="M2820" i="2"/>
  <c r="N2820" i="2" s="1"/>
  <c r="Q2820" i="2"/>
  <c r="S2820" i="2" s="1"/>
  <c r="X2820" i="2"/>
  <c r="Y2820" i="2" s="1"/>
  <c r="AC2820" i="2"/>
  <c r="AD2820" i="2" s="1"/>
  <c r="C2821" i="2"/>
  <c r="D2821" i="2" s="1"/>
  <c r="E2821" i="2"/>
  <c r="H2821" i="2"/>
  <c r="I2821" i="2" s="1"/>
  <c r="M2821" i="2"/>
  <c r="N2821" i="2" s="1"/>
  <c r="Q2821" i="2"/>
  <c r="S2821" i="2" s="1"/>
  <c r="X2821" i="2"/>
  <c r="Y2821" i="2" s="1"/>
  <c r="AC2821" i="2"/>
  <c r="AD2821" i="2" s="1"/>
  <c r="C2822" i="2"/>
  <c r="D2822" i="2" s="1"/>
  <c r="E2822" i="2"/>
  <c r="H2822" i="2"/>
  <c r="I2822" i="2" s="1"/>
  <c r="M2822" i="2"/>
  <c r="N2822" i="2" s="1"/>
  <c r="Q2822" i="2"/>
  <c r="S2822" i="2" s="1"/>
  <c r="X2822" i="2"/>
  <c r="Y2822" i="2" s="1"/>
  <c r="AC2822" i="2"/>
  <c r="AD2822" i="2" s="1"/>
  <c r="C2823" i="2"/>
  <c r="D2823" i="2" s="1"/>
  <c r="E2823" i="2"/>
  <c r="H2823" i="2"/>
  <c r="I2823" i="2" s="1"/>
  <c r="M2823" i="2"/>
  <c r="N2823" i="2" s="1"/>
  <c r="Q2823" i="2"/>
  <c r="S2823" i="2" s="1"/>
  <c r="X2823" i="2"/>
  <c r="AC2823" i="2"/>
  <c r="AD2823" i="2" s="1"/>
  <c r="C2824" i="2"/>
  <c r="D2824" i="2" s="1"/>
  <c r="E2824" i="2"/>
  <c r="H2824" i="2"/>
  <c r="I2824" i="2" s="1"/>
  <c r="M2824" i="2"/>
  <c r="N2824" i="2" s="1"/>
  <c r="Q2824" i="2"/>
  <c r="S2824" i="2" s="1"/>
  <c r="X2824" i="2"/>
  <c r="Y2824" i="2" s="1"/>
  <c r="AC2824" i="2"/>
  <c r="AD2824" i="2" s="1"/>
  <c r="C2825" i="2"/>
  <c r="D2825" i="2" s="1"/>
  <c r="E2825" i="2"/>
  <c r="H2825" i="2"/>
  <c r="I2825" i="2" s="1"/>
  <c r="M2825" i="2"/>
  <c r="N2825" i="2" s="1"/>
  <c r="Q2825" i="2"/>
  <c r="S2825" i="2" s="1"/>
  <c r="X2825" i="2"/>
  <c r="Y2825" i="2" s="1"/>
  <c r="AC2825" i="2"/>
  <c r="AD2825" i="2" s="1"/>
  <c r="C2826" i="2"/>
  <c r="D2826" i="2" s="1"/>
  <c r="E2826" i="2"/>
  <c r="H2826" i="2"/>
  <c r="I2826" i="2" s="1"/>
  <c r="M2826" i="2"/>
  <c r="N2826" i="2" s="1"/>
  <c r="Q2826" i="2"/>
  <c r="S2826" i="2" s="1"/>
  <c r="X2826" i="2"/>
  <c r="Y2826" i="2" s="1"/>
  <c r="AC2826" i="2"/>
  <c r="AD2826" i="2" s="1"/>
  <c r="C2827" i="2"/>
  <c r="D2827" i="2" s="1"/>
  <c r="E2827" i="2"/>
  <c r="H2827" i="2"/>
  <c r="I2827" i="2" s="1"/>
  <c r="M2827" i="2"/>
  <c r="N2827" i="2" s="1"/>
  <c r="Q2827" i="2"/>
  <c r="S2827" i="2" s="1"/>
  <c r="X2827" i="2"/>
  <c r="AC2827" i="2"/>
  <c r="AD2827" i="2" s="1"/>
  <c r="C2828" i="2"/>
  <c r="D2828" i="2" s="1"/>
  <c r="E2828" i="2"/>
  <c r="H2828" i="2"/>
  <c r="I2828" i="2" s="1"/>
  <c r="M2828" i="2"/>
  <c r="N2828" i="2" s="1"/>
  <c r="Q2828" i="2"/>
  <c r="S2828" i="2" s="1"/>
  <c r="X2828" i="2"/>
  <c r="Y2828" i="2" s="1"/>
  <c r="AC2828" i="2"/>
  <c r="AD2828" i="2" s="1"/>
  <c r="C2829" i="2"/>
  <c r="D2829" i="2" s="1"/>
  <c r="E2829" i="2"/>
  <c r="H2829" i="2"/>
  <c r="I2829" i="2" s="1"/>
  <c r="M2829" i="2"/>
  <c r="N2829" i="2" s="1"/>
  <c r="Q2829" i="2"/>
  <c r="R2829" i="2" s="1"/>
  <c r="X2829" i="2"/>
  <c r="Y2829" i="2" s="1"/>
  <c r="AC2829" i="2"/>
  <c r="AD2829" i="2" s="1"/>
  <c r="C2830" i="2"/>
  <c r="D2830" i="2" s="1"/>
  <c r="E2830" i="2"/>
  <c r="H2830" i="2"/>
  <c r="I2830" i="2" s="1"/>
  <c r="M2830" i="2"/>
  <c r="N2830" i="2" s="1"/>
  <c r="Q2830" i="2"/>
  <c r="S2830" i="2" s="1"/>
  <c r="X2830" i="2"/>
  <c r="Y2830" i="2" s="1"/>
  <c r="AC2830" i="2"/>
  <c r="AD2830" i="2" s="1"/>
  <c r="C2831" i="2"/>
  <c r="D2831" i="2" s="1"/>
  <c r="E2831" i="2"/>
  <c r="H2831" i="2"/>
  <c r="I2831" i="2" s="1"/>
  <c r="M2831" i="2"/>
  <c r="N2831" i="2" s="1"/>
  <c r="Q2831" i="2"/>
  <c r="S2831" i="2" s="1"/>
  <c r="X2831" i="2"/>
  <c r="AC2831" i="2"/>
  <c r="AD2831" i="2" s="1"/>
  <c r="C2832" i="2"/>
  <c r="D2832" i="2" s="1"/>
  <c r="E2832" i="2"/>
  <c r="H2832" i="2"/>
  <c r="I2832" i="2" s="1"/>
  <c r="M2832" i="2"/>
  <c r="N2832" i="2" s="1"/>
  <c r="Q2832" i="2"/>
  <c r="S2832" i="2" s="1"/>
  <c r="X2832" i="2"/>
  <c r="Y2832" i="2" s="1"/>
  <c r="AC2832" i="2"/>
  <c r="AD2832" i="2" s="1"/>
  <c r="C2833" i="2"/>
  <c r="D2833" i="2" s="1"/>
  <c r="E2833" i="2"/>
  <c r="H2833" i="2"/>
  <c r="I2833" i="2" s="1"/>
  <c r="M2833" i="2"/>
  <c r="N2833" i="2" s="1"/>
  <c r="Q2833" i="2"/>
  <c r="S2833" i="2" s="1"/>
  <c r="X2833" i="2"/>
  <c r="Y2833" i="2" s="1"/>
  <c r="AC2833" i="2"/>
  <c r="AD2833" i="2" s="1"/>
  <c r="C2834" i="2"/>
  <c r="D2834" i="2" s="1"/>
  <c r="E2834" i="2"/>
  <c r="H2834" i="2"/>
  <c r="I2834" i="2" s="1"/>
  <c r="M2834" i="2"/>
  <c r="N2834" i="2" s="1"/>
  <c r="Q2834" i="2"/>
  <c r="S2834" i="2" s="1"/>
  <c r="X2834" i="2"/>
  <c r="Y2834" i="2" s="1"/>
  <c r="AC2834" i="2"/>
  <c r="AD2834" i="2" s="1"/>
  <c r="C2835" i="2"/>
  <c r="D2835" i="2" s="1"/>
  <c r="E2835" i="2"/>
  <c r="H2835" i="2"/>
  <c r="I2835" i="2" s="1"/>
  <c r="M2835" i="2"/>
  <c r="N2835" i="2" s="1"/>
  <c r="Q2835" i="2"/>
  <c r="R2835" i="2" s="1"/>
  <c r="X2835" i="2"/>
  <c r="AC2835" i="2"/>
  <c r="AD2835" i="2" s="1"/>
  <c r="C2836" i="2"/>
  <c r="D2836" i="2" s="1"/>
  <c r="E2836" i="2"/>
  <c r="H2836" i="2"/>
  <c r="I2836" i="2" s="1"/>
  <c r="M2836" i="2"/>
  <c r="N2836" i="2" s="1"/>
  <c r="Q2836" i="2"/>
  <c r="S2836" i="2" s="1"/>
  <c r="X2836" i="2"/>
  <c r="Y2836" i="2" s="1"/>
  <c r="AC2836" i="2"/>
  <c r="AD2836" i="2" s="1"/>
  <c r="C2837" i="2"/>
  <c r="D2837" i="2" s="1"/>
  <c r="E2837" i="2"/>
  <c r="H2837" i="2"/>
  <c r="I2837" i="2" s="1"/>
  <c r="M2837" i="2"/>
  <c r="N2837" i="2" s="1"/>
  <c r="Q2837" i="2"/>
  <c r="S2837" i="2" s="1"/>
  <c r="X2837" i="2"/>
  <c r="Y2837" i="2" s="1"/>
  <c r="AC2837" i="2"/>
  <c r="AD2837" i="2" s="1"/>
  <c r="C2838" i="2"/>
  <c r="D2838" i="2" s="1"/>
  <c r="E2838" i="2"/>
  <c r="H2838" i="2"/>
  <c r="I2838" i="2" s="1"/>
  <c r="M2838" i="2"/>
  <c r="N2838" i="2" s="1"/>
  <c r="Q2838" i="2"/>
  <c r="S2838" i="2" s="1"/>
  <c r="X2838" i="2"/>
  <c r="Y2838" i="2" s="1"/>
  <c r="AC2838" i="2"/>
  <c r="AD2838" i="2" s="1"/>
  <c r="C2839" i="2"/>
  <c r="D2839" i="2" s="1"/>
  <c r="E2839" i="2"/>
  <c r="H2839" i="2"/>
  <c r="I2839" i="2" s="1"/>
  <c r="M2839" i="2"/>
  <c r="N2839" i="2" s="1"/>
  <c r="Q2839" i="2"/>
  <c r="S2839" i="2" s="1"/>
  <c r="X2839" i="2"/>
  <c r="AC2839" i="2"/>
  <c r="AD2839" i="2" s="1"/>
  <c r="C2840" i="2"/>
  <c r="D2840" i="2" s="1"/>
  <c r="E2840" i="2"/>
  <c r="H2840" i="2"/>
  <c r="I2840" i="2" s="1"/>
  <c r="M2840" i="2"/>
  <c r="N2840" i="2" s="1"/>
  <c r="Q2840" i="2"/>
  <c r="S2840" i="2" s="1"/>
  <c r="X2840" i="2"/>
  <c r="Y2840" i="2" s="1"/>
  <c r="AC2840" i="2"/>
  <c r="AD2840" i="2" s="1"/>
  <c r="C2841" i="2"/>
  <c r="D2841" i="2" s="1"/>
  <c r="E2841" i="2"/>
  <c r="H2841" i="2"/>
  <c r="I2841" i="2" s="1"/>
  <c r="M2841" i="2"/>
  <c r="N2841" i="2" s="1"/>
  <c r="Q2841" i="2"/>
  <c r="S2841" i="2" s="1"/>
  <c r="X2841" i="2"/>
  <c r="Y2841" i="2" s="1"/>
  <c r="AC2841" i="2"/>
  <c r="AD2841" i="2" s="1"/>
  <c r="C2842" i="2"/>
  <c r="D2842" i="2" s="1"/>
  <c r="E2842" i="2"/>
  <c r="H2842" i="2"/>
  <c r="I2842" i="2" s="1"/>
  <c r="M2842" i="2"/>
  <c r="N2842" i="2" s="1"/>
  <c r="Q2842" i="2"/>
  <c r="S2842" i="2" s="1"/>
  <c r="X2842" i="2"/>
  <c r="Y2842" i="2" s="1"/>
  <c r="AC2842" i="2"/>
  <c r="AD2842" i="2" s="1"/>
  <c r="C2843" i="2"/>
  <c r="D2843" i="2" s="1"/>
  <c r="E2843" i="2"/>
  <c r="H2843" i="2"/>
  <c r="I2843" i="2" s="1"/>
  <c r="M2843" i="2"/>
  <c r="N2843" i="2" s="1"/>
  <c r="Q2843" i="2"/>
  <c r="S2843" i="2" s="1"/>
  <c r="X2843" i="2"/>
  <c r="AC2843" i="2"/>
  <c r="AD2843" i="2" s="1"/>
  <c r="C2844" i="2"/>
  <c r="D2844" i="2" s="1"/>
  <c r="E2844" i="2"/>
  <c r="H2844" i="2"/>
  <c r="I2844" i="2" s="1"/>
  <c r="M2844" i="2"/>
  <c r="N2844" i="2" s="1"/>
  <c r="Q2844" i="2"/>
  <c r="S2844" i="2" s="1"/>
  <c r="X2844" i="2"/>
  <c r="Y2844" i="2" s="1"/>
  <c r="AC2844" i="2"/>
  <c r="AD2844" i="2" s="1"/>
  <c r="C2845" i="2"/>
  <c r="D2845" i="2" s="1"/>
  <c r="E2845" i="2"/>
  <c r="H2845" i="2"/>
  <c r="I2845" i="2" s="1"/>
  <c r="M2845" i="2"/>
  <c r="N2845" i="2" s="1"/>
  <c r="Q2845" i="2"/>
  <c r="S2845" i="2" s="1"/>
  <c r="X2845" i="2"/>
  <c r="Y2845" i="2" s="1"/>
  <c r="AC2845" i="2"/>
  <c r="AD2845" i="2" s="1"/>
  <c r="C2846" i="2"/>
  <c r="D2846" i="2" s="1"/>
  <c r="E2846" i="2"/>
  <c r="H2846" i="2"/>
  <c r="I2846" i="2" s="1"/>
  <c r="M2846" i="2"/>
  <c r="N2846" i="2" s="1"/>
  <c r="Q2846" i="2"/>
  <c r="S2846" i="2" s="1"/>
  <c r="X2846" i="2"/>
  <c r="Y2846" i="2" s="1"/>
  <c r="AC2846" i="2"/>
  <c r="AD2846" i="2" s="1"/>
  <c r="C2847" i="2"/>
  <c r="D2847" i="2" s="1"/>
  <c r="E2847" i="2"/>
  <c r="H2847" i="2"/>
  <c r="I2847" i="2" s="1"/>
  <c r="M2847" i="2"/>
  <c r="N2847" i="2" s="1"/>
  <c r="Q2847" i="2"/>
  <c r="S2847" i="2" s="1"/>
  <c r="X2847" i="2"/>
  <c r="AC2847" i="2"/>
  <c r="AD2847" i="2" s="1"/>
  <c r="C2848" i="2"/>
  <c r="D2848" i="2" s="1"/>
  <c r="E2848" i="2"/>
  <c r="H2848" i="2"/>
  <c r="I2848" i="2" s="1"/>
  <c r="M2848" i="2"/>
  <c r="N2848" i="2" s="1"/>
  <c r="Q2848" i="2"/>
  <c r="S2848" i="2" s="1"/>
  <c r="X2848" i="2"/>
  <c r="Y2848" i="2" s="1"/>
  <c r="AC2848" i="2"/>
  <c r="AD2848" i="2" s="1"/>
  <c r="C2849" i="2"/>
  <c r="D2849" i="2" s="1"/>
  <c r="E2849" i="2"/>
  <c r="H2849" i="2"/>
  <c r="I2849" i="2" s="1"/>
  <c r="M2849" i="2"/>
  <c r="N2849" i="2" s="1"/>
  <c r="Q2849" i="2"/>
  <c r="S2849" i="2" s="1"/>
  <c r="X2849" i="2"/>
  <c r="Y2849" i="2" s="1"/>
  <c r="AC2849" i="2"/>
  <c r="AD2849" i="2" s="1"/>
  <c r="C2850" i="2"/>
  <c r="D2850" i="2" s="1"/>
  <c r="E2850" i="2"/>
  <c r="H2850" i="2"/>
  <c r="I2850" i="2" s="1"/>
  <c r="M2850" i="2"/>
  <c r="N2850" i="2" s="1"/>
  <c r="Q2850" i="2"/>
  <c r="S2850" i="2" s="1"/>
  <c r="X2850" i="2"/>
  <c r="Y2850" i="2" s="1"/>
  <c r="AC2850" i="2"/>
  <c r="AD2850" i="2" s="1"/>
  <c r="C2851" i="2"/>
  <c r="D2851" i="2" s="1"/>
  <c r="E2851" i="2"/>
  <c r="H2851" i="2"/>
  <c r="I2851" i="2" s="1"/>
  <c r="M2851" i="2"/>
  <c r="N2851" i="2" s="1"/>
  <c r="Q2851" i="2"/>
  <c r="R2851" i="2" s="1"/>
  <c r="X2851" i="2"/>
  <c r="AC2851" i="2"/>
  <c r="AD2851" i="2" s="1"/>
  <c r="C2852" i="2"/>
  <c r="D2852" i="2" s="1"/>
  <c r="E2852" i="2"/>
  <c r="H2852" i="2"/>
  <c r="I2852" i="2" s="1"/>
  <c r="M2852" i="2"/>
  <c r="N2852" i="2" s="1"/>
  <c r="Q2852" i="2"/>
  <c r="S2852" i="2" s="1"/>
  <c r="X2852" i="2"/>
  <c r="Y2852" i="2" s="1"/>
  <c r="AC2852" i="2"/>
  <c r="AD2852" i="2" s="1"/>
  <c r="C2853" i="2"/>
  <c r="D2853" i="2" s="1"/>
  <c r="E2853" i="2"/>
  <c r="H2853" i="2"/>
  <c r="I2853" i="2" s="1"/>
  <c r="M2853" i="2"/>
  <c r="N2853" i="2" s="1"/>
  <c r="Q2853" i="2"/>
  <c r="S2853" i="2" s="1"/>
  <c r="X2853" i="2"/>
  <c r="Y2853" i="2" s="1"/>
  <c r="AC2853" i="2"/>
  <c r="AD2853" i="2" s="1"/>
  <c r="C2854" i="2"/>
  <c r="D2854" i="2" s="1"/>
  <c r="E2854" i="2"/>
  <c r="H2854" i="2"/>
  <c r="I2854" i="2" s="1"/>
  <c r="M2854" i="2"/>
  <c r="N2854" i="2" s="1"/>
  <c r="Q2854" i="2"/>
  <c r="S2854" i="2" s="1"/>
  <c r="X2854" i="2"/>
  <c r="Y2854" i="2" s="1"/>
  <c r="AC2854" i="2"/>
  <c r="AD2854" i="2" s="1"/>
  <c r="C2855" i="2"/>
  <c r="D2855" i="2" s="1"/>
  <c r="E2855" i="2"/>
  <c r="H2855" i="2"/>
  <c r="I2855" i="2" s="1"/>
  <c r="M2855" i="2"/>
  <c r="N2855" i="2" s="1"/>
  <c r="Q2855" i="2"/>
  <c r="S2855" i="2" s="1"/>
  <c r="X2855" i="2"/>
  <c r="AC2855" i="2"/>
  <c r="AD2855" i="2" s="1"/>
  <c r="C2856" i="2"/>
  <c r="D2856" i="2" s="1"/>
  <c r="E2856" i="2"/>
  <c r="H2856" i="2"/>
  <c r="I2856" i="2" s="1"/>
  <c r="M2856" i="2"/>
  <c r="N2856" i="2" s="1"/>
  <c r="Q2856" i="2"/>
  <c r="S2856" i="2" s="1"/>
  <c r="X2856" i="2"/>
  <c r="Y2856" i="2" s="1"/>
  <c r="AC2856" i="2"/>
  <c r="AD2856" i="2" s="1"/>
  <c r="C2857" i="2"/>
  <c r="D2857" i="2" s="1"/>
  <c r="E2857" i="2"/>
  <c r="H2857" i="2"/>
  <c r="I2857" i="2" s="1"/>
  <c r="M2857" i="2"/>
  <c r="N2857" i="2" s="1"/>
  <c r="Q2857" i="2"/>
  <c r="S2857" i="2" s="1"/>
  <c r="X2857" i="2"/>
  <c r="Y2857" i="2" s="1"/>
  <c r="AC2857" i="2"/>
  <c r="AD2857" i="2" s="1"/>
  <c r="C2858" i="2"/>
  <c r="D2858" i="2" s="1"/>
  <c r="E2858" i="2"/>
  <c r="H2858" i="2"/>
  <c r="I2858" i="2" s="1"/>
  <c r="M2858" i="2"/>
  <c r="N2858" i="2" s="1"/>
  <c r="Q2858" i="2"/>
  <c r="S2858" i="2" s="1"/>
  <c r="X2858" i="2"/>
  <c r="Y2858" i="2" s="1"/>
  <c r="AC2858" i="2"/>
  <c r="AD2858" i="2" s="1"/>
  <c r="C2859" i="2"/>
  <c r="D2859" i="2" s="1"/>
  <c r="E2859" i="2"/>
  <c r="H2859" i="2"/>
  <c r="I2859" i="2" s="1"/>
  <c r="M2859" i="2"/>
  <c r="N2859" i="2" s="1"/>
  <c r="Q2859" i="2"/>
  <c r="S2859" i="2" s="1"/>
  <c r="X2859" i="2"/>
  <c r="AC2859" i="2"/>
  <c r="AD2859" i="2" s="1"/>
  <c r="C2860" i="2"/>
  <c r="D2860" i="2" s="1"/>
  <c r="E2860" i="2"/>
  <c r="H2860" i="2"/>
  <c r="I2860" i="2" s="1"/>
  <c r="M2860" i="2"/>
  <c r="N2860" i="2" s="1"/>
  <c r="Q2860" i="2"/>
  <c r="S2860" i="2" s="1"/>
  <c r="X2860" i="2"/>
  <c r="Y2860" i="2" s="1"/>
  <c r="AC2860" i="2"/>
  <c r="AD2860" i="2" s="1"/>
  <c r="C2861" i="2"/>
  <c r="D2861" i="2" s="1"/>
  <c r="E2861" i="2"/>
  <c r="H2861" i="2"/>
  <c r="I2861" i="2" s="1"/>
  <c r="M2861" i="2"/>
  <c r="N2861" i="2" s="1"/>
  <c r="Q2861" i="2"/>
  <c r="S2861" i="2" s="1"/>
  <c r="X2861" i="2"/>
  <c r="Y2861" i="2" s="1"/>
  <c r="AC2861" i="2"/>
  <c r="AD2861" i="2" s="1"/>
  <c r="C2862" i="2"/>
  <c r="D2862" i="2" s="1"/>
  <c r="E2862" i="2"/>
  <c r="H2862" i="2"/>
  <c r="I2862" i="2" s="1"/>
  <c r="M2862" i="2"/>
  <c r="N2862" i="2" s="1"/>
  <c r="Q2862" i="2"/>
  <c r="S2862" i="2" s="1"/>
  <c r="X2862" i="2"/>
  <c r="Y2862" i="2" s="1"/>
  <c r="AC2862" i="2"/>
  <c r="AD2862" i="2" s="1"/>
  <c r="C2863" i="2"/>
  <c r="D2863" i="2" s="1"/>
  <c r="E2863" i="2"/>
  <c r="H2863" i="2"/>
  <c r="I2863" i="2" s="1"/>
  <c r="M2863" i="2"/>
  <c r="N2863" i="2" s="1"/>
  <c r="Q2863" i="2"/>
  <c r="S2863" i="2" s="1"/>
  <c r="X2863" i="2"/>
  <c r="AC2863" i="2"/>
  <c r="AD2863" i="2" s="1"/>
  <c r="C2864" i="2"/>
  <c r="D2864" i="2" s="1"/>
  <c r="E2864" i="2"/>
  <c r="H2864" i="2"/>
  <c r="I2864" i="2" s="1"/>
  <c r="M2864" i="2"/>
  <c r="N2864" i="2" s="1"/>
  <c r="Q2864" i="2"/>
  <c r="S2864" i="2" s="1"/>
  <c r="X2864" i="2"/>
  <c r="Y2864" i="2" s="1"/>
  <c r="AC2864" i="2"/>
  <c r="AD2864" i="2" s="1"/>
  <c r="C2865" i="2"/>
  <c r="D2865" i="2" s="1"/>
  <c r="E2865" i="2"/>
  <c r="H2865" i="2"/>
  <c r="I2865" i="2" s="1"/>
  <c r="M2865" i="2"/>
  <c r="N2865" i="2" s="1"/>
  <c r="Q2865" i="2"/>
  <c r="S2865" i="2" s="1"/>
  <c r="X2865" i="2"/>
  <c r="Y2865" i="2" s="1"/>
  <c r="AC2865" i="2"/>
  <c r="AD2865" i="2" s="1"/>
  <c r="C2866" i="2"/>
  <c r="D2866" i="2" s="1"/>
  <c r="E2866" i="2"/>
  <c r="H2866" i="2"/>
  <c r="I2866" i="2" s="1"/>
  <c r="M2866" i="2"/>
  <c r="N2866" i="2" s="1"/>
  <c r="Q2866" i="2"/>
  <c r="S2866" i="2" s="1"/>
  <c r="X2866" i="2"/>
  <c r="Y2866" i="2" s="1"/>
  <c r="AC2866" i="2"/>
  <c r="AD2866" i="2" s="1"/>
  <c r="C2867" i="2"/>
  <c r="D2867" i="2" s="1"/>
  <c r="E2867" i="2"/>
  <c r="H2867" i="2"/>
  <c r="I2867" i="2" s="1"/>
  <c r="M2867" i="2"/>
  <c r="N2867" i="2" s="1"/>
  <c r="Q2867" i="2"/>
  <c r="S2867" i="2" s="1"/>
  <c r="X2867" i="2"/>
  <c r="AC2867" i="2"/>
  <c r="AD2867" i="2" s="1"/>
  <c r="C2868" i="2"/>
  <c r="D2868" i="2" s="1"/>
  <c r="E2868" i="2"/>
  <c r="H2868" i="2"/>
  <c r="I2868" i="2" s="1"/>
  <c r="M2868" i="2"/>
  <c r="N2868" i="2" s="1"/>
  <c r="Q2868" i="2"/>
  <c r="S2868" i="2" s="1"/>
  <c r="X2868" i="2"/>
  <c r="Y2868" i="2" s="1"/>
  <c r="AC2868" i="2"/>
  <c r="AD2868" i="2" s="1"/>
  <c r="C2869" i="2"/>
  <c r="D2869" i="2" s="1"/>
  <c r="E2869" i="2"/>
  <c r="H2869" i="2"/>
  <c r="I2869" i="2" s="1"/>
  <c r="M2869" i="2"/>
  <c r="N2869" i="2" s="1"/>
  <c r="Q2869" i="2"/>
  <c r="S2869" i="2" s="1"/>
  <c r="X2869" i="2"/>
  <c r="Y2869" i="2" s="1"/>
  <c r="AC2869" i="2"/>
  <c r="AD2869" i="2" s="1"/>
  <c r="C2870" i="2"/>
  <c r="D2870" i="2" s="1"/>
  <c r="E2870" i="2"/>
  <c r="H2870" i="2"/>
  <c r="I2870" i="2" s="1"/>
  <c r="M2870" i="2"/>
  <c r="N2870" i="2" s="1"/>
  <c r="Q2870" i="2"/>
  <c r="S2870" i="2" s="1"/>
  <c r="X2870" i="2"/>
  <c r="Y2870" i="2" s="1"/>
  <c r="AC2870" i="2"/>
  <c r="AD2870" i="2" s="1"/>
  <c r="C2871" i="2"/>
  <c r="D2871" i="2" s="1"/>
  <c r="E2871" i="2"/>
  <c r="H2871" i="2"/>
  <c r="I2871" i="2" s="1"/>
  <c r="M2871" i="2"/>
  <c r="N2871" i="2" s="1"/>
  <c r="Q2871" i="2"/>
  <c r="R2871" i="2" s="1"/>
  <c r="X2871" i="2"/>
  <c r="AC2871" i="2"/>
  <c r="AD2871" i="2" s="1"/>
  <c r="C2872" i="2"/>
  <c r="D2872" i="2" s="1"/>
  <c r="E2872" i="2"/>
  <c r="H2872" i="2"/>
  <c r="I2872" i="2" s="1"/>
  <c r="M2872" i="2"/>
  <c r="N2872" i="2" s="1"/>
  <c r="Q2872" i="2"/>
  <c r="S2872" i="2" s="1"/>
  <c r="X2872" i="2"/>
  <c r="Y2872" i="2" s="1"/>
  <c r="AC2872" i="2"/>
  <c r="AD2872" i="2" s="1"/>
  <c r="C2873" i="2"/>
  <c r="D2873" i="2" s="1"/>
  <c r="E2873" i="2"/>
  <c r="H2873" i="2"/>
  <c r="I2873" i="2" s="1"/>
  <c r="M2873" i="2"/>
  <c r="N2873" i="2" s="1"/>
  <c r="Q2873" i="2"/>
  <c r="S2873" i="2" s="1"/>
  <c r="X2873" i="2"/>
  <c r="Y2873" i="2" s="1"/>
  <c r="AC2873" i="2"/>
  <c r="AD2873" i="2" s="1"/>
  <c r="C2874" i="2"/>
  <c r="D2874" i="2" s="1"/>
  <c r="E2874" i="2"/>
  <c r="H2874" i="2"/>
  <c r="I2874" i="2" s="1"/>
  <c r="M2874" i="2"/>
  <c r="N2874" i="2" s="1"/>
  <c r="Q2874" i="2"/>
  <c r="S2874" i="2" s="1"/>
  <c r="X2874" i="2"/>
  <c r="Y2874" i="2" s="1"/>
  <c r="AC2874" i="2"/>
  <c r="AD2874" i="2" s="1"/>
  <c r="C2875" i="2"/>
  <c r="D2875" i="2" s="1"/>
  <c r="E2875" i="2"/>
  <c r="H2875" i="2"/>
  <c r="I2875" i="2" s="1"/>
  <c r="M2875" i="2"/>
  <c r="N2875" i="2" s="1"/>
  <c r="Q2875" i="2"/>
  <c r="S2875" i="2" s="1"/>
  <c r="X2875" i="2"/>
  <c r="AC2875" i="2"/>
  <c r="AD2875" i="2" s="1"/>
  <c r="C2876" i="2"/>
  <c r="D2876" i="2" s="1"/>
  <c r="E2876" i="2"/>
  <c r="H2876" i="2"/>
  <c r="I2876" i="2" s="1"/>
  <c r="M2876" i="2"/>
  <c r="N2876" i="2" s="1"/>
  <c r="Q2876" i="2"/>
  <c r="S2876" i="2" s="1"/>
  <c r="X2876" i="2"/>
  <c r="Y2876" i="2" s="1"/>
  <c r="AC2876" i="2"/>
  <c r="AD2876" i="2" s="1"/>
  <c r="C2877" i="2"/>
  <c r="D2877" i="2" s="1"/>
  <c r="E2877" i="2"/>
  <c r="H2877" i="2"/>
  <c r="I2877" i="2" s="1"/>
  <c r="M2877" i="2"/>
  <c r="N2877" i="2" s="1"/>
  <c r="Q2877" i="2"/>
  <c r="S2877" i="2" s="1"/>
  <c r="X2877" i="2"/>
  <c r="Y2877" i="2" s="1"/>
  <c r="AC2877" i="2"/>
  <c r="AD2877" i="2" s="1"/>
  <c r="C2878" i="2"/>
  <c r="D2878" i="2" s="1"/>
  <c r="E2878" i="2"/>
  <c r="H2878" i="2"/>
  <c r="I2878" i="2" s="1"/>
  <c r="M2878" i="2"/>
  <c r="N2878" i="2" s="1"/>
  <c r="Q2878" i="2"/>
  <c r="S2878" i="2" s="1"/>
  <c r="X2878" i="2"/>
  <c r="Y2878" i="2" s="1"/>
  <c r="AC2878" i="2"/>
  <c r="AD2878" i="2" s="1"/>
  <c r="C2879" i="2"/>
  <c r="D2879" i="2" s="1"/>
  <c r="E2879" i="2"/>
  <c r="H2879" i="2"/>
  <c r="I2879" i="2" s="1"/>
  <c r="M2879" i="2"/>
  <c r="N2879" i="2" s="1"/>
  <c r="Q2879" i="2"/>
  <c r="S2879" i="2" s="1"/>
  <c r="X2879" i="2"/>
  <c r="AC2879" i="2"/>
  <c r="AD2879" i="2" s="1"/>
  <c r="C2880" i="2"/>
  <c r="D2880" i="2" s="1"/>
  <c r="E2880" i="2"/>
  <c r="H2880" i="2"/>
  <c r="I2880" i="2" s="1"/>
  <c r="M2880" i="2"/>
  <c r="N2880" i="2" s="1"/>
  <c r="Q2880" i="2"/>
  <c r="S2880" i="2" s="1"/>
  <c r="X2880" i="2"/>
  <c r="Y2880" i="2" s="1"/>
  <c r="AC2880" i="2"/>
  <c r="AD2880" i="2" s="1"/>
  <c r="C2881" i="2"/>
  <c r="D2881" i="2" s="1"/>
  <c r="E2881" i="2"/>
  <c r="H2881" i="2"/>
  <c r="I2881" i="2" s="1"/>
  <c r="M2881" i="2"/>
  <c r="N2881" i="2" s="1"/>
  <c r="Q2881" i="2"/>
  <c r="S2881" i="2" s="1"/>
  <c r="X2881" i="2"/>
  <c r="Y2881" i="2" s="1"/>
  <c r="AC2881" i="2"/>
  <c r="AD2881" i="2" s="1"/>
  <c r="C2882" i="2"/>
  <c r="D2882" i="2" s="1"/>
  <c r="E2882" i="2"/>
  <c r="H2882" i="2"/>
  <c r="I2882" i="2" s="1"/>
  <c r="M2882" i="2"/>
  <c r="N2882" i="2" s="1"/>
  <c r="Q2882" i="2"/>
  <c r="S2882" i="2" s="1"/>
  <c r="X2882" i="2"/>
  <c r="Y2882" i="2" s="1"/>
  <c r="AC2882" i="2"/>
  <c r="AD2882" i="2" s="1"/>
  <c r="C2883" i="2"/>
  <c r="D2883" i="2" s="1"/>
  <c r="E2883" i="2"/>
  <c r="H2883" i="2"/>
  <c r="I2883" i="2" s="1"/>
  <c r="M2883" i="2"/>
  <c r="N2883" i="2" s="1"/>
  <c r="Q2883" i="2"/>
  <c r="R2883" i="2" s="1"/>
  <c r="X2883" i="2"/>
  <c r="AC2883" i="2"/>
  <c r="AD2883" i="2" s="1"/>
  <c r="C2884" i="2"/>
  <c r="D2884" i="2" s="1"/>
  <c r="E2884" i="2"/>
  <c r="H2884" i="2"/>
  <c r="I2884" i="2" s="1"/>
  <c r="M2884" i="2"/>
  <c r="N2884" i="2" s="1"/>
  <c r="Q2884" i="2"/>
  <c r="S2884" i="2" s="1"/>
  <c r="X2884" i="2"/>
  <c r="Y2884" i="2" s="1"/>
  <c r="AC2884" i="2"/>
  <c r="AD2884" i="2" s="1"/>
  <c r="C2885" i="2"/>
  <c r="D2885" i="2" s="1"/>
  <c r="E2885" i="2"/>
  <c r="H2885" i="2"/>
  <c r="I2885" i="2" s="1"/>
  <c r="M2885" i="2"/>
  <c r="N2885" i="2" s="1"/>
  <c r="Q2885" i="2"/>
  <c r="R2885" i="2" s="1"/>
  <c r="X2885" i="2"/>
  <c r="Y2885" i="2" s="1"/>
  <c r="AC2885" i="2"/>
  <c r="AD2885" i="2" s="1"/>
  <c r="C2886" i="2"/>
  <c r="D2886" i="2" s="1"/>
  <c r="E2886" i="2"/>
  <c r="H2886" i="2"/>
  <c r="I2886" i="2" s="1"/>
  <c r="M2886" i="2"/>
  <c r="N2886" i="2" s="1"/>
  <c r="Q2886" i="2"/>
  <c r="S2886" i="2" s="1"/>
  <c r="X2886" i="2"/>
  <c r="Y2886" i="2" s="1"/>
  <c r="AC2886" i="2"/>
  <c r="AD2886" i="2" s="1"/>
  <c r="C2887" i="2"/>
  <c r="D2887" i="2" s="1"/>
  <c r="E2887" i="2"/>
  <c r="H2887" i="2"/>
  <c r="I2887" i="2" s="1"/>
  <c r="M2887" i="2"/>
  <c r="N2887" i="2" s="1"/>
  <c r="Q2887" i="2"/>
  <c r="S2887" i="2" s="1"/>
  <c r="X2887" i="2"/>
  <c r="AC2887" i="2"/>
  <c r="AD2887" i="2" s="1"/>
  <c r="C2888" i="2"/>
  <c r="D2888" i="2" s="1"/>
  <c r="E2888" i="2"/>
  <c r="H2888" i="2"/>
  <c r="I2888" i="2" s="1"/>
  <c r="M2888" i="2"/>
  <c r="N2888" i="2" s="1"/>
  <c r="Q2888" i="2"/>
  <c r="S2888" i="2" s="1"/>
  <c r="X2888" i="2"/>
  <c r="Y2888" i="2" s="1"/>
  <c r="AC2888" i="2"/>
  <c r="AD2888" i="2" s="1"/>
  <c r="C2889" i="2"/>
  <c r="D2889" i="2" s="1"/>
  <c r="E2889" i="2"/>
  <c r="H2889" i="2"/>
  <c r="I2889" i="2" s="1"/>
  <c r="M2889" i="2"/>
  <c r="N2889" i="2" s="1"/>
  <c r="Q2889" i="2"/>
  <c r="S2889" i="2" s="1"/>
  <c r="X2889" i="2"/>
  <c r="Y2889" i="2" s="1"/>
  <c r="AC2889" i="2"/>
  <c r="AD2889" i="2" s="1"/>
  <c r="C2890" i="2"/>
  <c r="D2890" i="2" s="1"/>
  <c r="E2890" i="2"/>
  <c r="H2890" i="2"/>
  <c r="I2890" i="2" s="1"/>
  <c r="M2890" i="2"/>
  <c r="N2890" i="2" s="1"/>
  <c r="Q2890" i="2"/>
  <c r="S2890" i="2" s="1"/>
  <c r="X2890" i="2"/>
  <c r="Y2890" i="2" s="1"/>
  <c r="AC2890" i="2"/>
  <c r="AD2890" i="2" s="1"/>
  <c r="C2891" i="2"/>
  <c r="D2891" i="2" s="1"/>
  <c r="E2891" i="2"/>
  <c r="H2891" i="2"/>
  <c r="I2891" i="2" s="1"/>
  <c r="M2891" i="2"/>
  <c r="N2891" i="2" s="1"/>
  <c r="Q2891" i="2"/>
  <c r="S2891" i="2" s="1"/>
  <c r="X2891" i="2"/>
  <c r="AC2891" i="2"/>
  <c r="AD2891" i="2" s="1"/>
  <c r="C2892" i="2"/>
  <c r="D2892" i="2" s="1"/>
  <c r="E2892" i="2"/>
  <c r="H2892" i="2"/>
  <c r="I2892" i="2" s="1"/>
  <c r="M2892" i="2"/>
  <c r="N2892" i="2" s="1"/>
  <c r="Q2892" i="2"/>
  <c r="S2892" i="2" s="1"/>
  <c r="X2892" i="2"/>
  <c r="Y2892" i="2" s="1"/>
  <c r="AC2892" i="2"/>
  <c r="AD2892" i="2" s="1"/>
  <c r="C2893" i="2"/>
  <c r="D2893" i="2" s="1"/>
  <c r="E2893" i="2"/>
  <c r="H2893" i="2"/>
  <c r="I2893" i="2" s="1"/>
  <c r="M2893" i="2"/>
  <c r="N2893" i="2" s="1"/>
  <c r="Q2893" i="2"/>
  <c r="S2893" i="2" s="1"/>
  <c r="X2893" i="2"/>
  <c r="Y2893" i="2" s="1"/>
  <c r="AC2893" i="2"/>
  <c r="AD2893" i="2" s="1"/>
  <c r="C2894" i="2"/>
  <c r="D2894" i="2" s="1"/>
  <c r="E2894" i="2"/>
  <c r="H2894" i="2"/>
  <c r="I2894" i="2" s="1"/>
  <c r="M2894" i="2"/>
  <c r="N2894" i="2" s="1"/>
  <c r="Q2894" i="2"/>
  <c r="S2894" i="2" s="1"/>
  <c r="X2894" i="2"/>
  <c r="Y2894" i="2" s="1"/>
  <c r="AC2894" i="2"/>
  <c r="AD2894" i="2" s="1"/>
  <c r="C2895" i="2"/>
  <c r="D2895" i="2" s="1"/>
  <c r="E2895" i="2"/>
  <c r="H2895" i="2"/>
  <c r="I2895" i="2" s="1"/>
  <c r="M2895" i="2"/>
  <c r="N2895" i="2" s="1"/>
  <c r="Q2895" i="2"/>
  <c r="S2895" i="2" s="1"/>
  <c r="X2895" i="2"/>
  <c r="AC2895" i="2"/>
  <c r="AD2895" i="2" s="1"/>
  <c r="C2896" i="2"/>
  <c r="D2896" i="2" s="1"/>
  <c r="E2896" i="2"/>
  <c r="H2896" i="2"/>
  <c r="I2896" i="2" s="1"/>
  <c r="M2896" i="2"/>
  <c r="N2896" i="2" s="1"/>
  <c r="Q2896" i="2"/>
  <c r="S2896" i="2" s="1"/>
  <c r="X2896" i="2"/>
  <c r="Y2896" i="2" s="1"/>
  <c r="AC2896" i="2"/>
  <c r="AD2896" i="2" s="1"/>
  <c r="C2897" i="2"/>
  <c r="D2897" i="2" s="1"/>
  <c r="E2897" i="2"/>
  <c r="H2897" i="2"/>
  <c r="I2897" i="2" s="1"/>
  <c r="M2897" i="2"/>
  <c r="N2897" i="2" s="1"/>
  <c r="Q2897" i="2"/>
  <c r="R2897" i="2" s="1"/>
  <c r="X2897" i="2"/>
  <c r="Y2897" i="2" s="1"/>
  <c r="AC2897" i="2"/>
  <c r="AD2897" i="2" s="1"/>
  <c r="C2898" i="2"/>
  <c r="D2898" i="2" s="1"/>
  <c r="E2898" i="2"/>
  <c r="H2898" i="2"/>
  <c r="I2898" i="2" s="1"/>
  <c r="M2898" i="2"/>
  <c r="N2898" i="2" s="1"/>
  <c r="Q2898" i="2"/>
  <c r="S2898" i="2" s="1"/>
  <c r="X2898" i="2"/>
  <c r="Y2898" i="2" s="1"/>
  <c r="AC2898" i="2"/>
  <c r="AD2898" i="2" s="1"/>
  <c r="C2899" i="2"/>
  <c r="D2899" i="2" s="1"/>
  <c r="E2899" i="2"/>
  <c r="H2899" i="2"/>
  <c r="I2899" i="2" s="1"/>
  <c r="M2899" i="2"/>
  <c r="N2899" i="2" s="1"/>
  <c r="Q2899" i="2"/>
  <c r="S2899" i="2" s="1"/>
  <c r="X2899" i="2"/>
  <c r="AC2899" i="2"/>
  <c r="AD2899" i="2" s="1"/>
  <c r="C2900" i="2"/>
  <c r="D2900" i="2" s="1"/>
  <c r="E2900" i="2"/>
  <c r="H2900" i="2"/>
  <c r="I2900" i="2" s="1"/>
  <c r="M2900" i="2"/>
  <c r="N2900" i="2" s="1"/>
  <c r="Q2900" i="2"/>
  <c r="S2900" i="2" s="1"/>
  <c r="X2900" i="2"/>
  <c r="Y2900" i="2" s="1"/>
  <c r="AC2900" i="2"/>
  <c r="AD2900" i="2" s="1"/>
  <c r="C2901" i="2"/>
  <c r="D2901" i="2" s="1"/>
  <c r="E2901" i="2"/>
  <c r="H2901" i="2"/>
  <c r="I2901" i="2" s="1"/>
  <c r="M2901" i="2"/>
  <c r="N2901" i="2" s="1"/>
  <c r="Q2901" i="2"/>
  <c r="R2901" i="2" s="1"/>
  <c r="X2901" i="2"/>
  <c r="Y2901" i="2" s="1"/>
  <c r="AC2901" i="2"/>
  <c r="AD2901" i="2" s="1"/>
  <c r="C2902" i="2"/>
  <c r="D2902" i="2" s="1"/>
  <c r="E2902" i="2"/>
  <c r="H2902" i="2"/>
  <c r="I2902" i="2" s="1"/>
  <c r="M2902" i="2"/>
  <c r="N2902" i="2" s="1"/>
  <c r="Q2902" i="2"/>
  <c r="S2902" i="2" s="1"/>
  <c r="X2902" i="2"/>
  <c r="Y2902" i="2" s="1"/>
  <c r="AC2902" i="2"/>
  <c r="AD2902" i="2" s="1"/>
  <c r="C2903" i="2"/>
  <c r="D2903" i="2" s="1"/>
  <c r="E2903" i="2"/>
  <c r="H2903" i="2"/>
  <c r="I2903" i="2" s="1"/>
  <c r="M2903" i="2"/>
  <c r="N2903" i="2" s="1"/>
  <c r="Q2903" i="2"/>
  <c r="S2903" i="2" s="1"/>
  <c r="X2903" i="2"/>
  <c r="AC2903" i="2"/>
  <c r="AD2903" i="2" s="1"/>
  <c r="C2904" i="2"/>
  <c r="D2904" i="2" s="1"/>
  <c r="E2904" i="2"/>
  <c r="H2904" i="2"/>
  <c r="I2904" i="2" s="1"/>
  <c r="M2904" i="2"/>
  <c r="N2904" i="2" s="1"/>
  <c r="Q2904" i="2"/>
  <c r="S2904" i="2" s="1"/>
  <c r="X2904" i="2"/>
  <c r="Y2904" i="2" s="1"/>
  <c r="AC2904" i="2"/>
  <c r="AD2904" i="2" s="1"/>
  <c r="C2905" i="2"/>
  <c r="D2905" i="2" s="1"/>
  <c r="E2905" i="2"/>
  <c r="H2905" i="2"/>
  <c r="I2905" i="2" s="1"/>
  <c r="M2905" i="2"/>
  <c r="N2905" i="2" s="1"/>
  <c r="Q2905" i="2"/>
  <c r="X2905" i="2"/>
  <c r="Y2905" i="2" s="1"/>
  <c r="AC2905" i="2"/>
  <c r="AD2905" i="2" s="1"/>
  <c r="C2906" i="2"/>
  <c r="D2906" i="2" s="1"/>
  <c r="E2906" i="2"/>
  <c r="H2906" i="2"/>
  <c r="I2906" i="2" s="1"/>
  <c r="M2906" i="2"/>
  <c r="N2906" i="2" s="1"/>
  <c r="Q2906" i="2"/>
  <c r="S2906" i="2" s="1"/>
  <c r="X2906" i="2"/>
  <c r="Y2906" i="2" s="1"/>
  <c r="AC2906" i="2"/>
  <c r="AD2906" i="2" s="1"/>
  <c r="C2907" i="2"/>
  <c r="D2907" i="2" s="1"/>
  <c r="E2907" i="2"/>
  <c r="H2907" i="2"/>
  <c r="I2907" i="2" s="1"/>
  <c r="M2907" i="2"/>
  <c r="N2907" i="2" s="1"/>
  <c r="Q2907" i="2"/>
  <c r="S2907" i="2" s="1"/>
  <c r="X2907" i="2"/>
  <c r="AC2907" i="2"/>
  <c r="AD2907" i="2" s="1"/>
  <c r="C2908" i="2"/>
  <c r="D2908" i="2" s="1"/>
  <c r="E2908" i="2"/>
  <c r="H2908" i="2"/>
  <c r="I2908" i="2" s="1"/>
  <c r="M2908" i="2"/>
  <c r="N2908" i="2" s="1"/>
  <c r="Q2908" i="2"/>
  <c r="S2908" i="2" s="1"/>
  <c r="X2908" i="2"/>
  <c r="Y2908" i="2" s="1"/>
  <c r="AC2908" i="2"/>
  <c r="AD2908" i="2" s="1"/>
  <c r="C2909" i="2"/>
  <c r="D2909" i="2" s="1"/>
  <c r="E2909" i="2"/>
  <c r="H2909" i="2"/>
  <c r="I2909" i="2" s="1"/>
  <c r="M2909" i="2"/>
  <c r="N2909" i="2" s="1"/>
  <c r="Q2909" i="2"/>
  <c r="S2909" i="2" s="1"/>
  <c r="X2909" i="2"/>
  <c r="Y2909" i="2" s="1"/>
  <c r="AC2909" i="2"/>
  <c r="AD2909" i="2" s="1"/>
  <c r="C2910" i="2"/>
  <c r="D2910" i="2" s="1"/>
  <c r="E2910" i="2"/>
  <c r="H2910" i="2"/>
  <c r="I2910" i="2" s="1"/>
  <c r="M2910" i="2"/>
  <c r="N2910" i="2" s="1"/>
  <c r="Q2910" i="2"/>
  <c r="S2910" i="2" s="1"/>
  <c r="X2910" i="2"/>
  <c r="Y2910" i="2" s="1"/>
  <c r="AC2910" i="2"/>
  <c r="AD2910" i="2" s="1"/>
  <c r="C2911" i="2"/>
  <c r="D2911" i="2" s="1"/>
  <c r="E2911" i="2"/>
  <c r="H2911" i="2"/>
  <c r="I2911" i="2" s="1"/>
  <c r="M2911" i="2"/>
  <c r="N2911" i="2" s="1"/>
  <c r="Q2911" i="2"/>
  <c r="S2911" i="2" s="1"/>
  <c r="X2911" i="2"/>
  <c r="AC2911" i="2"/>
  <c r="AD2911" i="2" s="1"/>
  <c r="C2912" i="2"/>
  <c r="D2912" i="2" s="1"/>
  <c r="E2912" i="2"/>
  <c r="H2912" i="2"/>
  <c r="I2912" i="2" s="1"/>
  <c r="M2912" i="2"/>
  <c r="N2912" i="2" s="1"/>
  <c r="Q2912" i="2"/>
  <c r="S2912" i="2" s="1"/>
  <c r="X2912" i="2"/>
  <c r="Y2912" i="2" s="1"/>
  <c r="AC2912" i="2"/>
  <c r="AD2912" i="2" s="1"/>
  <c r="C2913" i="2"/>
  <c r="D2913" i="2" s="1"/>
  <c r="E2913" i="2"/>
  <c r="H2913" i="2"/>
  <c r="I2913" i="2" s="1"/>
  <c r="M2913" i="2"/>
  <c r="N2913" i="2" s="1"/>
  <c r="Q2913" i="2"/>
  <c r="S2913" i="2" s="1"/>
  <c r="X2913" i="2"/>
  <c r="Y2913" i="2" s="1"/>
  <c r="AC2913" i="2"/>
  <c r="AD2913" i="2" s="1"/>
  <c r="C2914" i="2"/>
  <c r="D2914" i="2" s="1"/>
  <c r="E2914" i="2"/>
  <c r="H2914" i="2"/>
  <c r="I2914" i="2" s="1"/>
  <c r="M2914" i="2"/>
  <c r="N2914" i="2" s="1"/>
  <c r="Q2914" i="2"/>
  <c r="R2914" i="2" s="1"/>
  <c r="X2914" i="2"/>
  <c r="Y2914" i="2" s="1"/>
  <c r="AC2914" i="2"/>
  <c r="AD2914" i="2" s="1"/>
  <c r="C2915" i="2"/>
  <c r="D2915" i="2" s="1"/>
  <c r="E2915" i="2"/>
  <c r="H2915" i="2"/>
  <c r="I2915" i="2" s="1"/>
  <c r="M2915" i="2"/>
  <c r="N2915" i="2" s="1"/>
  <c r="Q2915" i="2"/>
  <c r="R2915" i="2" s="1"/>
  <c r="X2915" i="2"/>
  <c r="AC2915" i="2"/>
  <c r="AD2915" i="2" s="1"/>
  <c r="C2916" i="2"/>
  <c r="D2916" i="2" s="1"/>
  <c r="E2916" i="2"/>
  <c r="H2916" i="2"/>
  <c r="I2916" i="2" s="1"/>
  <c r="M2916" i="2"/>
  <c r="N2916" i="2" s="1"/>
  <c r="Q2916" i="2"/>
  <c r="S2916" i="2" s="1"/>
  <c r="X2916" i="2"/>
  <c r="Y2916" i="2" s="1"/>
  <c r="AC2916" i="2"/>
  <c r="AD2916" i="2" s="1"/>
  <c r="C2917" i="2"/>
  <c r="D2917" i="2" s="1"/>
  <c r="E2917" i="2"/>
  <c r="H2917" i="2"/>
  <c r="I2917" i="2" s="1"/>
  <c r="M2917" i="2"/>
  <c r="N2917" i="2" s="1"/>
  <c r="Q2917" i="2"/>
  <c r="R2917" i="2" s="1"/>
  <c r="X2917" i="2"/>
  <c r="Y2917" i="2" s="1"/>
  <c r="AC2917" i="2"/>
  <c r="AD2917" i="2" s="1"/>
  <c r="C2918" i="2"/>
  <c r="D2918" i="2" s="1"/>
  <c r="E2918" i="2"/>
  <c r="H2918" i="2"/>
  <c r="I2918" i="2" s="1"/>
  <c r="M2918" i="2"/>
  <c r="N2918" i="2" s="1"/>
  <c r="Q2918" i="2"/>
  <c r="R2918" i="2" s="1"/>
  <c r="X2918" i="2"/>
  <c r="Y2918" i="2" s="1"/>
  <c r="AC2918" i="2"/>
  <c r="AD2918" i="2" s="1"/>
  <c r="C2919" i="2"/>
  <c r="D2919" i="2" s="1"/>
  <c r="E2919" i="2"/>
  <c r="H2919" i="2"/>
  <c r="I2919" i="2" s="1"/>
  <c r="M2919" i="2"/>
  <c r="N2919" i="2" s="1"/>
  <c r="Q2919" i="2"/>
  <c r="R2919" i="2" s="1"/>
  <c r="X2919" i="2"/>
  <c r="AC2919" i="2"/>
  <c r="AD2919" i="2" s="1"/>
  <c r="C2920" i="2"/>
  <c r="D2920" i="2" s="1"/>
  <c r="E2920" i="2"/>
  <c r="H2920" i="2"/>
  <c r="I2920" i="2" s="1"/>
  <c r="M2920" i="2"/>
  <c r="N2920" i="2" s="1"/>
  <c r="Q2920" i="2"/>
  <c r="S2920" i="2" s="1"/>
  <c r="X2920" i="2"/>
  <c r="Y2920" i="2" s="1"/>
  <c r="AC2920" i="2"/>
  <c r="AD2920" i="2" s="1"/>
  <c r="C2921" i="2"/>
  <c r="D2921" i="2" s="1"/>
  <c r="E2921" i="2"/>
  <c r="H2921" i="2"/>
  <c r="I2921" i="2" s="1"/>
  <c r="M2921" i="2"/>
  <c r="N2921" i="2" s="1"/>
  <c r="Q2921" i="2"/>
  <c r="R2921" i="2" s="1"/>
  <c r="X2921" i="2"/>
  <c r="Y2921" i="2" s="1"/>
  <c r="AC2921" i="2"/>
  <c r="AD2921" i="2" s="1"/>
  <c r="C2922" i="2"/>
  <c r="D2922" i="2" s="1"/>
  <c r="E2922" i="2"/>
  <c r="H2922" i="2"/>
  <c r="I2922" i="2" s="1"/>
  <c r="M2922" i="2"/>
  <c r="N2922" i="2" s="1"/>
  <c r="Q2922" i="2"/>
  <c r="R2922" i="2" s="1"/>
  <c r="X2922" i="2"/>
  <c r="Y2922" i="2" s="1"/>
  <c r="AC2922" i="2"/>
  <c r="AD2922" i="2" s="1"/>
  <c r="C2923" i="2"/>
  <c r="D2923" i="2" s="1"/>
  <c r="E2923" i="2"/>
  <c r="H2923" i="2"/>
  <c r="I2923" i="2" s="1"/>
  <c r="M2923" i="2"/>
  <c r="N2923" i="2" s="1"/>
  <c r="Q2923" i="2"/>
  <c r="R2923" i="2" s="1"/>
  <c r="X2923" i="2"/>
  <c r="AC2923" i="2"/>
  <c r="AD2923" i="2" s="1"/>
  <c r="C2924" i="2"/>
  <c r="D2924" i="2" s="1"/>
  <c r="E2924" i="2"/>
  <c r="H2924" i="2"/>
  <c r="I2924" i="2" s="1"/>
  <c r="M2924" i="2"/>
  <c r="N2924" i="2" s="1"/>
  <c r="Q2924" i="2"/>
  <c r="S2924" i="2" s="1"/>
  <c r="X2924" i="2"/>
  <c r="Y2924" i="2" s="1"/>
  <c r="AC2924" i="2"/>
  <c r="AD2924" i="2" s="1"/>
  <c r="C2925" i="2"/>
  <c r="D2925" i="2" s="1"/>
  <c r="E2925" i="2"/>
  <c r="H2925" i="2"/>
  <c r="I2925" i="2" s="1"/>
  <c r="M2925" i="2"/>
  <c r="N2925" i="2" s="1"/>
  <c r="Q2925" i="2"/>
  <c r="R2925" i="2" s="1"/>
  <c r="X2925" i="2"/>
  <c r="Y2925" i="2" s="1"/>
  <c r="AC2925" i="2"/>
  <c r="AD2925" i="2" s="1"/>
  <c r="C2926" i="2"/>
  <c r="D2926" i="2" s="1"/>
  <c r="E2926" i="2"/>
  <c r="H2926" i="2"/>
  <c r="I2926" i="2" s="1"/>
  <c r="M2926" i="2"/>
  <c r="N2926" i="2" s="1"/>
  <c r="Q2926" i="2"/>
  <c r="R2926" i="2" s="1"/>
  <c r="X2926" i="2"/>
  <c r="Y2926" i="2" s="1"/>
  <c r="AC2926" i="2"/>
  <c r="AD2926" i="2" s="1"/>
  <c r="C2927" i="2"/>
  <c r="D2927" i="2" s="1"/>
  <c r="E2927" i="2"/>
  <c r="H2927" i="2"/>
  <c r="I2927" i="2" s="1"/>
  <c r="M2927" i="2"/>
  <c r="N2927" i="2" s="1"/>
  <c r="Q2927" i="2"/>
  <c r="R2927" i="2" s="1"/>
  <c r="X2927" i="2"/>
  <c r="AC2927" i="2"/>
  <c r="AD2927" i="2" s="1"/>
  <c r="C2928" i="2"/>
  <c r="D2928" i="2" s="1"/>
  <c r="E2928" i="2"/>
  <c r="H2928" i="2"/>
  <c r="I2928" i="2" s="1"/>
  <c r="M2928" i="2"/>
  <c r="N2928" i="2" s="1"/>
  <c r="Q2928" i="2"/>
  <c r="S2928" i="2" s="1"/>
  <c r="X2928" i="2"/>
  <c r="Y2928" i="2" s="1"/>
  <c r="AC2928" i="2"/>
  <c r="AD2928" i="2" s="1"/>
  <c r="C2929" i="2"/>
  <c r="D2929" i="2" s="1"/>
  <c r="E2929" i="2"/>
  <c r="H2929" i="2"/>
  <c r="I2929" i="2" s="1"/>
  <c r="M2929" i="2"/>
  <c r="N2929" i="2" s="1"/>
  <c r="Q2929" i="2"/>
  <c r="R2929" i="2" s="1"/>
  <c r="X2929" i="2"/>
  <c r="Y2929" i="2" s="1"/>
  <c r="AC2929" i="2"/>
  <c r="AD2929" i="2" s="1"/>
  <c r="C2930" i="2"/>
  <c r="D2930" i="2" s="1"/>
  <c r="E2930" i="2"/>
  <c r="H2930" i="2"/>
  <c r="I2930" i="2" s="1"/>
  <c r="M2930" i="2"/>
  <c r="N2930" i="2" s="1"/>
  <c r="Q2930" i="2"/>
  <c r="R2930" i="2" s="1"/>
  <c r="X2930" i="2"/>
  <c r="Y2930" i="2" s="1"/>
  <c r="AC2930" i="2"/>
  <c r="AD2930" i="2" s="1"/>
  <c r="C2931" i="2"/>
  <c r="D2931" i="2" s="1"/>
  <c r="E2931" i="2"/>
  <c r="H2931" i="2"/>
  <c r="I2931" i="2" s="1"/>
  <c r="M2931" i="2"/>
  <c r="N2931" i="2" s="1"/>
  <c r="Q2931" i="2"/>
  <c r="R2931" i="2" s="1"/>
  <c r="X2931" i="2"/>
  <c r="AC2931" i="2"/>
  <c r="AD2931" i="2" s="1"/>
  <c r="C2932" i="2"/>
  <c r="D2932" i="2" s="1"/>
  <c r="E2932" i="2"/>
  <c r="H2932" i="2"/>
  <c r="I2932" i="2" s="1"/>
  <c r="M2932" i="2"/>
  <c r="N2932" i="2" s="1"/>
  <c r="Q2932" i="2"/>
  <c r="S2932" i="2" s="1"/>
  <c r="X2932" i="2"/>
  <c r="Y2932" i="2" s="1"/>
  <c r="AC2932" i="2"/>
  <c r="AD2932" i="2" s="1"/>
  <c r="C2933" i="2"/>
  <c r="D2933" i="2" s="1"/>
  <c r="E2933" i="2"/>
  <c r="H2933" i="2"/>
  <c r="I2933" i="2" s="1"/>
  <c r="M2933" i="2"/>
  <c r="N2933" i="2" s="1"/>
  <c r="Q2933" i="2"/>
  <c r="R2933" i="2" s="1"/>
  <c r="X2933" i="2"/>
  <c r="Y2933" i="2" s="1"/>
  <c r="AC2933" i="2"/>
  <c r="AD2933" i="2" s="1"/>
  <c r="C2934" i="2"/>
  <c r="D2934" i="2" s="1"/>
  <c r="E2934" i="2"/>
  <c r="H2934" i="2"/>
  <c r="I2934" i="2" s="1"/>
  <c r="M2934" i="2"/>
  <c r="N2934" i="2" s="1"/>
  <c r="Q2934" i="2"/>
  <c r="R2934" i="2" s="1"/>
  <c r="X2934" i="2"/>
  <c r="Y2934" i="2" s="1"/>
  <c r="AC2934" i="2"/>
  <c r="AD2934" i="2" s="1"/>
  <c r="C2935" i="2"/>
  <c r="D2935" i="2" s="1"/>
  <c r="E2935" i="2"/>
  <c r="H2935" i="2"/>
  <c r="I2935" i="2" s="1"/>
  <c r="M2935" i="2"/>
  <c r="N2935" i="2" s="1"/>
  <c r="Q2935" i="2"/>
  <c r="R2935" i="2" s="1"/>
  <c r="X2935" i="2"/>
  <c r="AC2935" i="2"/>
  <c r="AD2935" i="2" s="1"/>
  <c r="C2936" i="2"/>
  <c r="D2936" i="2" s="1"/>
  <c r="E2936" i="2"/>
  <c r="H2936" i="2"/>
  <c r="I2936" i="2" s="1"/>
  <c r="M2936" i="2"/>
  <c r="N2936" i="2" s="1"/>
  <c r="Q2936" i="2"/>
  <c r="S2936" i="2" s="1"/>
  <c r="X2936" i="2"/>
  <c r="Y2936" i="2" s="1"/>
  <c r="AC2936" i="2"/>
  <c r="AD2936" i="2" s="1"/>
  <c r="C2937" i="2"/>
  <c r="D2937" i="2" s="1"/>
  <c r="E2937" i="2"/>
  <c r="H2937" i="2"/>
  <c r="I2937" i="2" s="1"/>
  <c r="M2937" i="2"/>
  <c r="N2937" i="2" s="1"/>
  <c r="Q2937" i="2"/>
  <c r="R2937" i="2" s="1"/>
  <c r="X2937" i="2"/>
  <c r="Y2937" i="2" s="1"/>
  <c r="AC2937" i="2"/>
  <c r="AD2937" i="2" s="1"/>
  <c r="C2938" i="2"/>
  <c r="D2938" i="2" s="1"/>
  <c r="E2938" i="2"/>
  <c r="H2938" i="2"/>
  <c r="I2938" i="2" s="1"/>
  <c r="M2938" i="2"/>
  <c r="N2938" i="2" s="1"/>
  <c r="Q2938" i="2"/>
  <c r="R2938" i="2" s="1"/>
  <c r="X2938" i="2"/>
  <c r="Y2938" i="2" s="1"/>
  <c r="AC2938" i="2"/>
  <c r="AD2938" i="2" s="1"/>
  <c r="C2939" i="2"/>
  <c r="D2939" i="2" s="1"/>
  <c r="E2939" i="2"/>
  <c r="H2939" i="2"/>
  <c r="I2939" i="2" s="1"/>
  <c r="M2939" i="2"/>
  <c r="N2939" i="2" s="1"/>
  <c r="Q2939" i="2"/>
  <c r="R2939" i="2" s="1"/>
  <c r="X2939" i="2"/>
  <c r="AC2939" i="2"/>
  <c r="AD2939" i="2" s="1"/>
  <c r="C2940" i="2"/>
  <c r="D2940" i="2" s="1"/>
  <c r="E2940" i="2"/>
  <c r="H2940" i="2"/>
  <c r="I2940" i="2" s="1"/>
  <c r="M2940" i="2"/>
  <c r="N2940" i="2" s="1"/>
  <c r="Q2940" i="2"/>
  <c r="S2940" i="2" s="1"/>
  <c r="X2940" i="2"/>
  <c r="Y2940" i="2" s="1"/>
  <c r="AC2940" i="2"/>
  <c r="AD2940" i="2" s="1"/>
  <c r="C2941" i="2"/>
  <c r="D2941" i="2" s="1"/>
  <c r="E2941" i="2"/>
  <c r="H2941" i="2"/>
  <c r="I2941" i="2" s="1"/>
  <c r="M2941" i="2"/>
  <c r="N2941" i="2" s="1"/>
  <c r="Q2941" i="2"/>
  <c r="R2941" i="2" s="1"/>
  <c r="X2941" i="2"/>
  <c r="Y2941" i="2" s="1"/>
  <c r="AC2941" i="2"/>
  <c r="AD2941" i="2" s="1"/>
  <c r="C2942" i="2"/>
  <c r="D2942" i="2" s="1"/>
  <c r="E2942" i="2"/>
  <c r="H2942" i="2"/>
  <c r="I2942" i="2" s="1"/>
  <c r="M2942" i="2"/>
  <c r="N2942" i="2" s="1"/>
  <c r="Q2942" i="2"/>
  <c r="R2942" i="2" s="1"/>
  <c r="X2942" i="2"/>
  <c r="Y2942" i="2" s="1"/>
  <c r="AC2942" i="2"/>
  <c r="AD2942" i="2" s="1"/>
  <c r="C2943" i="2"/>
  <c r="D2943" i="2" s="1"/>
  <c r="E2943" i="2"/>
  <c r="H2943" i="2"/>
  <c r="I2943" i="2" s="1"/>
  <c r="M2943" i="2"/>
  <c r="N2943" i="2" s="1"/>
  <c r="Q2943" i="2"/>
  <c r="R2943" i="2" s="1"/>
  <c r="X2943" i="2"/>
  <c r="AC2943" i="2"/>
  <c r="AD2943" i="2" s="1"/>
  <c r="C2944" i="2"/>
  <c r="D2944" i="2" s="1"/>
  <c r="E2944" i="2"/>
  <c r="H2944" i="2"/>
  <c r="I2944" i="2" s="1"/>
  <c r="M2944" i="2"/>
  <c r="N2944" i="2" s="1"/>
  <c r="Q2944" i="2"/>
  <c r="S2944" i="2" s="1"/>
  <c r="X2944" i="2"/>
  <c r="Y2944" i="2" s="1"/>
  <c r="AC2944" i="2"/>
  <c r="AD2944" i="2" s="1"/>
  <c r="C2945" i="2"/>
  <c r="D2945" i="2" s="1"/>
  <c r="E2945" i="2"/>
  <c r="H2945" i="2"/>
  <c r="I2945" i="2" s="1"/>
  <c r="M2945" i="2"/>
  <c r="N2945" i="2" s="1"/>
  <c r="Q2945" i="2"/>
  <c r="R2945" i="2" s="1"/>
  <c r="X2945" i="2"/>
  <c r="Y2945" i="2" s="1"/>
  <c r="AC2945" i="2"/>
  <c r="AD2945" i="2" s="1"/>
  <c r="C2946" i="2"/>
  <c r="D2946" i="2" s="1"/>
  <c r="E2946" i="2"/>
  <c r="H2946" i="2"/>
  <c r="I2946" i="2" s="1"/>
  <c r="M2946" i="2"/>
  <c r="N2946" i="2" s="1"/>
  <c r="Q2946" i="2"/>
  <c r="R2946" i="2" s="1"/>
  <c r="X2946" i="2"/>
  <c r="Y2946" i="2" s="1"/>
  <c r="AC2946" i="2"/>
  <c r="AD2946" i="2" s="1"/>
  <c r="C2947" i="2"/>
  <c r="D2947" i="2" s="1"/>
  <c r="E2947" i="2"/>
  <c r="H2947" i="2"/>
  <c r="I2947" i="2" s="1"/>
  <c r="M2947" i="2"/>
  <c r="N2947" i="2" s="1"/>
  <c r="Q2947" i="2"/>
  <c r="R2947" i="2" s="1"/>
  <c r="X2947" i="2"/>
  <c r="AC2947" i="2"/>
  <c r="AD2947" i="2" s="1"/>
  <c r="C2948" i="2"/>
  <c r="D2948" i="2" s="1"/>
  <c r="E2948" i="2"/>
  <c r="H2948" i="2"/>
  <c r="I2948" i="2" s="1"/>
  <c r="M2948" i="2"/>
  <c r="N2948" i="2" s="1"/>
  <c r="Q2948" i="2"/>
  <c r="R2948" i="2" s="1"/>
  <c r="X2948" i="2"/>
  <c r="Y2948" i="2" s="1"/>
  <c r="AC2948" i="2"/>
  <c r="AD2948" i="2" s="1"/>
  <c r="C2949" i="2"/>
  <c r="D2949" i="2" s="1"/>
  <c r="E2949" i="2"/>
  <c r="H2949" i="2"/>
  <c r="I2949" i="2" s="1"/>
  <c r="M2949" i="2"/>
  <c r="N2949" i="2" s="1"/>
  <c r="Q2949" i="2"/>
  <c r="R2949" i="2" s="1"/>
  <c r="X2949" i="2"/>
  <c r="Y2949" i="2" s="1"/>
  <c r="AC2949" i="2"/>
  <c r="AD2949" i="2" s="1"/>
  <c r="C2950" i="2"/>
  <c r="D2950" i="2" s="1"/>
  <c r="E2950" i="2"/>
  <c r="H2950" i="2"/>
  <c r="I2950" i="2" s="1"/>
  <c r="M2950" i="2"/>
  <c r="N2950" i="2" s="1"/>
  <c r="Q2950" i="2"/>
  <c r="R2950" i="2" s="1"/>
  <c r="X2950" i="2"/>
  <c r="Y2950" i="2" s="1"/>
  <c r="AC2950" i="2"/>
  <c r="AD2950" i="2" s="1"/>
  <c r="C2951" i="2"/>
  <c r="D2951" i="2" s="1"/>
  <c r="E2951" i="2"/>
  <c r="H2951" i="2"/>
  <c r="I2951" i="2" s="1"/>
  <c r="M2951" i="2"/>
  <c r="N2951" i="2" s="1"/>
  <c r="Q2951" i="2"/>
  <c r="R2951" i="2" s="1"/>
  <c r="X2951" i="2"/>
  <c r="AC2951" i="2"/>
  <c r="AD2951" i="2" s="1"/>
  <c r="C2952" i="2"/>
  <c r="D2952" i="2" s="1"/>
  <c r="E2952" i="2"/>
  <c r="H2952" i="2"/>
  <c r="I2952" i="2" s="1"/>
  <c r="M2952" i="2"/>
  <c r="N2952" i="2" s="1"/>
  <c r="Q2952" i="2"/>
  <c r="S2952" i="2" s="1"/>
  <c r="X2952" i="2"/>
  <c r="Y2952" i="2" s="1"/>
  <c r="AC2952" i="2"/>
  <c r="AD2952" i="2" s="1"/>
  <c r="C2953" i="2"/>
  <c r="D2953" i="2" s="1"/>
  <c r="E2953" i="2"/>
  <c r="H2953" i="2"/>
  <c r="I2953" i="2" s="1"/>
  <c r="M2953" i="2"/>
  <c r="N2953" i="2" s="1"/>
  <c r="Q2953" i="2"/>
  <c r="R2953" i="2" s="1"/>
  <c r="X2953" i="2"/>
  <c r="Y2953" i="2" s="1"/>
  <c r="AC2953" i="2"/>
  <c r="AD2953" i="2" s="1"/>
  <c r="C2954" i="2"/>
  <c r="D2954" i="2" s="1"/>
  <c r="E2954" i="2"/>
  <c r="H2954" i="2"/>
  <c r="I2954" i="2" s="1"/>
  <c r="M2954" i="2"/>
  <c r="N2954" i="2" s="1"/>
  <c r="Q2954" i="2"/>
  <c r="R2954" i="2" s="1"/>
  <c r="X2954" i="2"/>
  <c r="Y2954" i="2" s="1"/>
  <c r="AC2954" i="2"/>
  <c r="AD2954" i="2" s="1"/>
  <c r="C2955" i="2"/>
  <c r="D2955" i="2" s="1"/>
  <c r="E2955" i="2"/>
  <c r="H2955" i="2"/>
  <c r="I2955" i="2" s="1"/>
  <c r="M2955" i="2"/>
  <c r="N2955" i="2" s="1"/>
  <c r="Q2955" i="2"/>
  <c r="R2955" i="2" s="1"/>
  <c r="X2955" i="2"/>
  <c r="AC2955" i="2"/>
  <c r="AD2955" i="2" s="1"/>
  <c r="C2956" i="2"/>
  <c r="D2956" i="2" s="1"/>
  <c r="E2956" i="2"/>
  <c r="H2956" i="2"/>
  <c r="I2956" i="2" s="1"/>
  <c r="M2956" i="2"/>
  <c r="N2956" i="2" s="1"/>
  <c r="Q2956" i="2"/>
  <c r="S2956" i="2" s="1"/>
  <c r="X2956" i="2"/>
  <c r="Y2956" i="2" s="1"/>
  <c r="AC2956" i="2"/>
  <c r="AD2956" i="2" s="1"/>
  <c r="C2957" i="2"/>
  <c r="D2957" i="2" s="1"/>
  <c r="E2957" i="2"/>
  <c r="H2957" i="2"/>
  <c r="I2957" i="2" s="1"/>
  <c r="M2957" i="2"/>
  <c r="N2957" i="2" s="1"/>
  <c r="Q2957" i="2"/>
  <c r="R2957" i="2" s="1"/>
  <c r="X2957" i="2"/>
  <c r="Y2957" i="2" s="1"/>
  <c r="AC2957" i="2"/>
  <c r="AD2957" i="2" s="1"/>
  <c r="C2958" i="2"/>
  <c r="D2958" i="2" s="1"/>
  <c r="E2958" i="2"/>
  <c r="H2958" i="2"/>
  <c r="I2958" i="2" s="1"/>
  <c r="M2958" i="2"/>
  <c r="N2958" i="2" s="1"/>
  <c r="Q2958" i="2"/>
  <c r="R2958" i="2" s="1"/>
  <c r="X2958" i="2"/>
  <c r="Y2958" i="2" s="1"/>
  <c r="AC2958" i="2"/>
  <c r="AD2958" i="2" s="1"/>
  <c r="C2959" i="2"/>
  <c r="D2959" i="2" s="1"/>
  <c r="E2959" i="2"/>
  <c r="H2959" i="2"/>
  <c r="I2959" i="2" s="1"/>
  <c r="M2959" i="2"/>
  <c r="N2959" i="2" s="1"/>
  <c r="Q2959" i="2"/>
  <c r="R2959" i="2" s="1"/>
  <c r="X2959" i="2"/>
  <c r="AC2959" i="2"/>
  <c r="AD2959" i="2" s="1"/>
  <c r="C2960" i="2"/>
  <c r="D2960" i="2" s="1"/>
  <c r="E2960" i="2"/>
  <c r="H2960" i="2"/>
  <c r="I2960" i="2" s="1"/>
  <c r="M2960" i="2"/>
  <c r="N2960" i="2" s="1"/>
  <c r="Q2960" i="2"/>
  <c r="S2960" i="2" s="1"/>
  <c r="X2960" i="2"/>
  <c r="Y2960" i="2" s="1"/>
  <c r="AC2960" i="2"/>
  <c r="AD2960" i="2" s="1"/>
  <c r="C2961" i="2"/>
  <c r="D2961" i="2" s="1"/>
  <c r="E2961" i="2"/>
  <c r="H2961" i="2"/>
  <c r="I2961" i="2" s="1"/>
  <c r="M2961" i="2"/>
  <c r="N2961" i="2" s="1"/>
  <c r="Q2961" i="2"/>
  <c r="R2961" i="2" s="1"/>
  <c r="X2961" i="2"/>
  <c r="Y2961" i="2" s="1"/>
  <c r="AC2961" i="2"/>
  <c r="AD2961" i="2" s="1"/>
  <c r="C2962" i="2"/>
  <c r="D2962" i="2" s="1"/>
  <c r="E2962" i="2"/>
  <c r="H2962" i="2"/>
  <c r="I2962" i="2" s="1"/>
  <c r="M2962" i="2"/>
  <c r="N2962" i="2" s="1"/>
  <c r="Q2962" i="2"/>
  <c r="R2962" i="2" s="1"/>
  <c r="X2962" i="2"/>
  <c r="Y2962" i="2" s="1"/>
  <c r="AC2962" i="2"/>
  <c r="AD2962" i="2" s="1"/>
  <c r="C2963" i="2"/>
  <c r="D2963" i="2" s="1"/>
  <c r="E2963" i="2"/>
  <c r="H2963" i="2"/>
  <c r="I2963" i="2" s="1"/>
  <c r="M2963" i="2"/>
  <c r="N2963" i="2" s="1"/>
  <c r="Q2963" i="2"/>
  <c r="R2963" i="2" s="1"/>
  <c r="X2963" i="2"/>
  <c r="AC2963" i="2"/>
  <c r="AD2963" i="2" s="1"/>
  <c r="C2964" i="2"/>
  <c r="D2964" i="2" s="1"/>
  <c r="E2964" i="2"/>
  <c r="H2964" i="2"/>
  <c r="I2964" i="2" s="1"/>
  <c r="M2964" i="2"/>
  <c r="N2964" i="2" s="1"/>
  <c r="Q2964" i="2"/>
  <c r="R2964" i="2" s="1"/>
  <c r="X2964" i="2"/>
  <c r="Y2964" i="2" s="1"/>
  <c r="AC2964" i="2"/>
  <c r="AD2964" i="2" s="1"/>
  <c r="C2965" i="2"/>
  <c r="D2965" i="2" s="1"/>
  <c r="E2965" i="2"/>
  <c r="H2965" i="2"/>
  <c r="I2965" i="2" s="1"/>
  <c r="M2965" i="2"/>
  <c r="N2965" i="2" s="1"/>
  <c r="Q2965" i="2"/>
  <c r="R2965" i="2" s="1"/>
  <c r="X2965" i="2"/>
  <c r="Y2965" i="2" s="1"/>
  <c r="AC2965" i="2"/>
  <c r="AD2965" i="2" s="1"/>
  <c r="C2966" i="2"/>
  <c r="D2966" i="2" s="1"/>
  <c r="E2966" i="2"/>
  <c r="H2966" i="2"/>
  <c r="I2966" i="2" s="1"/>
  <c r="M2966" i="2"/>
  <c r="N2966" i="2" s="1"/>
  <c r="Q2966" i="2"/>
  <c r="R2966" i="2" s="1"/>
  <c r="X2966" i="2"/>
  <c r="Y2966" i="2" s="1"/>
  <c r="AC2966" i="2"/>
  <c r="AD2966" i="2" s="1"/>
  <c r="C2967" i="2"/>
  <c r="D2967" i="2" s="1"/>
  <c r="E2967" i="2"/>
  <c r="H2967" i="2"/>
  <c r="I2967" i="2" s="1"/>
  <c r="M2967" i="2"/>
  <c r="N2967" i="2" s="1"/>
  <c r="Q2967" i="2"/>
  <c r="R2967" i="2" s="1"/>
  <c r="X2967" i="2"/>
  <c r="AC2967" i="2"/>
  <c r="AD2967" i="2" s="1"/>
  <c r="C2968" i="2"/>
  <c r="D2968" i="2" s="1"/>
  <c r="E2968" i="2"/>
  <c r="H2968" i="2"/>
  <c r="I2968" i="2" s="1"/>
  <c r="M2968" i="2"/>
  <c r="N2968" i="2" s="1"/>
  <c r="Q2968" i="2"/>
  <c r="S2968" i="2" s="1"/>
  <c r="X2968" i="2"/>
  <c r="Y2968" i="2" s="1"/>
  <c r="AC2968" i="2"/>
  <c r="AD2968" i="2" s="1"/>
  <c r="C2969" i="2"/>
  <c r="D2969" i="2" s="1"/>
  <c r="E2969" i="2"/>
  <c r="H2969" i="2"/>
  <c r="I2969" i="2" s="1"/>
  <c r="M2969" i="2"/>
  <c r="N2969" i="2" s="1"/>
  <c r="Q2969" i="2"/>
  <c r="R2969" i="2" s="1"/>
  <c r="X2969" i="2"/>
  <c r="Y2969" i="2" s="1"/>
  <c r="AC2969" i="2"/>
  <c r="AD2969" i="2" s="1"/>
  <c r="C2970" i="2"/>
  <c r="D2970" i="2" s="1"/>
  <c r="E2970" i="2"/>
  <c r="H2970" i="2"/>
  <c r="I2970" i="2" s="1"/>
  <c r="M2970" i="2"/>
  <c r="N2970" i="2" s="1"/>
  <c r="Q2970" i="2"/>
  <c r="R2970" i="2" s="1"/>
  <c r="X2970" i="2"/>
  <c r="Y2970" i="2" s="1"/>
  <c r="AC2970" i="2"/>
  <c r="AD2970" i="2" s="1"/>
  <c r="C2971" i="2"/>
  <c r="D2971" i="2" s="1"/>
  <c r="E2971" i="2"/>
  <c r="H2971" i="2"/>
  <c r="I2971" i="2" s="1"/>
  <c r="M2971" i="2"/>
  <c r="N2971" i="2" s="1"/>
  <c r="Q2971" i="2"/>
  <c r="R2971" i="2" s="1"/>
  <c r="X2971" i="2"/>
  <c r="AC2971" i="2"/>
  <c r="AD2971" i="2" s="1"/>
  <c r="C2972" i="2"/>
  <c r="D2972" i="2" s="1"/>
  <c r="E2972" i="2"/>
  <c r="H2972" i="2"/>
  <c r="I2972" i="2" s="1"/>
  <c r="M2972" i="2"/>
  <c r="N2972" i="2" s="1"/>
  <c r="Q2972" i="2"/>
  <c r="S2972" i="2" s="1"/>
  <c r="X2972" i="2"/>
  <c r="Y2972" i="2" s="1"/>
  <c r="AC2972" i="2"/>
  <c r="AD2972" i="2" s="1"/>
  <c r="C2973" i="2"/>
  <c r="D2973" i="2" s="1"/>
  <c r="E2973" i="2"/>
  <c r="H2973" i="2"/>
  <c r="I2973" i="2" s="1"/>
  <c r="M2973" i="2"/>
  <c r="N2973" i="2" s="1"/>
  <c r="Q2973" i="2"/>
  <c r="R2973" i="2" s="1"/>
  <c r="X2973" i="2"/>
  <c r="Y2973" i="2" s="1"/>
  <c r="AC2973" i="2"/>
  <c r="AD2973" i="2" s="1"/>
  <c r="C2974" i="2"/>
  <c r="D2974" i="2" s="1"/>
  <c r="E2974" i="2"/>
  <c r="H2974" i="2"/>
  <c r="I2974" i="2" s="1"/>
  <c r="M2974" i="2"/>
  <c r="N2974" i="2" s="1"/>
  <c r="Q2974" i="2"/>
  <c r="R2974" i="2" s="1"/>
  <c r="X2974" i="2"/>
  <c r="Y2974" i="2" s="1"/>
  <c r="AC2974" i="2"/>
  <c r="AD2974" i="2" s="1"/>
  <c r="C2975" i="2"/>
  <c r="D2975" i="2" s="1"/>
  <c r="E2975" i="2"/>
  <c r="H2975" i="2"/>
  <c r="I2975" i="2" s="1"/>
  <c r="M2975" i="2"/>
  <c r="N2975" i="2" s="1"/>
  <c r="Q2975" i="2"/>
  <c r="R2975" i="2" s="1"/>
  <c r="X2975" i="2"/>
  <c r="AC2975" i="2"/>
  <c r="AD2975" i="2" s="1"/>
  <c r="C2976" i="2"/>
  <c r="D2976" i="2" s="1"/>
  <c r="E2976" i="2"/>
  <c r="H2976" i="2"/>
  <c r="I2976" i="2" s="1"/>
  <c r="M2976" i="2"/>
  <c r="N2976" i="2" s="1"/>
  <c r="Q2976" i="2"/>
  <c r="S2976" i="2" s="1"/>
  <c r="X2976" i="2"/>
  <c r="Y2976" i="2" s="1"/>
  <c r="AC2976" i="2"/>
  <c r="AD2976" i="2" s="1"/>
  <c r="C2977" i="2"/>
  <c r="D2977" i="2" s="1"/>
  <c r="E2977" i="2"/>
  <c r="H2977" i="2"/>
  <c r="I2977" i="2" s="1"/>
  <c r="M2977" i="2"/>
  <c r="N2977" i="2" s="1"/>
  <c r="Q2977" i="2"/>
  <c r="R2977" i="2" s="1"/>
  <c r="X2977" i="2"/>
  <c r="Y2977" i="2" s="1"/>
  <c r="AC2977" i="2"/>
  <c r="AD2977" i="2" s="1"/>
  <c r="C2978" i="2"/>
  <c r="D2978" i="2" s="1"/>
  <c r="E2978" i="2"/>
  <c r="H2978" i="2"/>
  <c r="I2978" i="2" s="1"/>
  <c r="M2978" i="2"/>
  <c r="N2978" i="2" s="1"/>
  <c r="Q2978" i="2"/>
  <c r="R2978" i="2" s="1"/>
  <c r="X2978" i="2"/>
  <c r="Y2978" i="2" s="1"/>
  <c r="AC2978" i="2"/>
  <c r="AD2978" i="2" s="1"/>
  <c r="C2979" i="2"/>
  <c r="D2979" i="2" s="1"/>
  <c r="E2979" i="2"/>
  <c r="H2979" i="2"/>
  <c r="I2979" i="2" s="1"/>
  <c r="M2979" i="2"/>
  <c r="N2979" i="2" s="1"/>
  <c r="Q2979" i="2"/>
  <c r="R2979" i="2" s="1"/>
  <c r="X2979" i="2"/>
  <c r="AC2979" i="2"/>
  <c r="AD2979" i="2" s="1"/>
  <c r="C2980" i="2"/>
  <c r="D2980" i="2" s="1"/>
  <c r="E2980" i="2"/>
  <c r="H2980" i="2"/>
  <c r="I2980" i="2" s="1"/>
  <c r="M2980" i="2"/>
  <c r="N2980" i="2" s="1"/>
  <c r="Q2980" i="2"/>
  <c r="R2980" i="2" s="1"/>
  <c r="X2980" i="2"/>
  <c r="Y2980" i="2" s="1"/>
  <c r="AC2980" i="2"/>
  <c r="AD2980" i="2" s="1"/>
  <c r="C2981" i="2"/>
  <c r="D2981" i="2" s="1"/>
  <c r="E2981" i="2"/>
  <c r="H2981" i="2"/>
  <c r="I2981" i="2" s="1"/>
  <c r="M2981" i="2"/>
  <c r="N2981" i="2" s="1"/>
  <c r="Q2981" i="2"/>
  <c r="R2981" i="2" s="1"/>
  <c r="X2981" i="2"/>
  <c r="Y2981" i="2" s="1"/>
  <c r="AC2981" i="2"/>
  <c r="AD2981" i="2" s="1"/>
  <c r="C2982" i="2"/>
  <c r="D2982" i="2" s="1"/>
  <c r="E2982" i="2"/>
  <c r="H2982" i="2"/>
  <c r="I2982" i="2" s="1"/>
  <c r="M2982" i="2"/>
  <c r="N2982" i="2" s="1"/>
  <c r="Q2982" i="2"/>
  <c r="R2982" i="2" s="1"/>
  <c r="X2982" i="2"/>
  <c r="Y2982" i="2" s="1"/>
  <c r="AC2982" i="2"/>
  <c r="AD2982" i="2" s="1"/>
  <c r="C2983" i="2"/>
  <c r="D2983" i="2" s="1"/>
  <c r="E2983" i="2"/>
  <c r="H2983" i="2"/>
  <c r="I2983" i="2" s="1"/>
  <c r="M2983" i="2"/>
  <c r="N2983" i="2" s="1"/>
  <c r="Q2983" i="2"/>
  <c r="R2983" i="2" s="1"/>
  <c r="X2983" i="2"/>
  <c r="AC2983" i="2"/>
  <c r="AD2983" i="2" s="1"/>
  <c r="C2984" i="2"/>
  <c r="D2984" i="2" s="1"/>
  <c r="E2984" i="2"/>
  <c r="H2984" i="2"/>
  <c r="I2984" i="2" s="1"/>
  <c r="M2984" i="2"/>
  <c r="N2984" i="2" s="1"/>
  <c r="Q2984" i="2"/>
  <c r="S2984" i="2" s="1"/>
  <c r="X2984" i="2"/>
  <c r="Y2984" i="2" s="1"/>
  <c r="AC2984" i="2"/>
  <c r="AD2984" i="2" s="1"/>
  <c r="C2985" i="2"/>
  <c r="D2985" i="2" s="1"/>
  <c r="E2985" i="2"/>
  <c r="H2985" i="2"/>
  <c r="I2985" i="2" s="1"/>
  <c r="M2985" i="2"/>
  <c r="N2985" i="2" s="1"/>
  <c r="Q2985" i="2"/>
  <c r="R2985" i="2" s="1"/>
  <c r="X2985" i="2"/>
  <c r="Y2985" i="2" s="1"/>
  <c r="AC2985" i="2"/>
  <c r="AD2985" i="2" s="1"/>
  <c r="C2986" i="2"/>
  <c r="D2986" i="2" s="1"/>
  <c r="E2986" i="2"/>
  <c r="H2986" i="2"/>
  <c r="I2986" i="2" s="1"/>
  <c r="M2986" i="2"/>
  <c r="N2986" i="2" s="1"/>
  <c r="Q2986" i="2"/>
  <c r="R2986" i="2" s="1"/>
  <c r="X2986" i="2"/>
  <c r="Y2986" i="2" s="1"/>
  <c r="AC2986" i="2"/>
  <c r="AD2986" i="2" s="1"/>
  <c r="C2987" i="2"/>
  <c r="D2987" i="2" s="1"/>
  <c r="E2987" i="2"/>
  <c r="H2987" i="2"/>
  <c r="I2987" i="2" s="1"/>
  <c r="M2987" i="2"/>
  <c r="N2987" i="2" s="1"/>
  <c r="Q2987" i="2"/>
  <c r="R2987" i="2" s="1"/>
  <c r="X2987" i="2"/>
  <c r="AC2987" i="2"/>
  <c r="AD2987" i="2" s="1"/>
  <c r="C2988" i="2"/>
  <c r="D2988" i="2" s="1"/>
  <c r="E2988" i="2"/>
  <c r="H2988" i="2"/>
  <c r="I2988" i="2" s="1"/>
  <c r="M2988" i="2"/>
  <c r="N2988" i="2" s="1"/>
  <c r="Q2988" i="2"/>
  <c r="S2988" i="2" s="1"/>
  <c r="X2988" i="2"/>
  <c r="Y2988" i="2" s="1"/>
  <c r="AC2988" i="2"/>
  <c r="AD2988" i="2" s="1"/>
  <c r="C2989" i="2"/>
  <c r="D2989" i="2" s="1"/>
  <c r="E2989" i="2"/>
  <c r="H2989" i="2"/>
  <c r="I2989" i="2" s="1"/>
  <c r="M2989" i="2"/>
  <c r="N2989" i="2" s="1"/>
  <c r="Q2989" i="2"/>
  <c r="R2989" i="2" s="1"/>
  <c r="X2989" i="2"/>
  <c r="Y2989" i="2" s="1"/>
  <c r="AC2989" i="2"/>
  <c r="AD2989" i="2" s="1"/>
  <c r="C2990" i="2"/>
  <c r="D2990" i="2" s="1"/>
  <c r="E2990" i="2"/>
  <c r="H2990" i="2"/>
  <c r="I2990" i="2" s="1"/>
  <c r="M2990" i="2"/>
  <c r="N2990" i="2" s="1"/>
  <c r="Q2990" i="2"/>
  <c r="R2990" i="2" s="1"/>
  <c r="X2990" i="2"/>
  <c r="Y2990" i="2" s="1"/>
  <c r="AC2990" i="2"/>
  <c r="AD2990" i="2" s="1"/>
  <c r="C2991" i="2"/>
  <c r="D2991" i="2" s="1"/>
  <c r="E2991" i="2"/>
  <c r="H2991" i="2"/>
  <c r="I2991" i="2" s="1"/>
  <c r="M2991" i="2"/>
  <c r="N2991" i="2" s="1"/>
  <c r="Q2991" i="2"/>
  <c r="R2991" i="2" s="1"/>
  <c r="X2991" i="2"/>
  <c r="AC2991" i="2"/>
  <c r="AD2991" i="2" s="1"/>
  <c r="C2992" i="2"/>
  <c r="D2992" i="2" s="1"/>
  <c r="E2992" i="2"/>
  <c r="H2992" i="2"/>
  <c r="I2992" i="2" s="1"/>
  <c r="M2992" i="2"/>
  <c r="N2992" i="2" s="1"/>
  <c r="Q2992" i="2"/>
  <c r="R2992" i="2" s="1"/>
  <c r="X2992" i="2"/>
  <c r="Y2992" i="2" s="1"/>
  <c r="AC2992" i="2"/>
  <c r="AD2992" i="2" s="1"/>
  <c r="C2993" i="2"/>
  <c r="D2993" i="2" s="1"/>
  <c r="E2993" i="2"/>
  <c r="H2993" i="2"/>
  <c r="I2993" i="2" s="1"/>
  <c r="M2993" i="2"/>
  <c r="N2993" i="2" s="1"/>
  <c r="Q2993" i="2"/>
  <c r="R2993" i="2" s="1"/>
  <c r="X2993" i="2"/>
  <c r="Y2993" i="2" s="1"/>
  <c r="AC2993" i="2"/>
  <c r="AD2993" i="2" s="1"/>
  <c r="C2994" i="2"/>
  <c r="D2994" i="2" s="1"/>
  <c r="E2994" i="2"/>
  <c r="H2994" i="2"/>
  <c r="I2994" i="2" s="1"/>
  <c r="M2994" i="2"/>
  <c r="N2994" i="2" s="1"/>
  <c r="Q2994" i="2"/>
  <c r="R2994" i="2" s="1"/>
  <c r="X2994" i="2"/>
  <c r="Y2994" i="2" s="1"/>
  <c r="AC2994" i="2"/>
  <c r="AD2994" i="2" s="1"/>
  <c r="C2995" i="2"/>
  <c r="D2995" i="2" s="1"/>
  <c r="E2995" i="2"/>
  <c r="H2995" i="2"/>
  <c r="I2995" i="2" s="1"/>
  <c r="M2995" i="2"/>
  <c r="N2995" i="2" s="1"/>
  <c r="Q2995" i="2"/>
  <c r="R2995" i="2" s="1"/>
  <c r="X2995" i="2"/>
  <c r="AC2995" i="2"/>
  <c r="AD2995" i="2" s="1"/>
  <c r="C2996" i="2"/>
  <c r="D2996" i="2" s="1"/>
  <c r="E2996" i="2"/>
  <c r="H2996" i="2"/>
  <c r="I2996" i="2" s="1"/>
  <c r="M2996" i="2"/>
  <c r="N2996" i="2" s="1"/>
  <c r="Q2996" i="2"/>
  <c r="S2996" i="2" s="1"/>
  <c r="X2996" i="2"/>
  <c r="Y2996" i="2" s="1"/>
  <c r="AC2996" i="2"/>
  <c r="AD2996" i="2" s="1"/>
  <c r="C2997" i="2"/>
  <c r="D2997" i="2" s="1"/>
  <c r="E2997" i="2"/>
  <c r="H2997" i="2"/>
  <c r="I2997" i="2" s="1"/>
  <c r="M2997" i="2"/>
  <c r="N2997" i="2" s="1"/>
  <c r="Q2997" i="2"/>
  <c r="R2997" i="2" s="1"/>
  <c r="X2997" i="2"/>
  <c r="Y2997" i="2" s="1"/>
  <c r="AC2997" i="2"/>
  <c r="AD2997" i="2" s="1"/>
  <c r="C2998" i="2"/>
  <c r="D2998" i="2" s="1"/>
  <c r="E2998" i="2"/>
  <c r="H2998" i="2"/>
  <c r="I2998" i="2" s="1"/>
  <c r="M2998" i="2"/>
  <c r="N2998" i="2" s="1"/>
  <c r="Q2998" i="2"/>
  <c r="R2998" i="2" s="1"/>
  <c r="X2998" i="2"/>
  <c r="Y2998" i="2" s="1"/>
  <c r="AC2998" i="2"/>
  <c r="AD2998" i="2" s="1"/>
  <c r="C2999" i="2"/>
  <c r="D2999" i="2" s="1"/>
  <c r="E2999" i="2"/>
  <c r="H2999" i="2"/>
  <c r="I2999" i="2" s="1"/>
  <c r="M2999" i="2"/>
  <c r="N2999" i="2" s="1"/>
  <c r="Q2999" i="2"/>
  <c r="R2999" i="2" s="1"/>
  <c r="X2999" i="2"/>
  <c r="AC2999" i="2"/>
  <c r="AD2999" i="2" s="1"/>
  <c r="C3000" i="2"/>
  <c r="D3000" i="2" s="1"/>
  <c r="E3000" i="2"/>
  <c r="H3000" i="2"/>
  <c r="I3000" i="2" s="1"/>
  <c r="M3000" i="2"/>
  <c r="N3000" i="2" s="1"/>
  <c r="Q3000" i="2"/>
  <c r="S3000" i="2" s="1"/>
  <c r="X3000" i="2"/>
  <c r="Y3000" i="2" s="1"/>
  <c r="AC3000" i="2"/>
  <c r="AD3000" i="2" s="1"/>
  <c r="C3001" i="2"/>
  <c r="D3001" i="2" s="1"/>
  <c r="E3001" i="2"/>
  <c r="H3001" i="2"/>
  <c r="I3001" i="2" s="1"/>
  <c r="M3001" i="2"/>
  <c r="N3001" i="2" s="1"/>
  <c r="Q3001" i="2"/>
  <c r="R3001" i="2" s="1"/>
  <c r="X3001" i="2"/>
  <c r="Y3001" i="2" s="1"/>
  <c r="AC3001" i="2"/>
  <c r="AD3001" i="2" s="1"/>
  <c r="AC18" i="2"/>
  <c r="AD18" i="2" s="1"/>
  <c r="AC19" i="2"/>
  <c r="AD19" i="2" s="1"/>
  <c r="AC20" i="2"/>
  <c r="AD20" i="2" s="1"/>
  <c r="AC21" i="2"/>
  <c r="AD21" i="2" s="1"/>
  <c r="AC22" i="2"/>
  <c r="AD22" i="2" s="1"/>
  <c r="AC23" i="2"/>
  <c r="AD23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0" i="2"/>
  <c r="AD30" i="2" s="1"/>
  <c r="AC31" i="2"/>
  <c r="AD31" i="2" s="1"/>
  <c r="AC32" i="2"/>
  <c r="AD32" i="2" s="1"/>
  <c r="AC33" i="2"/>
  <c r="AD33" i="2" s="1"/>
  <c r="AC34" i="2"/>
  <c r="AD34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5" i="2"/>
  <c r="AD45" i="2" s="1"/>
  <c r="AC46" i="2"/>
  <c r="AD46" i="2" s="1"/>
  <c r="AC47" i="2"/>
  <c r="AD47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C58" i="2"/>
  <c r="AD58" i="2" s="1"/>
  <c r="AC59" i="2"/>
  <c r="AD59" i="2" s="1"/>
  <c r="AC14" i="2"/>
  <c r="AD14" i="2" s="1"/>
  <c r="AC15" i="2"/>
  <c r="AD15" i="2" s="1"/>
  <c r="AC16" i="2"/>
  <c r="AD16" i="2" s="1"/>
  <c r="AC17" i="2"/>
  <c r="AD17" i="2" s="1"/>
  <c r="AC7" i="2"/>
  <c r="AD7" i="2" s="1"/>
  <c r="AC8" i="2"/>
  <c r="AD8" i="2" s="1"/>
  <c r="AC9" i="2"/>
  <c r="AD9" i="2" s="1"/>
  <c r="AC10" i="2"/>
  <c r="AD10" i="2" s="1"/>
  <c r="AC11" i="2"/>
  <c r="AD11" i="2" s="1"/>
  <c r="AC12" i="2"/>
  <c r="AD12" i="2" s="1"/>
  <c r="AC13" i="2"/>
  <c r="AD13" i="2" s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C6" i="2"/>
  <c r="AD6" i="2" s="1"/>
  <c r="AC5" i="2"/>
  <c r="AD5" i="2" s="1"/>
  <c r="AC4" i="2"/>
  <c r="AD4" i="2" s="1"/>
  <c r="AC3" i="2"/>
  <c r="AD3" i="2" s="1"/>
  <c r="AC2" i="2"/>
  <c r="AD2" i="2" s="1"/>
  <c r="X9" i="2"/>
  <c r="Y9" i="2" s="1"/>
  <c r="X10" i="2"/>
  <c r="Y10" i="2" s="1"/>
  <c r="X11" i="2"/>
  <c r="X12" i="2"/>
  <c r="Y12" i="2" s="1"/>
  <c r="X13" i="2"/>
  <c r="Y13" i="2" s="1"/>
  <c r="X14" i="2"/>
  <c r="Y14" i="2" s="1"/>
  <c r="X15" i="2"/>
  <c r="Y15" i="2" s="1"/>
  <c r="X16" i="2"/>
  <c r="Y16" i="2" s="1"/>
  <c r="X17" i="2"/>
  <c r="Y17" i="2" s="1"/>
  <c r="X18" i="2"/>
  <c r="Y18" i="2" s="1"/>
  <c r="X19" i="2"/>
  <c r="Y19" i="2" s="1"/>
  <c r="X20" i="2"/>
  <c r="Y20" i="2" s="1"/>
  <c r="X21" i="2"/>
  <c r="Y21" i="2" s="1"/>
  <c r="X22" i="2"/>
  <c r="Y22" i="2" s="1"/>
  <c r="X23" i="2"/>
  <c r="Y23" i="2" s="1"/>
  <c r="X24" i="2"/>
  <c r="Y24" i="2" s="1"/>
  <c r="X25" i="2"/>
  <c r="Y25" i="2" s="1"/>
  <c r="X26" i="2"/>
  <c r="Y26" i="2" s="1"/>
  <c r="X27" i="2"/>
  <c r="Y27" i="2" s="1"/>
  <c r="X28" i="2"/>
  <c r="Y28" i="2" s="1"/>
  <c r="X29" i="2"/>
  <c r="Y29" i="2" s="1"/>
  <c r="X30" i="2"/>
  <c r="Y30" i="2" s="1"/>
  <c r="X31" i="2"/>
  <c r="Y31" i="2" s="1"/>
  <c r="X32" i="2"/>
  <c r="Y32" i="2" s="1"/>
  <c r="X33" i="2"/>
  <c r="Y33" i="2" s="1"/>
  <c r="X34" i="2"/>
  <c r="Y34" i="2" s="1"/>
  <c r="X35" i="2"/>
  <c r="Y35" i="2" s="1"/>
  <c r="X36" i="2"/>
  <c r="Y36" i="2" s="1"/>
  <c r="X37" i="2"/>
  <c r="Y37" i="2" s="1"/>
  <c r="X38" i="2"/>
  <c r="Y38" i="2" s="1"/>
  <c r="X39" i="2"/>
  <c r="Y39" i="2" s="1"/>
  <c r="X40" i="2"/>
  <c r="Y40" i="2" s="1"/>
  <c r="X41" i="2"/>
  <c r="Y41" i="2" s="1"/>
  <c r="X42" i="2"/>
  <c r="Y42" i="2" s="1"/>
  <c r="X43" i="2"/>
  <c r="Y43" i="2" s="1"/>
  <c r="X44" i="2"/>
  <c r="Y44" i="2" s="1"/>
  <c r="X45" i="2"/>
  <c r="Y45" i="2" s="1"/>
  <c r="X46" i="2"/>
  <c r="Y46" i="2" s="1"/>
  <c r="X47" i="2"/>
  <c r="Y47" i="2" s="1"/>
  <c r="X48" i="2"/>
  <c r="Y48" i="2" s="1"/>
  <c r="X49" i="2"/>
  <c r="Y49" i="2" s="1"/>
  <c r="X50" i="2"/>
  <c r="Y50" i="2" s="1"/>
  <c r="X51" i="2"/>
  <c r="Y51" i="2" s="1"/>
  <c r="X52" i="2"/>
  <c r="Y52" i="2" s="1"/>
  <c r="X53" i="2"/>
  <c r="Y53" i="2" s="1"/>
  <c r="X54" i="2"/>
  <c r="Y54" i="2" s="1"/>
  <c r="X55" i="2"/>
  <c r="Y55" i="2" s="1"/>
  <c r="X56" i="2"/>
  <c r="Y56" i="2" s="1"/>
  <c r="X57" i="2"/>
  <c r="Y57" i="2" s="1"/>
  <c r="X58" i="2"/>
  <c r="Y58" i="2" s="1"/>
  <c r="X59" i="2"/>
  <c r="Y59" i="2" s="1"/>
  <c r="X3" i="2"/>
  <c r="Y3" i="2" s="1"/>
  <c r="X4" i="2"/>
  <c r="Y4" i="2" s="1"/>
  <c r="X5" i="2"/>
  <c r="Y5" i="2" s="1"/>
  <c r="X6" i="2"/>
  <c r="X7" i="2"/>
  <c r="X8" i="2"/>
  <c r="Y8" i="2" s="1"/>
  <c r="X2" i="2"/>
  <c r="Y2" i="2" s="1"/>
  <c r="Q3" i="2"/>
  <c r="Q4" i="2"/>
  <c r="R4" i="2" s="1"/>
  <c r="Q5" i="2"/>
  <c r="Q6" i="2"/>
  <c r="R6" i="2" s="1"/>
  <c r="Q7" i="2"/>
  <c r="Q8" i="2"/>
  <c r="R8" i="2" s="1"/>
  <c r="Q9" i="2"/>
  <c r="Q10" i="2"/>
  <c r="R10" i="2" s="1"/>
  <c r="Q11" i="2"/>
  <c r="Q12" i="2"/>
  <c r="R12" i="2" s="1"/>
  <c r="Q13" i="2"/>
  <c r="Q14" i="2"/>
  <c r="R14" i="2" s="1"/>
  <c r="Q15" i="2"/>
  <c r="Q16" i="2"/>
  <c r="R16" i="2" s="1"/>
  <c r="Q17" i="2"/>
  <c r="Q18" i="2"/>
  <c r="R18" i="2" s="1"/>
  <c r="Q19" i="2"/>
  <c r="Q20" i="2"/>
  <c r="R20" i="2" s="1"/>
  <c r="Q21" i="2"/>
  <c r="Q22" i="2"/>
  <c r="R22" i="2" s="1"/>
  <c r="Q23" i="2"/>
  <c r="Q24" i="2"/>
  <c r="R24" i="2" s="1"/>
  <c r="Q25" i="2"/>
  <c r="Q26" i="2"/>
  <c r="R26" i="2" s="1"/>
  <c r="Q27" i="2"/>
  <c r="Q28" i="2"/>
  <c r="R28" i="2" s="1"/>
  <c r="Q29" i="2"/>
  <c r="Q30" i="2"/>
  <c r="R30" i="2" s="1"/>
  <c r="Q31" i="2"/>
  <c r="Q32" i="2"/>
  <c r="R32" i="2" s="1"/>
  <c r="Q33" i="2"/>
  <c r="Q34" i="2"/>
  <c r="R34" i="2" s="1"/>
  <c r="Q35" i="2"/>
  <c r="Q36" i="2"/>
  <c r="R36" i="2" s="1"/>
  <c r="Q37" i="2"/>
  <c r="Q38" i="2"/>
  <c r="R38" i="2" s="1"/>
  <c r="Q39" i="2"/>
  <c r="Q40" i="2"/>
  <c r="R40" i="2" s="1"/>
  <c r="Q41" i="2"/>
  <c r="Q42" i="2"/>
  <c r="R42" i="2" s="1"/>
  <c r="Q43" i="2"/>
  <c r="Q44" i="2"/>
  <c r="R44" i="2" s="1"/>
  <c r="Q45" i="2"/>
  <c r="Q46" i="2"/>
  <c r="R46" i="2" s="1"/>
  <c r="Q47" i="2"/>
  <c r="Q48" i="2"/>
  <c r="R48" i="2" s="1"/>
  <c r="Q49" i="2"/>
  <c r="Q50" i="2"/>
  <c r="R50" i="2" s="1"/>
  <c r="Q51" i="2"/>
  <c r="Q52" i="2"/>
  <c r="R52" i="2" s="1"/>
  <c r="Q53" i="2"/>
  <c r="Q54" i="2"/>
  <c r="R54" i="2" s="1"/>
  <c r="Q55" i="2"/>
  <c r="Q56" i="2"/>
  <c r="R56" i="2" s="1"/>
  <c r="Q57" i="2"/>
  <c r="Q58" i="2"/>
  <c r="R58" i="2" s="1"/>
  <c r="Q59" i="2"/>
  <c r="Q2" i="2"/>
  <c r="R2" i="2" s="1"/>
  <c r="M3" i="2"/>
  <c r="N3" i="2" s="1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2" i="2"/>
  <c r="N2" i="2" s="1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2" i="2"/>
  <c r="D2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Y11" i="2" l="1"/>
  <c r="Y2995" i="2"/>
  <c r="Y2991" i="2"/>
  <c r="Y2987" i="2"/>
  <c r="Y2983" i="2"/>
  <c r="Y2979" i="2"/>
  <c r="Y2971" i="2"/>
  <c r="Y2963" i="2"/>
  <c r="Y2955" i="2"/>
  <c r="Y2947" i="2"/>
  <c r="Y2939" i="2"/>
  <c r="Y2931" i="2"/>
  <c r="Y2923" i="2"/>
  <c r="Y2915" i="2"/>
  <c r="Y2907" i="2"/>
  <c r="Y2895" i="2"/>
  <c r="Y2887" i="2"/>
  <c r="Y2883" i="2"/>
  <c r="Y2875" i="2"/>
  <c r="Y2863" i="2"/>
  <c r="Y2855" i="2"/>
  <c r="Y2851" i="2"/>
  <c r="Y2839" i="2"/>
  <c r="Y2831" i="2"/>
  <c r="Y2827" i="2"/>
  <c r="Y2819" i="2"/>
  <c r="Y2807" i="2"/>
  <c r="Y2799" i="2"/>
  <c r="Y2787" i="2"/>
  <c r="Y2779" i="2"/>
  <c r="Y2771" i="2"/>
  <c r="Y2767" i="2"/>
  <c r="Y2763" i="2"/>
  <c r="Y2755" i="2"/>
  <c r="Y2747" i="2"/>
  <c r="Y2743" i="2"/>
  <c r="Y2735" i="2"/>
  <c r="Y2727" i="2"/>
  <c r="Y2723" i="2"/>
  <c r="Y2711" i="2"/>
  <c r="Y2703" i="2"/>
  <c r="Y2691" i="2"/>
  <c r="Y2687" i="2"/>
  <c r="Y2683" i="2"/>
  <c r="Y2679" i="2"/>
  <c r="Y2675" i="2"/>
  <c r="Y2671" i="2"/>
  <c r="Y2667" i="2"/>
  <c r="Y2663" i="2"/>
  <c r="Y2659" i="2"/>
  <c r="Y2655" i="2"/>
  <c r="Y2651" i="2"/>
  <c r="Y2647" i="2"/>
  <c r="Y2643" i="2"/>
  <c r="Y2999" i="2"/>
  <c r="Y2975" i="2"/>
  <c r="Y2967" i="2"/>
  <c r="Y2959" i="2"/>
  <c r="Y2951" i="2"/>
  <c r="Y2943" i="2"/>
  <c r="Y2935" i="2"/>
  <c r="Y2927" i="2"/>
  <c r="Y2919" i="2"/>
  <c r="Y2911" i="2"/>
  <c r="Y2903" i="2"/>
  <c r="Y2899" i="2"/>
  <c r="Y2891" i="2"/>
  <c r="Y2879" i="2"/>
  <c r="Y2871" i="2"/>
  <c r="Y2867" i="2"/>
  <c r="Y2859" i="2"/>
  <c r="Y2847" i="2"/>
  <c r="Y2843" i="2"/>
  <c r="Y2835" i="2"/>
  <c r="Y2823" i="2"/>
  <c r="Y2815" i="2"/>
  <c r="Y2811" i="2"/>
  <c r="Y2803" i="2"/>
  <c r="Y2795" i="2"/>
  <c r="Y2791" i="2"/>
  <c r="Y2783" i="2"/>
  <c r="Y2775" i="2"/>
  <c r="Y2759" i="2"/>
  <c r="Y2751" i="2"/>
  <c r="Y2739" i="2"/>
  <c r="Y2731" i="2"/>
  <c r="Y2719" i="2"/>
  <c r="Y2715" i="2"/>
  <c r="Y2707" i="2"/>
  <c r="Y2699" i="2"/>
  <c r="Y2695" i="2"/>
  <c r="Y2631" i="2"/>
  <c r="Y2627" i="2"/>
  <c r="Y2623" i="2"/>
  <c r="Y2619" i="2"/>
  <c r="Y2615" i="2"/>
  <c r="Y2595" i="2"/>
  <c r="Y2587" i="2"/>
  <c r="Y2575" i="2"/>
  <c r="Y2571" i="2"/>
  <c r="Y2567" i="2"/>
  <c r="Y2555" i="2"/>
  <c r="Y2539" i="2"/>
  <c r="Y2531" i="2"/>
  <c r="Y2523" i="2"/>
  <c r="Y2515" i="2"/>
  <c r="Y2503" i="2"/>
  <c r="Y2495" i="2"/>
  <c r="Y2491" i="2"/>
  <c r="Y2475" i="2"/>
  <c r="Y2471" i="2"/>
  <c r="Y2463" i="2"/>
  <c r="Y2459" i="2"/>
  <c r="Y2451" i="2"/>
  <c r="Y2443" i="2"/>
  <c r="Y2435" i="2"/>
  <c r="Y2427" i="2"/>
  <c r="Y2415" i="2"/>
  <c r="Y2411" i="2"/>
  <c r="Y2399" i="2"/>
  <c r="Y2395" i="2"/>
  <c r="Y2387" i="2"/>
  <c r="Y2379" i="2"/>
  <c r="Y2375" i="2"/>
  <c r="Y2363" i="2"/>
  <c r="Y2359" i="2"/>
  <c r="Y2351" i="2"/>
  <c r="Y2347" i="2"/>
  <c r="Y2339" i="2"/>
  <c r="Y2335" i="2"/>
  <c r="Y2327" i="2"/>
  <c r="Y2323" i="2"/>
  <c r="Y2319" i="2"/>
  <c r="Y2311" i="2"/>
  <c r="Y2299" i="2"/>
  <c r="Y2291" i="2"/>
  <c r="Y2287" i="2"/>
  <c r="Y2283" i="2"/>
  <c r="Y2275" i="2"/>
  <c r="Y2267" i="2"/>
  <c r="Y2259" i="2"/>
  <c r="Y2255" i="2"/>
  <c r="Y2247" i="2"/>
  <c r="Y2239" i="2"/>
  <c r="Y2231" i="2"/>
  <c r="Y2223" i="2"/>
  <c r="Y2211" i="2"/>
  <c r="Y2203" i="2"/>
  <c r="Y2199" i="2"/>
  <c r="Y2195" i="2"/>
  <c r="Y2191" i="2"/>
  <c r="Y2183" i="2"/>
  <c r="Y2175" i="2"/>
  <c r="Y2167" i="2"/>
  <c r="Y2159" i="2"/>
  <c r="Y2151" i="2"/>
  <c r="Y2143" i="2"/>
  <c r="Y2139" i="2"/>
  <c r="Y2127" i="2"/>
  <c r="Y2123" i="2"/>
  <c r="Y2119" i="2"/>
  <c r="Y2051" i="2"/>
  <c r="Y2043" i="2"/>
  <c r="Y2039" i="2"/>
  <c r="Y2035" i="2"/>
  <c r="Y2031" i="2"/>
  <c r="Y2027" i="2"/>
  <c r="Y2019" i="2"/>
  <c r="Y2015" i="2"/>
  <c r="Y1999" i="2"/>
  <c r="Y1995" i="2"/>
  <c r="Y1987" i="2"/>
  <c r="Y1983" i="2"/>
  <c r="Y1979" i="2"/>
  <c r="Y1975" i="2"/>
  <c r="Y1971" i="2"/>
  <c r="Y1967" i="2"/>
  <c r="Y1963" i="2"/>
  <c r="Y1959" i="2"/>
  <c r="Y1955" i="2"/>
  <c r="Y1951" i="2"/>
  <c r="Y1947" i="2"/>
  <c r="Y1943" i="2"/>
  <c r="Y1939" i="2"/>
  <c r="Y1935" i="2"/>
  <c r="Y1927" i="2"/>
  <c r="Y1923" i="2"/>
  <c r="Y1919" i="2"/>
  <c r="Y1915" i="2"/>
  <c r="Y1911" i="2"/>
  <c r="Y1907" i="2"/>
  <c r="Y1903" i="2"/>
  <c r="Y1899" i="2"/>
  <c r="Y1895" i="2"/>
  <c r="Y1891" i="2"/>
  <c r="Y1887" i="2"/>
  <c r="Y1883" i="2"/>
  <c r="Y1879" i="2"/>
  <c r="Y1875" i="2"/>
  <c r="Y1871" i="2"/>
  <c r="Y1867" i="2"/>
  <c r="Y1863" i="2"/>
  <c r="Y1859" i="2"/>
  <c r="Y1855" i="2"/>
  <c r="Y1851" i="2"/>
  <c r="Y1847" i="2"/>
  <c r="Y1843" i="2"/>
  <c r="Y1839" i="2"/>
  <c r="Y1835" i="2"/>
  <c r="Y1831" i="2"/>
  <c r="Y1827" i="2"/>
  <c r="Y1823" i="2"/>
  <c r="Y1819" i="2"/>
  <c r="Y1815" i="2"/>
  <c r="Y1811" i="2"/>
  <c r="Y1807" i="2"/>
  <c r="Y1803" i="2"/>
  <c r="Y1799" i="2"/>
  <c r="Y1795" i="2"/>
  <c r="Y1791" i="2"/>
  <c r="Y1787" i="2"/>
  <c r="Y1783" i="2"/>
  <c r="Y1779" i="2"/>
  <c r="Y1775" i="2"/>
  <c r="Y1771" i="2"/>
  <c r="Y1767" i="2"/>
  <c r="Y1763" i="2"/>
  <c r="Y1759" i="2"/>
  <c r="Y1755" i="2"/>
  <c r="Y1751" i="2"/>
  <c r="Y1747" i="2"/>
  <c r="Y1743" i="2"/>
  <c r="Y1739" i="2"/>
  <c r="Y1735" i="2"/>
  <c r="Y1731" i="2"/>
  <c r="Y1727" i="2"/>
  <c r="Y1723" i="2"/>
  <c r="Y1719" i="2"/>
  <c r="Y1715" i="2"/>
  <c r="Y1711" i="2"/>
  <c r="Y1707" i="2"/>
  <c r="Y1703" i="2"/>
  <c r="Y1699" i="2"/>
  <c r="Y1695" i="2"/>
  <c r="Y1691" i="2"/>
  <c r="Y1687" i="2"/>
  <c r="Y1683" i="2"/>
  <c r="Y1679" i="2"/>
  <c r="Y1675" i="2"/>
  <c r="Y1671" i="2"/>
  <c r="Y1667" i="2"/>
  <c r="Y1663" i="2"/>
  <c r="Y1659" i="2"/>
  <c r="Y1655" i="2"/>
  <c r="Y1651" i="2"/>
  <c r="Y1647" i="2"/>
  <c r="Y1643" i="2"/>
  <c r="Y1639" i="2"/>
  <c r="Y1635" i="2"/>
  <c r="Y1631" i="2"/>
  <c r="Y1627" i="2"/>
  <c r="Y1623" i="2"/>
  <c r="Y1619" i="2"/>
  <c r="Y1615" i="2"/>
  <c r="Y1611" i="2"/>
  <c r="Y1607" i="2"/>
  <c r="Y1603" i="2"/>
  <c r="Y1599" i="2"/>
  <c r="Y1595" i="2"/>
  <c r="Y1591" i="2"/>
  <c r="Y1587" i="2"/>
  <c r="Y1583" i="2"/>
  <c r="Y1579" i="2"/>
  <c r="Y1575" i="2"/>
  <c r="Y1571" i="2"/>
  <c r="Y1567" i="2"/>
  <c r="Y1563" i="2"/>
  <c r="Y1559" i="2"/>
  <c r="Y1555" i="2"/>
  <c r="Y1551" i="2"/>
  <c r="Y1547" i="2"/>
  <c r="Y1543" i="2"/>
  <c r="Y1539" i="2"/>
  <c r="Y1535" i="2"/>
  <c r="Y1531" i="2"/>
  <c r="Y1527" i="2"/>
  <c r="Y1523" i="2"/>
  <c r="Y1519" i="2"/>
  <c r="Y1515" i="2"/>
  <c r="Y1511" i="2"/>
  <c r="Y1507" i="2"/>
  <c r="Y1503" i="2"/>
  <c r="Y1499" i="2"/>
  <c r="Y1495" i="2"/>
  <c r="Y1491" i="2"/>
  <c r="Y1487" i="2"/>
  <c r="Y1483" i="2"/>
  <c r="Y1479" i="2"/>
  <c r="Y1475" i="2"/>
  <c r="Y1471" i="2"/>
  <c r="Y1467" i="2"/>
  <c r="Y1463" i="2"/>
  <c r="Y1459" i="2"/>
  <c r="Y1455" i="2"/>
  <c r="Y1451" i="2"/>
  <c r="Y1447" i="2"/>
  <c r="Y1443" i="2"/>
  <c r="Y1439" i="2"/>
  <c r="Y1435" i="2"/>
  <c r="Y1431" i="2"/>
  <c r="Y1427" i="2"/>
  <c r="Y1423" i="2"/>
  <c r="Y1419" i="2"/>
  <c r="Y1415" i="2"/>
  <c r="Y1411" i="2"/>
  <c r="Y1407" i="2"/>
  <c r="Y1403" i="2"/>
  <c r="Y1399" i="2"/>
  <c r="Y1395" i="2"/>
  <c r="Y1391" i="2"/>
  <c r="Y1387" i="2"/>
  <c r="Y1383" i="2"/>
  <c r="Y1379" i="2"/>
  <c r="Y1375" i="2"/>
  <c r="Y1371" i="2"/>
  <c r="Y1367" i="2"/>
  <c r="Y1363" i="2"/>
  <c r="Y1359" i="2"/>
  <c r="Y1355" i="2"/>
  <c r="Y1351" i="2"/>
  <c r="Y1347" i="2"/>
  <c r="Y1343" i="2"/>
  <c r="Y1339" i="2"/>
  <c r="Y1335" i="2"/>
  <c r="Y1331" i="2"/>
  <c r="Y1327" i="2"/>
  <c r="Y1323" i="2"/>
  <c r="Y1319" i="2"/>
  <c r="Y1315" i="2"/>
  <c r="Y1311" i="2"/>
  <c r="Y1307" i="2"/>
  <c r="Y1303" i="2"/>
  <c r="Y1299" i="2"/>
  <c r="Y1295" i="2"/>
  <c r="Y1291" i="2"/>
  <c r="Y1287" i="2"/>
  <c r="Y1283" i="2"/>
  <c r="Y1279" i="2"/>
  <c r="Y1275" i="2"/>
  <c r="Y1271" i="2"/>
  <c r="Y1267" i="2"/>
  <c r="Y1263" i="2"/>
  <c r="Y1259" i="2"/>
  <c r="Y1255" i="2"/>
  <c r="Y1251" i="2"/>
  <c r="Y1247" i="2"/>
  <c r="Y1243" i="2"/>
  <c r="Y1239" i="2"/>
  <c r="Y1235" i="2"/>
  <c r="Y1231" i="2"/>
  <c r="Y1227" i="2"/>
  <c r="Y1223" i="2"/>
  <c r="Y1219" i="2"/>
  <c r="Y1215" i="2"/>
  <c r="Y1211" i="2"/>
  <c r="Y1207" i="2"/>
  <c r="Y1203" i="2"/>
  <c r="Y1199" i="2"/>
  <c r="Y1195" i="2"/>
  <c r="Y1191" i="2"/>
  <c r="Y1187" i="2"/>
  <c r="Y1183" i="2"/>
  <c r="Y1179" i="2"/>
  <c r="Y1175" i="2"/>
  <c r="Y1171" i="2"/>
  <c r="Y1167" i="2"/>
  <c r="Y1163" i="2"/>
  <c r="Y1159" i="2"/>
  <c r="Y1155" i="2"/>
  <c r="Y1151" i="2"/>
  <c r="Y1147" i="2"/>
  <c r="Y1143" i="2"/>
  <c r="Y1139" i="2"/>
  <c r="Y1135" i="2"/>
  <c r="Y1131" i="2"/>
  <c r="Y1127" i="2"/>
  <c r="Y1123" i="2"/>
  <c r="Y1119" i="2"/>
  <c r="Y1115" i="2"/>
  <c r="Y1111" i="2"/>
  <c r="Y1107" i="2"/>
  <c r="Y1103" i="2"/>
  <c r="Y1099" i="2"/>
  <c r="Y1095" i="2"/>
  <c r="Y1091" i="2"/>
  <c r="Y1087" i="2"/>
  <c r="Y1083" i="2"/>
  <c r="Y2639" i="2"/>
  <c r="Y2635" i="2"/>
  <c r="Y2611" i="2"/>
  <c r="Y2607" i="2"/>
  <c r="Y2603" i="2"/>
  <c r="Y2599" i="2"/>
  <c r="Y2591" i="2"/>
  <c r="Y2583" i="2"/>
  <c r="Y2579" i="2"/>
  <c r="Y2563" i="2"/>
  <c r="Y2559" i="2"/>
  <c r="Y2551" i="2"/>
  <c r="Y2547" i="2"/>
  <c r="Y2543" i="2"/>
  <c r="Y2535" i="2"/>
  <c r="Y2527" i="2"/>
  <c r="Y2519" i="2"/>
  <c r="Y2511" i="2"/>
  <c r="Y2507" i="2"/>
  <c r="Y2499" i="2"/>
  <c r="Y2487" i="2"/>
  <c r="Y2483" i="2"/>
  <c r="Y2479" i="2"/>
  <c r="Y2467" i="2"/>
  <c r="Y2455" i="2"/>
  <c r="Y2447" i="2"/>
  <c r="Y2439" i="2"/>
  <c r="Y2431" i="2"/>
  <c r="Y2423" i="2"/>
  <c r="Y2419" i="2"/>
  <c r="Y2407" i="2"/>
  <c r="Y2403" i="2"/>
  <c r="Y2391" i="2"/>
  <c r="Y2383" i="2"/>
  <c r="Y2371" i="2"/>
  <c r="Y2367" i="2"/>
  <c r="Y2355" i="2"/>
  <c r="Y2343" i="2"/>
  <c r="Y2331" i="2"/>
  <c r="Y2315" i="2"/>
  <c r="Y2307" i="2"/>
  <c r="Y2303" i="2"/>
  <c r="Y2295" i="2"/>
  <c r="Y2279" i="2"/>
  <c r="Y2271" i="2"/>
  <c r="Y2263" i="2"/>
  <c r="Y2251" i="2"/>
  <c r="Y2243" i="2"/>
  <c r="Y2235" i="2"/>
  <c r="Y2227" i="2"/>
  <c r="Y2219" i="2"/>
  <c r="Y2215" i="2"/>
  <c r="Y2207" i="2"/>
  <c r="Y2187" i="2"/>
  <c r="Y2179" i="2"/>
  <c r="Y2171" i="2"/>
  <c r="Y2163" i="2"/>
  <c r="Y2155" i="2"/>
  <c r="Y2147" i="2"/>
  <c r="Y2135" i="2"/>
  <c r="Y2131" i="2"/>
  <c r="Y2115" i="2"/>
  <c r="Y2111" i="2"/>
  <c r="Y2107" i="2"/>
  <c r="Y2103" i="2"/>
  <c r="Y2099" i="2"/>
  <c r="Y2095" i="2"/>
  <c r="Y2091" i="2"/>
  <c r="Y2087" i="2"/>
  <c r="Y2083" i="2"/>
  <c r="Y2079" i="2"/>
  <c r="Y2075" i="2"/>
  <c r="Y2071" i="2"/>
  <c r="Y2067" i="2"/>
  <c r="Y2063" i="2"/>
  <c r="Y2059" i="2"/>
  <c r="Y2055" i="2"/>
  <c r="Y2047" i="2"/>
  <c r="Y2023" i="2"/>
  <c r="Y2011" i="2"/>
  <c r="Y2007" i="2"/>
  <c r="Y2003" i="2"/>
  <c r="Y1991" i="2"/>
  <c r="Y1931" i="2"/>
  <c r="Y7" i="2"/>
  <c r="Y1079" i="2"/>
  <c r="Y1075" i="2"/>
  <c r="Y1071" i="2"/>
  <c r="Y1067" i="2"/>
  <c r="Y1063" i="2"/>
  <c r="Y1059" i="2"/>
  <c r="Y1055" i="2"/>
  <c r="Y1051" i="2"/>
  <c r="Y1047" i="2"/>
  <c r="Y1043" i="2"/>
  <c r="Y1039" i="2"/>
  <c r="Y1035" i="2"/>
  <c r="Y1031" i="2"/>
  <c r="Y1027" i="2"/>
  <c r="Y1023" i="2"/>
  <c r="Y1019" i="2"/>
  <c r="Y1015" i="2"/>
  <c r="Y1011" i="2"/>
  <c r="Y1007" i="2"/>
  <c r="Y1003" i="2"/>
  <c r="Y999" i="2"/>
  <c r="Y995" i="2"/>
  <c r="Y991" i="2"/>
  <c r="Y987" i="2"/>
  <c r="Y983" i="2"/>
  <c r="Y979" i="2"/>
  <c r="Y975" i="2"/>
  <c r="Y971" i="2"/>
  <c r="Y967" i="2"/>
  <c r="Y963" i="2"/>
  <c r="Y959" i="2"/>
  <c r="Y955" i="2"/>
  <c r="Y951" i="2"/>
  <c r="Y947" i="2"/>
  <c r="Y943" i="2"/>
  <c r="Y939" i="2"/>
  <c r="Y935" i="2"/>
  <c r="Y931" i="2"/>
  <c r="Y927" i="2"/>
  <c r="Y923" i="2"/>
  <c r="Y919" i="2"/>
  <c r="Y915" i="2"/>
  <c r="Y911" i="2"/>
  <c r="Y907" i="2"/>
  <c r="Y903" i="2"/>
  <c r="Y899" i="2"/>
  <c r="Y895" i="2"/>
  <c r="Y891" i="2"/>
  <c r="Y887" i="2"/>
  <c r="Y883" i="2"/>
  <c r="Y879" i="2"/>
  <c r="Y875" i="2"/>
  <c r="Y871" i="2"/>
  <c r="Y867" i="2"/>
  <c r="Y863" i="2"/>
  <c r="Y859" i="2"/>
  <c r="Y855" i="2"/>
  <c r="Y851" i="2"/>
  <c r="Y847" i="2"/>
  <c r="Y843" i="2"/>
  <c r="Y839" i="2"/>
  <c r="Y835" i="2"/>
  <c r="Y831" i="2"/>
  <c r="Y827" i="2"/>
  <c r="Y823" i="2"/>
  <c r="Y819" i="2"/>
  <c r="Y815" i="2"/>
  <c r="Y811" i="2"/>
  <c r="Y807" i="2"/>
  <c r="Y803" i="2"/>
  <c r="Y799" i="2"/>
  <c r="Y795" i="2"/>
  <c r="Y791" i="2"/>
  <c r="Y787" i="2"/>
  <c r="Y783" i="2"/>
  <c r="Y779" i="2"/>
  <c r="Y775" i="2"/>
  <c r="Y771" i="2"/>
  <c r="Y767" i="2"/>
  <c r="Y763" i="2"/>
  <c r="Y759" i="2"/>
  <c r="Y755" i="2"/>
  <c r="Y751" i="2"/>
  <c r="Y747" i="2"/>
  <c r="Y743" i="2"/>
  <c r="Y739" i="2"/>
  <c r="Y735" i="2"/>
  <c r="Y731" i="2"/>
  <c r="Y727" i="2"/>
  <c r="Y723" i="2"/>
  <c r="Y719" i="2"/>
  <c r="Y715" i="2"/>
  <c r="Y711" i="2"/>
  <c r="Y707" i="2"/>
  <c r="Y703" i="2"/>
  <c r="Y699" i="2"/>
  <c r="Y695" i="2"/>
  <c r="Y691" i="2"/>
  <c r="Y687" i="2"/>
  <c r="Y683" i="2"/>
  <c r="Y679" i="2"/>
  <c r="Y675" i="2"/>
  <c r="Y671" i="2"/>
  <c r="Y667" i="2"/>
  <c r="Y663" i="2"/>
  <c r="Y659" i="2"/>
  <c r="Y655" i="2"/>
  <c r="Y651" i="2"/>
  <c r="Y647" i="2"/>
  <c r="Y643" i="2"/>
  <c r="Y639" i="2"/>
  <c r="Y635" i="2"/>
  <c r="Y631" i="2"/>
  <c r="Y627" i="2"/>
  <c r="Y623" i="2"/>
  <c r="Y619" i="2"/>
  <c r="Y615" i="2"/>
  <c r="Y611" i="2"/>
  <c r="Y607" i="2"/>
  <c r="Y603" i="2"/>
  <c r="Y599" i="2"/>
  <c r="Y595" i="2"/>
  <c r="Y591" i="2"/>
  <c r="Y587" i="2"/>
  <c r="Y583" i="2"/>
  <c r="Y579" i="2"/>
  <c r="Y575" i="2"/>
  <c r="Y571" i="2"/>
  <c r="Y567" i="2"/>
  <c r="Y563" i="2"/>
  <c r="Y559" i="2"/>
  <c r="Y555" i="2"/>
  <c r="Y551" i="2"/>
  <c r="Y547" i="2"/>
  <c r="Y543" i="2"/>
  <c r="Y539" i="2"/>
  <c r="Y535" i="2"/>
  <c r="Y531" i="2"/>
  <c r="Y527" i="2"/>
  <c r="Y523" i="2"/>
  <c r="Y519" i="2"/>
  <c r="Y515" i="2"/>
  <c r="Y511" i="2"/>
  <c r="Y507" i="2"/>
  <c r="Y503" i="2"/>
  <c r="Y499" i="2"/>
  <c r="Y495" i="2"/>
  <c r="Y491" i="2"/>
  <c r="Y487" i="2"/>
  <c r="Y483" i="2"/>
  <c r="Y479" i="2"/>
  <c r="Y475" i="2"/>
  <c r="Y471" i="2"/>
  <c r="Y467" i="2"/>
  <c r="Y463" i="2"/>
  <c r="Y459" i="2"/>
  <c r="Y455" i="2"/>
  <c r="Y451" i="2"/>
  <c r="Y447" i="2"/>
  <c r="Y443" i="2"/>
  <c r="Y439" i="2"/>
  <c r="Y435" i="2"/>
  <c r="Y431" i="2"/>
  <c r="Y427" i="2"/>
  <c r="Y423" i="2"/>
  <c r="Y419" i="2"/>
  <c r="Y415" i="2"/>
  <c r="Y411" i="2"/>
  <c r="Y407" i="2"/>
  <c r="Y403" i="2"/>
  <c r="Y399" i="2"/>
  <c r="Y395" i="2"/>
  <c r="Y391" i="2"/>
  <c r="Y387" i="2"/>
  <c r="Y383" i="2"/>
  <c r="Y379" i="2"/>
  <c r="Y375" i="2"/>
  <c r="Y371" i="2"/>
  <c r="Y367" i="2"/>
  <c r="Y363" i="2"/>
  <c r="Y359" i="2"/>
  <c r="Y355" i="2"/>
  <c r="Y351" i="2"/>
  <c r="Y347" i="2"/>
  <c r="Y343" i="2"/>
  <c r="Y339" i="2"/>
  <c r="Y335" i="2"/>
  <c r="Y331" i="2"/>
  <c r="Y327" i="2"/>
  <c r="Y323" i="2"/>
  <c r="Y319" i="2"/>
  <c r="Y315" i="2"/>
  <c r="Y311" i="2"/>
  <c r="Y307" i="2"/>
  <c r="Y303" i="2"/>
  <c r="Y299" i="2"/>
  <c r="Y295" i="2"/>
  <c r="Y291" i="2"/>
  <c r="Y287" i="2"/>
  <c r="Y283" i="2"/>
  <c r="Y279" i="2"/>
  <c r="Y275" i="2"/>
  <c r="Y271" i="2"/>
  <c r="Y267" i="2"/>
  <c r="Y263" i="2"/>
  <c r="Y259" i="2"/>
  <c r="Y255" i="2"/>
  <c r="Y251" i="2"/>
  <c r="Y247" i="2"/>
  <c r="Y243" i="2"/>
  <c r="Y239" i="2"/>
  <c r="Y235" i="2"/>
  <c r="Y231" i="2"/>
  <c r="Y227" i="2"/>
  <c r="Y223" i="2"/>
  <c r="Y219" i="2"/>
  <c r="Y215" i="2"/>
  <c r="Y211" i="2"/>
  <c r="Y207" i="2"/>
  <c r="Y203" i="2"/>
  <c r="Y199" i="2"/>
  <c r="Y195" i="2"/>
  <c r="Y191" i="2"/>
  <c r="Y187" i="2"/>
  <c r="Y183" i="2"/>
  <c r="Y179" i="2"/>
  <c r="Y175" i="2"/>
  <c r="Y171" i="2"/>
  <c r="Y167" i="2"/>
  <c r="Y163" i="2"/>
  <c r="Y159" i="2"/>
  <c r="Y155" i="2"/>
  <c r="Y151" i="2"/>
  <c r="Y147" i="2"/>
  <c r="Y143" i="2"/>
  <c r="Y139" i="2"/>
  <c r="Y135" i="2"/>
  <c r="Y131" i="2"/>
  <c r="Y127" i="2"/>
  <c r="Y123" i="2"/>
  <c r="Y119" i="2"/>
  <c r="Y115" i="2"/>
  <c r="Y111" i="2"/>
  <c r="Y107" i="2"/>
  <c r="Y103" i="2"/>
  <c r="Y99" i="2"/>
  <c r="Y95" i="2"/>
  <c r="Y91" i="2"/>
  <c r="Y87" i="2"/>
  <c r="Y83" i="2"/>
  <c r="Y79" i="2"/>
  <c r="Y75" i="2"/>
  <c r="Y71" i="2"/>
  <c r="Y67" i="2"/>
  <c r="Y63" i="2"/>
  <c r="Y505" i="2"/>
  <c r="Y501" i="2"/>
  <c r="Y497" i="2"/>
  <c r="Y493" i="2"/>
  <c r="Y489" i="2"/>
  <c r="Y485" i="2"/>
  <c r="Y481" i="2"/>
  <c r="Y477" i="2"/>
  <c r="Y473" i="2"/>
  <c r="Y469" i="2"/>
  <c r="Y465" i="2"/>
  <c r="Y461" i="2"/>
  <c r="Y457" i="2"/>
  <c r="Y453" i="2"/>
  <c r="Y449" i="2"/>
  <c r="Y445" i="2"/>
  <c r="Y441" i="2"/>
  <c r="Y437" i="2"/>
  <c r="Y1005" i="2"/>
  <c r="Y1001" i="2"/>
  <c r="Y997" i="2"/>
  <c r="Y993" i="2"/>
  <c r="Y989" i="2"/>
  <c r="Y985" i="2"/>
  <c r="Y981" i="2"/>
  <c r="Y977" i="2"/>
  <c r="Y973" i="2"/>
  <c r="Y969" i="2"/>
  <c r="Y965" i="2"/>
  <c r="Y961" i="2"/>
  <c r="Y957" i="2"/>
  <c r="Y953" i="2"/>
  <c r="Y949" i="2"/>
  <c r="Y945" i="2"/>
  <c r="Y941" i="2"/>
  <c r="Y937" i="2"/>
  <c r="Y933" i="2"/>
  <c r="Y929" i="2"/>
  <c r="Y925" i="2"/>
  <c r="Y921" i="2"/>
  <c r="Y917" i="2"/>
  <c r="Y913" i="2"/>
  <c r="Y909" i="2"/>
  <c r="Y905" i="2"/>
  <c r="Y901" i="2"/>
  <c r="Y897" i="2"/>
  <c r="Y893" i="2"/>
  <c r="Y889" i="2"/>
  <c r="Y885" i="2"/>
  <c r="Y881" i="2"/>
  <c r="Y877" i="2"/>
  <c r="Y873" i="2"/>
  <c r="Y869" i="2"/>
  <c r="Y865" i="2"/>
  <c r="Y861" i="2"/>
  <c r="Y857" i="2"/>
  <c r="Y853" i="2"/>
  <c r="Y849" i="2"/>
  <c r="Y845" i="2"/>
  <c r="Y841" i="2"/>
  <c r="Y837" i="2"/>
  <c r="Y833" i="2"/>
  <c r="Y829" i="2"/>
  <c r="Y825" i="2"/>
  <c r="Y821" i="2"/>
  <c r="Y817" i="2"/>
  <c r="Y813" i="2"/>
  <c r="Y809" i="2"/>
  <c r="Y805" i="2"/>
  <c r="Y801" i="2"/>
  <c r="Y797" i="2"/>
  <c r="Y793" i="2"/>
  <c r="Y789" i="2"/>
  <c r="Y785" i="2"/>
  <c r="Y781" i="2"/>
  <c r="Y777" i="2"/>
  <c r="Y773" i="2"/>
  <c r="Y769" i="2"/>
  <c r="Y765" i="2"/>
  <c r="Y761" i="2"/>
  <c r="Y757" i="2"/>
  <c r="Y753" i="2"/>
  <c r="Y749" i="2"/>
  <c r="Y433" i="2"/>
  <c r="Y429" i="2"/>
  <c r="Y425" i="2"/>
  <c r="Y421" i="2"/>
  <c r="Y417" i="2"/>
  <c r="Y413" i="2"/>
  <c r="Y409" i="2"/>
  <c r="Y405" i="2"/>
  <c r="Y401" i="2"/>
  <c r="Y397" i="2"/>
  <c r="Y393" i="2"/>
  <c r="Y389" i="2"/>
  <c r="Y385" i="2"/>
  <c r="Y381" i="2"/>
  <c r="Y377" i="2"/>
  <c r="Y373" i="2"/>
  <c r="Y369" i="2"/>
  <c r="Y365" i="2"/>
  <c r="Y361" i="2"/>
  <c r="Y357" i="2"/>
  <c r="Y353" i="2"/>
  <c r="Y349" i="2"/>
  <c r="Y345" i="2"/>
  <c r="Y341" i="2"/>
  <c r="Y337" i="2"/>
  <c r="Y333" i="2"/>
  <c r="Y329" i="2"/>
  <c r="Y325" i="2"/>
  <c r="Y321" i="2"/>
  <c r="Y317" i="2"/>
  <c r="Y313" i="2"/>
  <c r="Y309" i="2"/>
  <c r="Y305" i="2"/>
  <c r="Y301" i="2"/>
  <c r="Y297" i="2"/>
  <c r="Y293" i="2"/>
  <c r="Y289" i="2"/>
  <c r="Y285" i="2"/>
  <c r="Y281" i="2"/>
  <c r="Y277" i="2"/>
  <c r="Y273" i="2"/>
  <c r="Y269" i="2"/>
  <c r="Y265" i="2"/>
  <c r="Y261" i="2"/>
  <c r="Y257" i="2"/>
  <c r="Y253" i="2"/>
  <c r="Y249" i="2"/>
  <c r="Y245" i="2"/>
  <c r="Y241" i="2"/>
  <c r="Y237" i="2"/>
  <c r="Y233" i="2"/>
  <c r="Y229" i="2"/>
  <c r="Y225" i="2"/>
  <c r="Y221" i="2"/>
  <c r="Y217" i="2"/>
  <c r="Y213" i="2"/>
  <c r="Y209" i="2"/>
  <c r="Y205" i="2"/>
  <c r="Y201" i="2"/>
  <c r="Y6" i="2"/>
  <c r="Y197" i="2"/>
  <c r="Y193" i="2"/>
  <c r="Y189" i="2"/>
  <c r="Y185" i="2"/>
  <c r="Y181" i="2"/>
  <c r="Y177" i="2"/>
  <c r="Y173" i="2"/>
  <c r="Y169" i="2"/>
  <c r="Y165" i="2"/>
  <c r="Y161" i="2"/>
  <c r="Y157" i="2"/>
  <c r="Y153" i="2"/>
  <c r="Y149" i="2"/>
  <c r="Y145" i="2"/>
  <c r="Y141" i="2"/>
  <c r="Y137" i="2"/>
  <c r="Y133" i="2"/>
  <c r="Y129" i="2"/>
  <c r="Y125" i="2"/>
  <c r="Y121" i="2"/>
  <c r="Y117" i="2"/>
  <c r="Y113" i="2"/>
  <c r="Y109" i="2"/>
  <c r="Y105" i="2"/>
  <c r="Y101" i="2"/>
  <c r="Y97" i="2"/>
  <c r="Y93" i="2"/>
  <c r="Y89" i="2"/>
  <c r="Y85" i="2"/>
  <c r="Y81" i="2"/>
  <c r="Y77" i="2"/>
  <c r="Y73" i="2"/>
  <c r="Y69" i="2"/>
  <c r="Y65" i="2"/>
  <c r="Y61" i="2"/>
  <c r="R2839" i="2"/>
  <c r="R2666" i="2"/>
  <c r="R2403" i="2"/>
  <c r="S1688" i="2"/>
  <c r="S1697" i="2"/>
  <c r="R1630" i="2"/>
  <c r="R806" i="2"/>
  <c r="R2559" i="2"/>
  <c r="S1980" i="2"/>
  <c r="R2623" i="2"/>
  <c r="S2465" i="2"/>
  <c r="R1968" i="2"/>
  <c r="S1850" i="2"/>
  <c r="S573" i="2"/>
  <c r="R2860" i="2"/>
  <c r="R2808" i="2"/>
  <c r="S2753" i="2"/>
  <c r="R2751" i="2"/>
  <c r="R2499" i="2"/>
  <c r="R1562" i="2"/>
  <c r="S1292" i="2"/>
  <c r="S881" i="2"/>
  <c r="R810" i="2"/>
  <c r="R2876" i="2"/>
  <c r="S2871" i="2"/>
  <c r="R2856" i="2"/>
  <c r="R2784" i="2"/>
  <c r="R2694" i="2"/>
  <c r="S2561" i="2"/>
  <c r="R2463" i="2"/>
  <c r="R2284" i="2"/>
  <c r="S2234" i="2"/>
  <c r="R2074" i="2"/>
  <c r="S1938" i="2"/>
  <c r="S997" i="2"/>
  <c r="R790" i="2"/>
  <c r="R334" i="2"/>
  <c r="R329" i="2"/>
  <c r="S180" i="2"/>
  <c r="R2908" i="2"/>
  <c r="R2814" i="2"/>
  <c r="R2726" i="2"/>
  <c r="R2699" i="2"/>
  <c r="S2697" i="2"/>
  <c r="S2673" i="2"/>
  <c r="R2467" i="2"/>
  <c r="S2270" i="2"/>
  <c r="S2076" i="2"/>
  <c r="R966" i="2"/>
  <c r="R863" i="2"/>
  <c r="S694" i="2"/>
  <c r="R689" i="2"/>
  <c r="S688" i="2"/>
  <c r="R148" i="2"/>
  <c r="R147" i="2"/>
  <c r="S2964" i="2"/>
  <c r="R2903" i="2"/>
  <c r="R2837" i="2"/>
  <c r="R2813" i="2"/>
  <c r="R2767" i="2"/>
  <c r="R2735" i="2"/>
  <c r="R2711" i="2"/>
  <c r="S2663" i="2"/>
  <c r="R2662" i="2"/>
  <c r="S2625" i="2"/>
  <c r="R2371" i="2"/>
  <c r="R2335" i="2"/>
  <c r="R2290" i="2"/>
  <c r="S2012" i="2"/>
  <c r="R2006" i="2"/>
  <c r="S1996" i="2"/>
  <c r="S1966" i="2"/>
  <c r="S1934" i="2"/>
  <c r="S1704" i="2"/>
  <c r="S911" i="2"/>
  <c r="S71" i="2"/>
  <c r="R345" i="2"/>
  <c r="R2936" i="2"/>
  <c r="R2890" i="2"/>
  <c r="R2889" i="2"/>
  <c r="R2868" i="2"/>
  <c r="S2851" i="2"/>
  <c r="R2848" i="2"/>
  <c r="R2847" i="2"/>
  <c r="R2824" i="2"/>
  <c r="R2822" i="2"/>
  <c r="R2803" i="2"/>
  <c r="R2797" i="2"/>
  <c r="R2723" i="2"/>
  <c r="S2721" i="2"/>
  <c r="R2691" i="2"/>
  <c r="S2689" i="2"/>
  <c r="R2678" i="2"/>
  <c r="R2659" i="2"/>
  <c r="S2657" i="2"/>
  <c r="R2595" i="2"/>
  <c r="S2497" i="2"/>
  <c r="R2339" i="2"/>
  <c r="R2268" i="2"/>
  <c r="R2256" i="2"/>
  <c r="R2108" i="2"/>
  <c r="S2044" i="2"/>
  <c r="R2034" i="2"/>
  <c r="S1660" i="2"/>
  <c r="R1660" i="2"/>
  <c r="R1648" i="2"/>
  <c r="S1648" i="2"/>
  <c r="R1808" i="2"/>
  <c r="S1808" i="2"/>
  <c r="S2591" i="2"/>
  <c r="S2431" i="2"/>
  <c r="S2303" i="2"/>
  <c r="R1809" i="2"/>
  <c r="S1809" i="2"/>
  <c r="R1769" i="2"/>
  <c r="S1769" i="2"/>
  <c r="R1745" i="2"/>
  <c r="S1745" i="2"/>
  <c r="R2840" i="2"/>
  <c r="S2817" i="2"/>
  <c r="R2787" i="2"/>
  <c r="S2713" i="2"/>
  <c r="R2702" i="2"/>
  <c r="R2687" i="2"/>
  <c r="R2675" i="2"/>
  <c r="R2627" i="2"/>
  <c r="S2593" i="2"/>
  <c r="R2531" i="2"/>
  <c r="R2495" i="2"/>
  <c r="S2433" i="2"/>
  <c r="S2337" i="2"/>
  <c r="S2305" i="2"/>
  <c r="S2286" i="2"/>
  <c r="R2062" i="2"/>
  <c r="R2046" i="2"/>
  <c r="R1952" i="2"/>
  <c r="R1920" i="2"/>
  <c r="S1770" i="2"/>
  <c r="R1770" i="2"/>
  <c r="R1614" i="2"/>
  <c r="R1484" i="2"/>
  <c r="R1476" i="2"/>
  <c r="S1474" i="2"/>
  <c r="S1204" i="2"/>
  <c r="S1156" i="2"/>
  <c r="S1048" i="2"/>
  <c r="R1011" i="2"/>
  <c r="R939" i="2"/>
  <c r="S877" i="2"/>
  <c r="R838" i="2"/>
  <c r="R822" i="2"/>
  <c r="S373" i="2"/>
  <c r="R135" i="2"/>
  <c r="R1594" i="2"/>
  <c r="S1490" i="2"/>
  <c r="S1437" i="2"/>
  <c r="S1434" i="2"/>
  <c r="S1017" i="2"/>
  <c r="R807" i="2"/>
  <c r="S805" i="2"/>
  <c r="R702" i="2"/>
  <c r="R613" i="2"/>
  <c r="S511" i="2"/>
  <c r="S416" i="2"/>
  <c r="R325" i="2"/>
  <c r="S298" i="2"/>
  <c r="S89" i="2"/>
  <c r="S1300" i="2"/>
  <c r="S1040" i="2"/>
  <c r="R1023" i="2"/>
  <c r="R999" i="2"/>
  <c r="R946" i="2"/>
  <c r="R938" i="2"/>
  <c r="R931" i="2"/>
  <c r="R915" i="2"/>
  <c r="S909" i="2"/>
  <c r="R760" i="2"/>
  <c r="S736" i="2"/>
  <c r="S468" i="2"/>
  <c r="S412" i="2"/>
  <c r="S321" i="2"/>
  <c r="R2984" i="2"/>
  <c r="R2952" i="2"/>
  <c r="R2905" i="2"/>
  <c r="S2905" i="2"/>
  <c r="R2895" i="2"/>
  <c r="S2885" i="2"/>
  <c r="R2855" i="2"/>
  <c r="R2834" i="2"/>
  <c r="R2832" i="2"/>
  <c r="R2827" i="2"/>
  <c r="R2800" i="2"/>
  <c r="R2774" i="2"/>
  <c r="R2739" i="2"/>
  <c r="R2730" i="2"/>
  <c r="R2671" i="2"/>
  <c r="R2563" i="2"/>
  <c r="S2529" i="2"/>
  <c r="R2527" i="2"/>
  <c r="R2435" i="2"/>
  <c r="S2401" i="2"/>
  <c r="R2399" i="2"/>
  <c r="S2369" i="2"/>
  <c r="R2367" i="2"/>
  <c r="S2232" i="2"/>
  <c r="R2224" i="2"/>
  <c r="R2136" i="2"/>
  <c r="S2136" i="2"/>
  <c r="R2124" i="2"/>
  <c r="R2066" i="2"/>
  <c r="S2066" i="2"/>
  <c r="S1990" i="2"/>
  <c r="R1990" i="2"/>
  <c r="R2900" i="2"/>
  <c r="R2098" i="2"/>
  <c r="S2098" i="2"/>
  <c r="R2002" i="2"/>
  <c r="S2002" i="2"/>
  <c r="S1936" i="2"/>
  <c r="R1936" i="2"/>
  <c r="R2307" i="2"/>
  <c r="R2122" i="2"/>
  <c r="S2122" i="2"/>
  <c r="S930" i="2"/>
  <c r="R930" i="2"/>
  <c r="S886" i="2"/>
  <c r="R886" i="2"/>
  <c r="S747" i="2"/>
  <c r="R747" i="2"/>
  <c r="S733" i="2"/>
  <c r="R733" i="2"/>
  <c r="S723" i="2"/>
  <c r="R723" i="2"/>
  <c r="S705" i="2"/>
  <c r="R705" i="2"/>
  <c r="R656" i="2"/>
  <c r="S656" i="2"/>
  <c r="S624" i="2"/>
  <c r="R624" i="2"/>
  <c r="S887" i="2"/>
  <c r="R887" i="2"/>
  <c r="S883" i="2"/>
  <c r="R883" i="2"/>
  <c r="S712" i="2"/>
  <c r="R712" i="2"/>
  <c r="S657" i="2"/>
  <c r="R657" i="2"/>
  <c r="S2082" i="2"/>
  <c r="S2060" i="2"/>
  <c r="S1970" i="2"/>
  <c r="S1681" i="2"/>
  <c r="R1662" i="2"/>
  <c r="S1007" i="2"/>
  <c r="S879" i="2"/>
  <c r="R879" i="2"/>
  <c r="R861" i="2"/>
  <c r="S861" i="2"/>
  <c r="S753" i="2"/>
  <c r="R753" i="2"/>
  <c r="S741" i="2"/>
  <c r="R741" i="2"/>
  <c r="R662" i="2"/>
  <c r="S662" i="2"/>
  <c r="S592" i="2"/>
  <c r="R592" i="2"/>
  <c r="S544" i="2"/>
  <c r="R544" i="2"/>
  <c r="R1638" i="2"/>
  <c r="R1634" i="2"/>
  <c r="S1620" i="2"/>
  <c r="R1598" i="2"/>
  <c r="R1506" i="2"/>
  <c r="R1498" i="2"/>
  <c r="S1196" i="2"/>
  <c r="S1064" i="2"/>
  <c r="R998" i="2"/>
  <c r="R982" i="2"/>
  <c r="R967" i="2"/>
  <c r="S965" i="2"/>
  <c r="R925" i="2"/>
  <c r="S925" i="2"/>
  <c r="S847" i="2"/>
  <c r="R847" i="2"/>
  <c r="S831" i="2"/>
  <c r="R831" i="2"/>
  <c r="S815" i="2"/>
  <c r="R815" i="2"/>
  <c r="S794" i="2"/>
  <c r="R794" i="2"/>
  <c r="S750" i="2"/>
  <c r="R750" i="2"/>
  <c r="R742" i="2"/>
  <c r="S742" i="2"/>
  <c r="S726" i="2"/>
  <c r="R726" i="2"/>
  <c r="S718" i="2"/>
  <c r="R718" i="2"/>
  <c r="R704" i="2"/>
  <c r="S704" i="2"/>
  <c r="R527" i="2"/>
  <c r="S527" i="2"/>
  <c r="S462" i="2"/>
  <c r="S456" i="2"/>
  <c r="S434" i="2"/>
  <c r="S408" i="2"/>
  <c r="S323" i="2"/>
  <c r="S274" i="2"/>
  <c r="S129" i="2"/>
  <c r="S337" i="2"/>
  <c r="S452" i="2"/>
  <c r="S448" i="2"/>
  <c r="S446" i="2"/>
  <c r="S359" i="2"/>
  <c r="S327" i="2"/>
  <c r="S204" i="2"/>
  <c r="S196" i="2"/>
  <c r="S2801" i="2"/>
  <c r="R2798" i="2"/>
  <c r="R2790" i="2"/>
  <c r="S2771" i="2"/>
  <c r="R2755" i="2"/>
  <c r="S2743" i="2"/>
  <c r="R2718" i="2"/>
  <c r="S2980" i="2"/>
  <c r="R2960" i="2"/>
  <c r="S2948" i="2"/>
  <c r="R2920" i="2"/>
  <c r="R2878" i="2"/>
  <c r="R2865" i="2"/>
  <c r="R2821" i="2"/>
  <c r="R2811" i="2"/>
  <c r="R2795" i="2"/>
  <c r="S2737" i="2"/>
  <c r="S2727" i="2"/>
  <c r="R2703" i="2"/>
  <c r="R2698" i="2"/>
  <c r="S2992" i="2"/>
  <c r="R2976" i="2"/>
  <c r="R2913" i="2"/>
  <c r="R2906" i="2"/>
  <c r="R2892" i="2"/>
  <c r="R2881" i="2"/>
  <c r="R2875" i="2"/>
  <c r="R2867" i="2"/>
  <c r="R2858" i="2"/>
  <c r="R2845" i="2"/>
  <c r="S2835" i="2"/>
  <c r="R2789" i="2"/>
  <c r="R2766" i="2"/>
  <c r="R2734" i="2"/>
  <c r="R2731" i="2"/>
  <c r="S2729" i="2"/>
  <c r="R2722" i="2"/>
  <c r="R2715" i="2"/>
  <c r="R2706" i="2"/>
  <c r="R2695" i="2"/>
  <c r="R2690" i="2"/>
  <c r="R2022" i="2"/>
  <c r="S1974" i="2"/>
  <c r="R1974" i="2"/>
  <c r="S2272" i="2"/>
  <c r="R2132" i="2"/>
  <c r="S2132" i="2"/>
  <c r="R2682" i="2"/>
  <c r="R2670" i="2"/>
  <c r="R2667" i="2"/>
  <c r="S2665" i="2"/>
  <c r="R2658" i="2"/>
  <c r="R2630" i="2"/>
  <c r="R2598" i="2"/>
  <c r="R2566" i="2"/>
  <c r="R2534" i="2"/>
  <c r="R2502" i="2"/>
  <c r="R2470" i="2"/>
  <c r="R2438" i="2"/>
  <c r="R2406" i="2"/>
  <c r="R2374" i="2"/>
  <c r="R2342" i="2"/>
  <c r="R2310" i="2"/>
  <c r="R2248" i="2"/>
  <c r="S2246" i="2"/>
  <c r="R2244" i="2"/>
  <c r="S2242" i="2"/>
  <c r="R2236" i="2"/>
  <c r="S2180" i="2"/>
  <c r="R2643" i="2"/>
  <c r="R2634" i="2"/>
  <c r="R2618" i="2"/>
  <c r="R2611" i="2"/>
  <c r="R2602" i="2"/>
  <c r="R2586" i="2"/>
  <c r="R2579" i="2"/>
  <c r="R2570" i="2"/>
  <c r="R2554" i="2"/>
  <c r="R2547" i="2"/>
  <c r="R2538" i="2"/>
  <c r="R2522" i="2"/>
  <c r="R2515" i="2"/>
  <c r="R2506" i="2"/>
  <c r="R2490" i="2"/>
  <c r="R2483" i="2"/>
  <c r="R2474" i="2"/>
  <c r="R2458" i="2"/>
  <c r="R2451" i="2"/>
  <c r="R2442" i="2"/>
  <c r="R2426" i="2"/>
  <c r="R2419" i="2"/>
  <c r="R2410" i="2"/>
  <c r="R2394" i="2"/>
  <c r="R2387" i="2"/>
  <c r="R2378" i="2"/>
  <c r="R2362" i="2"/>
  <c r="R2355" i="2"/>
  <c r="R2346" i="2"/>
  <c r="R2330" i="2"/>
  <c r="R2323" i="2"/>
  <c r="R2314" i="2"/>
  <c r="R2298" i="2"/>
  <c r="R2264" i="2"/>
  <c r="R2260" i="2"/>
  <c r="S2258" i="2"/>
  <c r="S2254" i="2"/>
  <c r="S2222" i="2"/>
  <c r="S2092" i="2"/>
  <c r="R2036" i="2"/>
  <c r="S2036" i="2"/>
  <c r="R1890" i="2"/>
  <c r="S1878" i="2"/>
  <c r="S1720" i="2"/>
  <c r="S1713" i="2"/>
  <c r="R1646" i="2"/>
  <c r="R1618" i="2"/>
  <c r="S1608" i="2"/>
  <c r="S1602" i="2"/>
  <c r="R1570" i="2"/>
  <c r="S1546" i="2"/>
  <c r="R1538" i="2"/>
  <c r="R1530" i="2"/>
  <c r="S1236" i="2"/>
  <c r="S1228" i="2"/>
  <c r="S1188" i="2"/>
  <c r="R1072" i="2"/>
  <c r="S1072" i="2"/>
  <c r="S974" i="2"/>
  <c r="R974" i="2"/>
  <c r="S927" i="2"/>
  <c r="R927" i="2"/>
  <c r="S902" i="2"/>
  <c r="R902" i="2"/>
  <c r="R865" i="2"/>
  <c r="S865" i="2"/>
  <c r="R797" i="2"/>
  <c r="S797" i="2"/>
  <c r="S745" i="2"/>
  <c r="R745" i="2"/>
  <c r="S627" i="2"/>
  <c r="R627" i="2"/>
  <c r="R1096" i="2"/>
  <c r="S1096" i="2"/>
  <c r="R989" i="2"/>
  <c r="S989" i="2"/>
  <c r="S955" i="2"/>
  <c r="R955" i="2"/>
  <c r="S899" i="2"/>
  <c r="R899" i="2"/>
  <c r="R895" i="2"/>
  <c r="S895" i="2"/>
  <c r="S842" i="2"/>
  <c r="R842" i="2"/>
  <c r="S779" i="2"/>
  <c r="R779" i="2"/>
  <c r="S340" i="2"/>
  <c r="R340" i="2"/>
  <c r="S1492" i="2"/>
  <c r="S1252" i="2"/>
  <c r="S1172" i="2"/>
  <c r="S1164" i="2"/>
  <c r="S1124" i="2"/>
  <c r="R1080" i="2"/>
  <c r="S1080" i="2"/>
  <c r="R1032" i="2"/>
  <c r="S1032" i="2"/>
  <c r="R1009" i="2"/>
  <c r="S1009" i="2"/>
  <c r="R1005" i="2"/>
  <c r="S1005" i="2"/>
  <c r="S990" i="2"/>
  <c r="R990" i="2"/>
  <c r="S918" i="2"/>
  <c r="R918" i="2"/>
  <c r="S799" i="2"/>
  <c r="R799" i="2"/>
  <c r="R780" i="2"/>
  <c r="S780" i="2"/>
  <c r="R710" i="2"/>
  <c r="S710" i="2"/>
  <c r="R640" i="2"/>
  <c r="S640" i="2"/>
  <c r="R480" i="2"/>
  <c r="S480" i="2"/>
  <c r="S377" i="2"/>
  <c r="R377" i="2"/>
  <c r="R1874" i="2"/>
  <c r="S1864" i="2"/>
  <c r="S1857" i="2"/>
  <c r="S1856" i="2"/>
  <c r="R1794" i="2"/>
  <c r="S1793" i="2"/>
  <c r="S1736" i="2"/>
  <c r="S1729" i="2"/>
  <c r="R1626" i="2"/>
  <c r="R1606" i="2"/>
  <c r="S1600" i="2"/>
  <c r="S1432" i="2"/>
  <c r="S1428" i="2"/>
  <c r="S1424" i="2"/>
  <c r="S1420" i="2"/>
  <c r="S1416" i="2"/>
  <c r="S1412" i="2"/>
  <c r="S1408" i="2"/>
  <c r="S1404" i="2"/>
  <c r="S1400" i="2"/>
  <c r="S1396" i="2"/>
  <c r="S1392" i="2"/>
  <c r="S1388" i="2"/>
  <c r="S1384" i="2"/>
  <c r="S1380" i="2"/>
  <c r="S1376" i="2"/>
  <c r="S1372" i="2"/>
  <c r="S1368" i="2"/>
  <c r="S1364" i="2"/>
  <c r="S1360" i="2"/>
  <c r="S1356" i="2"/>
  <c r="S1352" i="2"/>
  <c r="S1348" i="2"/>
  <c r="S1344" i="2"/>
  <c r="S1268" i="2"/>
  <c r="S1260" i="2"/>
  <c r="S1220" i="2"/>
  <c r="S1140" i="2"/>
  <c r="S1132" i="2"/>
  <c r="S1112" i="2"/>
  <c r="S1104" i="2"/>
  <c r="S991" i="2"/>
  <c r="R991" i="2"/>
  <c r="R943" i="2"/>
  <c r="S943" i="2"/>
  <c r="S926" i="2"/>
  <c r="R926" i="2"/>
  <c r="R897" i="2"/>
  <c r="S897" i="2"/>
  <c r="R893" i="2"/>
  <c r="S893" i="2"/>
  <c r="S875" i="2"/>
  <c r="R875" i="2"/>
  <c r="S826" i="2"/>
  <c r="R826" i="2"/>
  <c r="S757" i="2"/>
  <c r="R757" i="2"/>
  <c r="S744" i="2"/>
  <c r="R744" i="2"/>
  <c r="R678" i="2"/>
  <c r="S678" i="2"/>
  <c r="S641" i="2"/>
  <c r="R641" i="2"/>
  <c r="R391" i="2"/>
  <c r="S391" i="2"/>
  <c r="S328" i="2"/>
  <c r="R328" i="2"/>
  <c r="S913" i="2"/>
  <c r="R903" i="2"/>
  <c r="R898" i="2"/>
  <c r="R894" i="2"/>
  <c r="R870" i="2"/>
  <c r="R859" i="2"/>
  <c r="R851" i="2"/>
  <c r="R835" i="2"/>
  <c r="R819" i="2"/>
  <c r="S813" i="2"/>
  <c r="R798" i="2"/>
  <c r="S791" i="2"/>
  <c r="R787" i="2"/>
  <c r="R769" i="2"/>
  <c r="R721" i="2"/>
  <c r="R673" i="2"/>
  <c r="S672" i="2"/>
  <c r="S646" i="2"/>
  <c r="R631" i="2"/>
  <c r="S603" i="2"/>
  <c r="R602" i="2"/>
  <c r="S539" i="2"/>
  <c r="R539" i="2"/>
  <c r="R507" i="2"/>
  <c r="S507" i="2"/>
  <c r="S497" i="2"/>
  <c r="S393" i="2"/>
  <c r="S368" i="2"/>
  <c r="R368" i="2"/>
  <c r="S570" i="2"/>
  <c r="R570" i="2"/>
  <c r="R250" i="2"/>
  <c r="S250" i="2"/>
  <c r="R215" i="2"/>
  <c r="S215" i="2"/>
  <c r="S588" i="2"/>
  <c r="R588" i="2"/>
  <c r="R571" i="2"/>
  <c r="S571" i="2"/>
  <c r="R488" i="2"/>
  <c r="S488" i="2"/>
  <c r="R484" i="2"/>
  <c r="S484" i="2"/>
  <c r="R306" i="2"/>
  <c r="S306" i="2"/>
  <c r="R234" i="2"/>
  <c r="S234" i="2"/>
  <c r="R139" i="2"/>
  <c r="S121" i="2"/>
  <c r="S176" i="2"/>
  <c r="S2897" i="2"/>
  <c r="S2883" i="2"/>
  <c r="S2829" i="2"/>
  <c r="S2805" i="2"/>
  <c r="S2679" i="2"/>
  <c r="S2639" i="2"/>
  <c r="S2607" i="2"/>
  <c r="S2575" i="2"/>
  <c r="S2543" i="2"/>
  <c r="S2511" i="2"/>
  <c r="S2479" i="2"/>
  <c r="S2447" i="2"/>
  <c r="S2415" i="2"/>
  <c r="S2383" i="2"/>
  <c r="S2351" i="2"/>
  <c r="S2319" i="2"/>
  <c r="S2287" i="2"/>
  <c r="S2050" i="2"/>
  <c r="S2018" i="2"/>
  <c r="S1986" i="2"/>
  <c r="S1954" i="2"/>
  <c r="S1950" i="2"/>
  <c r="S1922" i="2"/>
  <c r="S1918" i="2"/>
  <c r="S1914" i="2"/>
  <c r="S1910" i="2"/>
  <c r="S1894" i="2"/>
  <c r="S1866" i="2"/>
  <c r="S1578" i="2"/>
  <c r="R1578" i="2"/>
  <c r="R2968" i="2"/>
  <c r="R2944" i="2"/>
  <c r="R2932" i="2"/>
  <c r="S2930" i="2"/>
  <c r="R2911" i="2"/>
  <c r="S2901" i="2"/>
  <c r="R2898" i="2"/>
  <c r="R2887" i="2"/>
  <c r="R2884" i="2"/>
  <c r="R2873" i="2"/>
  <c r="R2870" i="2"/>
  <c r="R2862" i="2"/>
  <c r="R2853" i="2"/>
  <c r="R2850" i="2"/>
  <c r="R2842" i="2"/>
  <c r="R2830" i="2"/>
  <c r="R2819" i="2"/>
  <c r="R2816" i="2"/>
  <c r="R2806" i="2"/>
  <c r="R2792" i="2"/>
  <c r="S2785" i="2"/>
  <c r="R2782" i="2"/>
  <c r="R2775" i="2"/>
  <c r="R2754" i="2"/>
  <c r="R2750" i="2"/>
  <c r="S2747" i="2"/>
  <c r="R2738" i="2"/>
  <c r="R2719" i="2"/>
  <c r="R2714" i="2"/>
  <c r="R2710" i="2"/>
  <c r="R2707" i="2"/>
  <c r="S2705" i="2"/>
  <c r="R2686" i="2"/>
  <c r="R2683" i="2"/>
  <c r="S2681" i="2"/>
  <c r="R2674" i="2"/>
  <c r="R2655" i="2"/>
  <c r="S2647" i="2"/>
  <c r="S2641" i="2"/>
  <c r="R2614" i="2"/>
  <c r="S2609" i="2"/>
  <c r="R2582" i="2"/>
  <c r="S2577" i="2"/>
  <c r="R2550" i="2"/>
  <c r="S2545" i="2"/>
  <c r="R2518" i="2"/>
  <c r="S2513" i="2"/>
  <c r="R2486" i="2"/>
  <c r="S2481" i="2"/>
  <c r="R2454" i="2"/>
  <c r="S2449" i="2"/>
  <c r="R2422" i="2"/>
  <c r="S2417" i="2"/>
  <c r="R2390" i="2"/>
  <c r="S2385" i="2"/>
  <c r="R2358" i="2"/>
  <c r="S2353" i="2"/>
  <c r="R2326" i="2"/>
  <c r="S2321" i="2"/>
  <c r="R2294" i="2"/>
  <c r="R2291" i="2"/>
  <c r="S2280" i="2"/>
  <c r="S2266" i="2"/>
  <c r="R2220" i="2"/>
  <c r="S2196" i="2"/>
  <c r="S2148" i="2"/>
  <c r="R2125" i="2"/>
  <c r="R2120" i="2"/>
  <c r="R2113" i="2"/>
  <c r="R2109" i="2"/>
  <c r="R2090" i="2"/>
  <c r="R2086" i="2"/>
  <c r="R2070" i="2"/>
  <c r="S2028" i="2"/>
  <c r="R1940" i="2"/>
  <c r="S1786" i="2"/>
  <c r="R1624" i="2"/>
  <c r="S1624" i="2"/>
  <c r="S1610" i="2"/>
  <c r="R1610" i="2"/>
  <c r="S1586" i="2"/>
  <c r="R1586" i="2"/>
  <c r="S1468" i="2"/>
  <c r="R1468" i="2"/>
  <c r="S1514" i="2"/>
  <c r="R1514" i="2"/>
  <c r="S2164" i="2"/>
  <c r="S2152" i="2"/>
  <c r="S2106" i="2"/>
  <c r="R2054" i="2"/>
  <c r="S2052" i="2"/>
  <c r="R2038" i="2"/>
  <c r="R2030" i="2"/>
  <c r="R1956" i="2"/>
  <c r="R1924" i="2"/>
  <c r="R1900" i="2"/>
  <c r="S1862" i="2"/>
  <c r="S1834" i="2"/>
  <c r="S1522" i="2"/>
  <c r="R1522" i="2"/>
  <c r="S1448" i="2"/>
  <c r="R1340" i="2"/>
  <c r="S1340" i="2"/>
  <c r="R1332" i="2"/>
  <c r="S1332" i="2"/>
  <c r="R1324" i="2"/>
  <c r="S1324" i="2"/>
  <c r="S1674" i="2"/>
  <c r="S1654" i="2"/>
  <c r="S1636" i="2"/>
  <c r="R1622" i="2"/>
  <c r="S1596" i="2"/>
  <c r="R1554" i="2"/>
  <c r="R1336" i="2"/>
  <c r="S1336" i="2"/>
  <c r="R1328" i="2"/>
  <c r="S1328" i="2"/>
  <c r="S1015" i="2"/>
  <c r="S975" i="2"/>
  <c r="S839" i="2"/>
  <c r="S823" i="2"/>
  <c r="S778" i="2"/>
  <c r="S758" i="2"/>
  <c r="S729" i="2"/>
  <c r="R729" i="2"/>
  <c r="S699" i="2"/>
  <c r="R699" i="2"/>
  <c r="S664" i="2"/>
  <c r="R664" i="2"/>
  <c r="S654" i="2"/>
  <c r="R654" i="2"/>
  <c r="S635" i="2"/>
  <c r="R635" i="2"/>
  <c r="S621" i="2"/>
  <c r="R621" i="2"/>
  <c r="R559" i="2"/>
  <c r="S559" i="2"/>
  <c r="R489" i="2"/>
  <c r="S489" i="2"/>
  <c r="R476" i="2"/>
  <c r="S476" i="2"/>
  <c r="S1320" i="2"/>
  <c r="S1316" i="2"/>
  <c r="S1312" i="2"/>
  <c r="S1308" i="2"/>
  <c r="S1276" i="2"/>
  <c r="S1244" i="2"/>
  <c r="S1212" i="2"/>
  <c r="S1180" i="2"/>
  <c r="S1148" i="2"/>
  <c r="S1088" i="2"/>
  <c r="S1056" i="2"/>
  <c r="R1019" i="2"/>
  <c r="R1006" i="2"/>
  <c r="R983" i="2"/>
  <c r="S981" i="2"/>
  <c r="S973" i="2"/>
  <c r="R954" i="2"/>
  <c r="R947" i="2"/>
  <c r="R919" i="2"/>
  <c r="R914" i="2"/>
  <c r="R910" i="2"/>
  <c r="R867" i="2"/>
  <c r="R854" i="2"/>
  <c r="R846" i="2"/>
  <c r="R843" i="2"/>
  <c r="S841" i="2"/>
  <c r="S837" i="2"/>
  <c r="R830" i="2"/>
  <c r="R827" i="2"/>
  <c r="S825" i="2"/>
  <c r="S821" i="2"/>
  <c r="R814" i="2"/>
  <c r="R803" i="2"/>
  <c r="R783" i="2"/>
  <c r="R774" i="2"/>
  <c r="S772" i="2"/>
  <c r="S756" i="2"/>
  <c r="R715" i="2"/>
  <c r="S680" i="2"/>
  <c r="R680" i="2"/>
  <c r="S670" i="2"/>
  <c r="R670" i="2"/>
  <c r="S651" i="2"/>
  <c r="R651" i="2"/>
  <c r="R622" i="2"/>
  <c r="S622" i="2"/>
  <c r="R595" i="2"/>
  <c r="S595" i="2"/>
  <c r="S585" i="2"/>
  <c r="R585" i="2"/>
  <c r="S576" i="2"/>
  <c r="R576" i="2"/>
  <c r="R549" i="2"/>
  <c r="S549" i="2"/>
  <c r="S541" i="2"/>
  <c r="R541" i="2"/>
  <c r="S1284" i="2"/>
  <c r="S696" i="2"/>
  <c r="R696" i="2"/>
  <c r="S686" i="2"/>
  <c r="R686" i="2"/>
  <c r="S667" i="2"/>
  <c r="R667" i="2"/>
  <c r="R557" i="2"/>
  <c r="S557" i="2"/>
  <c r="R444" i="2"/>
  <c r="S444" i="2"/>
  <c r="R728" i="2"/>
  <c r="S728" i="2"/>
  <c r="S683" i="2"/>
  <c r="R683" i="2"/>
  <c r="S648" i="2"/>
  <c r="R648" i="2"/>
  <c r="S638" i="2"/>
  <c r="R638" i="2"/>
  <c r="R605" i="2"/>
  <c r="S605" i="2"/>
  <c r="S580" i="2"/>
  <c r="R580" i="2"/>
  <c r="S552" i="2"/>
  <c r="R552" i="2"/>
  <c r="R464" i="2"/>
  <c r="S464" i="2"/>
  <c r="S428" i="2"/>
  <c r="R428" i="2"/>
  <c r="R612" i="2"/>
  <c r="R608" i="2"/>
  <c r="R546" i="2"/>
  <c r="S521" i="2"/>
  <c r="S495" i="2"/>
  <c r="S478" i="2"/>
  <c r="S470" i="2"/>
  <c r="R364" i="2"/>
  <c r="R357" i="2"/>
  <c r="R258" i="2"/>
  <c r="S258" i="2"/>
  <c r="R143" i="2"/>
  <c r="S143" i="2"/>
  <c r="R77" i="2"/>
  <c r="S77" i="2"/>
  <c r="R431" i="2"/>
  <c r="S431" i="2"/>
  <c r="S381" i="2"/>
  <c r="R381" i="2"/>
  <c r="S352" i="2"/>
  <c r="R352" i="2"/>
  <c r="R290" i="2"/>
  <c r="S290" i="2"/>
  <c r="R266" i="2"/>
  <c r="S266" i="2"/>
  <c r="S438" i="2"/>
  <c r="S361" i="2"/>
  <c r="R361" i="2"/>
  <c r="R332" i="2"/>
  <c r="S238" i="2"/>
  <c r="R137" i="2"/>
  <c r="R65" i="2"/>
  <c r="S65" i="2"/>
  <c r="S424" i="2"/>
  <c r="S396" i="2"/>
  <c r="S379" i="2"/>
  <c r="S375" i="2"/>
  <c r="S343" i="2"/>
  <c r="R3000" i="2"/>
  <c r="R2988" i="2"/>
  <c r="S2986" i="2"/>
  <c r="R2972" i="2"/>
  <c r="S2970" i="2"/>
  <c r="R2956" i="2"/>
  <c r="S2954" i="2"/>
  <c r="R2940" i="2"/>
  <c r="S2938" i="2"/>
  <c r="R2928" i="2"/>
  <c r="R2916" i="2"/>
  <c r="S2914" i="2"/>
  <c r="R2912" i="2"/>
  <c r="R2910" i="2"/>
  <c r="R2909" i="2"/>
  <c r="R2907" i="2"/>
  <c r="R2896" i="2"/>
  <c r="R2894" i="2"/>
  <c r="R2893" i="2"/>
  <c r="R2891" i="2"/>
  <c r="R2882" i="2"/>
  <c r="R2880" i="2"/>
  <c r="R2879" i="2"/>
  <c r="R2877" i="2"/>
  <c r="R2866" i="2"/>
  <c r="R2864" i="2"/>
  <c r="R2863" i="2"/>
  <c r="R2861" i="2"/>
  <c r="R2859" i="2"/>
  <c r="R2857" i="2"/>
  <c r="R2846" i="2"/>
  <c r="R2844" i="2"/>
  <c r="R2843" i="2"/>
  <c r="R2841" i="2"/>
  <c r="R2828" i="2"/>
  <c r="R2826" i="2"/>
  <c r="R2825" i="2"/>
  <c r="R2823" i="2"/>
  <c r="R2812" i="2"/>
  <c r="R2810" i="2"/>
  <c r="R2809" i="2"/>
  <c r="R2807" i="2"/>
  <c r="R2796" i="2"/>
  <c r="R2794" i="2"/>
  <c r="R2793" i="2"/>
  <c r="R2791" i="2"/>
  <c r="R2779" i="2"/>
  <c r="S2777" i="2"/>
  <c r="R2770" i="2"/>
  <c r="R2763" i="2"/>
  <c r="S2761" i="2"/>
  <c r="R2759" i="2"/>
  <c r="R2746" i="2"/>
  <c r="R2742" i="2"/>
  <c r="S2651" i="2"/>
  <c r="R2651" i="2"/>
  <c r="R2650" i="2"/>
  <c r="R2646" i="2"/>
  <c r="R2649" i="2"/>
  <c r="S2649" i="2"/>
  <c r="R2996" i="2"/>
  <c r="S2994" i="2"/>
  <c r="S2978" i="2"/>
  <c r="S2962" i="2"/>
  <c r="S2946" i="2"/>
  <c r="R2924" i="2"/>
  <c r="S2922" i="2"/>
  <c r="R2904" i="2"/>
  <c r="R2902" i="2"/>
  <c r="R2899" i="2"/>
  <c r="R2888" i="2"/>
  <c r="R2886" i="2"/>
  <c r="R2874" i="2"/>
  <c r="R2872" i="2"/>
  <c r="R2869" i="2"/>
  <c r="R2854" i="2"/>
  <c r="R2852" i="2"/>
  <c r="R2849" i="2"/>
  <c r="R2838" i="2"/>
  <c r="R2836" i="2"/>
  <c r="R2833" i="2"/>
  <c r="R2831" i="2"/>
  <c r="R2820" i="2"/>
  <c r="R2818" i="2"/>
  <c r="R2815" i="2"/>
  <c r="R2804" i="2"/>
  <c r="R2802" i="2"/>
  <c r="R2799" i="2"/>
  <c r="R2788" i="2"/>
  <c r="R2786" i="2"/>
  <c r="R2783" i="2"/>
  <c r="R2778" i="2"/>
  <c r="S2769" i="2"/>
  <c r="R2762" i="2"/>
  <c r="R2758" i="2"/>
  <c r="S2745" i="2"/>
  <c r="S2654" i="2"/>
  <c r="R2654" i="2"/>
  <c r="R2026" i="2"/>
  <c r="S2026" i="2"/>
  <c r="R1994" i="2"/>
  <c r="S1994" i="2"/>
  <c r="S1964" i="2"/>
  <c r="R1964" i="2"/>
  <c r="R1962" i="2"/>
  <c r="S1962" i="2"/>
  <c r="S2200" i="2"/>
  <c r="S2184" i="2"/>
  <c r="S2168" i="2"/>
  <c r="S2116" i="2"/>
  <c r="R2104" i="2"/>
  <c r="S2100" i="2"/>
  <c r="R2078" i="2"/>
  <c r="S2068" i="2"/>
  <c r="R2042" i="2"/>
  <c r="R2004" i="2"/>
  <c r="S2004" i="2"/>
  <c r="S1998" i="2"/>
  <c r="R1998" i="2"/>
  <c r="R1972" i="2"/>
  <c r="S1972" i="2"/>
  <c r="S2631" i="2"/>
  <c r="S2615" i="2"/>
  <c r="S2599" i="2"/>
  <c r="S2583" i="2"/>
  <c r="S2567" i="2"/>
  <c r="S2551" i="2"/>
  <c r="S2535" i="2"/>
  <c r="S2519" i="2"/>
  <c r="S2503" i="2"/>
  <c r="S2487" i="2"/>
  <c r="S2471" i="2"/>
  <c r="S2455" i="2"/>
  <c r="S2439" i="2"/>
  <c r="S2423" i="2"/>
  <c r="S2407" i="2"/>
  <c r="S2391" i="2"/>
  <c r="S2375" i="2"/>
  <c r="S2359" i="2"/>
  <c r="S2343" i="2"/>
  <c r="S2327" i="2"/>
  <c r="S2311" i="2"/>
  <c r="S2295" i="2"/>
  <c r="S2278" i="2"/>
  <c r="S2240" i="2"/>
  <c r="R2228" i="2"/>
  <c r="S2226" i="2"/>
  <c r="S2204" i="2"/>
  <c r="S2188" i="2"/>
  <c r="S2172" i="2"/>
  <c r="S2156" i="2"/>
  <c r="S2140" i="2"/>
  <c r="R2121" i="2"/>
  <c r="R2117" i="2"/>
  <c r="S2114" i="2"/>
  <c r="R2105" i="2"/>
  <c r="R2101" i="2"/>
  <c r="R2094" i="2"/>
  <c r="S2084" i="2"/>
  <c r="R2058" i="2"/>
  <c r="R2010" i="2"/>
  <c r="S2010" i="2"/>
  <c r="R1978" i="2"/>
  <c r="S1978" i="2"/>
  <c r="S1948" i="2"/>
  <c r="R1948" i="2"/>
  <c r="R1946" i="2"/>
  <c r="S1946" i="2"/>
  <c r="R2642" i="2"/>
  <c r="R2638" i="2"/>
  <c r="R2635" i="2"/>
  <c r="S2633" i="2"/>
  <c r="R2626" i="2"/>
  <c r="R2622" i="2"/>
  <c r="R2619" i="2"/>
  <c r="S2617" i="2"/>
  <c r="R2610" i="2"/>
  <c r="R2606" i="2"/>
  <c r="R2603" i="2"/>
  <c r="S2601" i="2"/>
  <c r="R2594" i="2"/>
  <c r="R2590" i="2"/>
  <c r="R2587" i="2"/>
  <c r="S2585" i="2"/>
  <c r="R2578" i="2"/>
  <c r="R2574" i="2"/>
  <c r="R2571" i="2"/>
  <c r="S2569" i="2"/>
  <c r="R2562" i="2"/>
  <c r="R2558" i="2"/>
  <c r="R2555" i="2"/>
  <c r="S2553" i="2"/>
  <c r="R2546" i="2"/>
  <c r="R2542" i="2"/>
  <c r="R2539" i="2"/>
  <c r="S2537" i="2"/>
  <c r="R2530" i="2"/>
  <c r="R2526" i="2"/>
  <c r="R2523" i="2"/>
  <c r="S2521" i="2"/>
  <c r="R2514" i="2"/>
  <c r="R2510" i="2"/>
  <c r="R2507" i="2"/>
  <c r="S2505" i="2"/>
  <c r="R2498" i="2"/>
  <c r="R2494" i="2"/>
  <c r="R2491" i="2"/>
  <c r="S2489" i="2"/>
  <c r="R2482" i="2"/>
  <c r="R2478" i="2"/>
  <c r="R2475" i="2"/>
  <c r="S2473" i="2"/>
  <c r="R2466" i="2"/>
  <c r="R2462" i="2"/>
  <c r="R2459" i="2"/>
  <c r="S2457" i="2"/>
  <c r="R2450" i="2"/>
  <c r="R2446" i="2"/>
  <c r="R2443" i="2"/>
  <c r="S2441" i="2"/>
  <c r="R2434" i="2"/>
  <c r="R2430" i="2"/>
  <c r="R2427" i="2"/>
  <c r="S2425" i="2"/>
  <c r="R2418" i="2"/>
  <c r="R2414" i="2"/>
  <c r="R2411" i="2"/>
  <c r="S2409" i="2"/>
  <c r="R2402" i="2"/>
  <c r="R2398" i="2"/>
  <c r="R2395" i="2"/>
  <c r="S2393" i="2"/>
  <c r="R2386" i="2"/>
  <c r="R2382" i="2"/>
  <c r="R2379" i="2"/>
  <c r="S2377" i="2"/>
  <c r="R2370" i="2"/>
  <c r="R2366" i="2"/>
  <c r="R2363" i="2"/>
  <c r="S2361" i="2"/>
  <c r="R2354" i="2"/>
  <c r="R2350" i="2"/>
  <c r="R2347" i="2"/>
  <c r="S2345" i="2"/>
  <c r="R2338" i="2"/>
  <c r="R2334" i="2"/>
  <c r="R2331" i="2"/>
  <c r="S2329" i="2"/>
  <c r="R2322" i="2"/>
  <c r="R2318" i="2"/>
  <c r="R2315" i="2"/>
  <c r="S2313" i="2"/>
  <c r="R2306" i="2"/>
  <c r="R2302" i="2"/>
  <c r="R2299" i="2"/>
  <c r="S2297" i="2"/>
  <c r="R2276" i="2"/>
  <c r="S2274" i="2"/>
  <c r="R2252" i="2"/>
  <c r="S2238" i="2"/>
  <c r="S2192" i="2"/>
  <c r="S2176" i="2"/>
  <c r="S2160" i="2"/>
  <c r="S2144" i="2"/>
  <c r="S2128" i="2"/>
  <c r="R2112" i="2"/>
  <c r="R2020" i="2"/>
  <c r="S2020" i="2"/>
  <c r="S2014" i="2"/>
  <c r="R2014" i="2"/>
  <c r="R1988" i="2"/>
  <c r="S1988" i="2"/>
  <c r="S1982" i="2"/>
  <c r="R1982" i="2"/>
  <c r="R1592" i="2"/>
  <c r="S1592" i="2"/>
  <c r="S1548" i="2"/>
  <c r="R1548" i="2"/>
  <c r="R1528" i="2"/>
  <c r="S1528" i="2"/>
  <c r="R1457" i="2"/>
  <c r="S1457" i="2"/>
  <c r="S1958" i="2"/>
  <c r="S1942" i="2"/>
  <c r="S1926" i="2"/>
  <c r="S1898" i="2"/>
  <c r="S1882" i="2"/>
  <c r="S1762" i="2"/>
  <c r="S1650" i="2"/>
  <c r="S1642" i="2"/>
  <c r="S1564" i="2"/>
  <c r="R1564" i="2"/>
  <c r="R1544" i="2"/>
  <c r="S1544" i="2"/>
  <c r="S1500" i="2"/>
  <c r="R1500" i="2"/>
  <c r="R1482" i="2"/>
  <c r="S1482" i="2"/>
  <c r="R1449" i="2"/>
  <c r="S1449" i="2"/>
  <c r="R1304" i="2"/>
  <c r="S1304" i="2"/>
  <c r="R1272" i="2"/>
  <c r="S1272" i="2"/>
  <c r="R1240" i="2"/>
  <c r="S1240" i="2"/>
  <c r="R1208" i="2"/>
  <c r="S1208" i="2"/>
  <c r="R1176" i="2"/>
  <c r="S1176" i="2"/>
  <c r="R1960" i="2"/>
  <c r="R1944" i="2"/>
  <c r="S1930" i="2"/>
  <c r="R1928" i="2"/>
  <c r="R1908" i="2"/>
  <c r="S1906" i="2"/>
  <c r="S1902" i="2"/>
  <c r="S1886" i="2"/>
  <c r="S1870" i="2"/>
  <c r="S1825" i="2"/>
  <c r="S1824" i="2"/>
  <c r="S1792" i="2"/>
  <c r="S1777" i="2"/>
  <c r="S1768" i="2"/>
  <c r="S1760" i="2"/>
  <c r="S1728" i="2"/>
  <c r="S1712" i="2"/>
  <c r="S1696" i="2"/>
  <c r="S1680" i="2"/>
  <c r="S1668" i="2"/>
  <c r="S1666" i="2"/>
  <c r="S1652" i="2"/>
  <c r="S1644" i="2"/>
  <c r="S1632" i="2"/>
  <c r="S1616" i="2"/>
  <c r="S1604" i="2"/>
  <c r="S1580" i="2"/>
  <c r="R1580" i="2"/>
  <c r="S1572" i="2"/>
  <c r="R1572" i="2"/>
  <c r="R1568" i="2"/>
  <c r="S1568" i="2"/>
  <c r="R1560" i="2"/>
  <c r="S1560" i="2"/>
  <c r="S1516" i="2"/>
  <c r="R1516" i="2"/>
  <c r="R1496" i="2"/>
  <c r="S1496" i="2"/>
  <c r="R1932" i="2"/>
  <c r="R1916" i="2"/>
  <c r="S1841" i="2"/>
  <c r="S1840" i="2"/>
  <c r="S1818" i="2"/>
  <c r="S1802" i="2"/>
  <c r="S1754" i="2"/>
  <c r="R1738" i="2"/>
  <c r="S1737" i="2"/>
  <c r="S1721" i="2"/>
  <c r="S1705" i="2"/>
  <c r="S1689" i="2"/>
  <c r="R1670" i="2"/>
  <c r="R1658" i="2"/>
  <c r="S1640" i="2"/>
  <c r="S1628" i="2"/>
  <c r="S1612" i="2"/>
  <c r="S1588" i="2"/>
  <c r="R1588" i="2"/>
  <c r="R1584" i="2"/>
  <c r="S1584" i="2"/>
  <c r="R1576" i="2"/>
  <c r="S1576" i="2"/>
  <c r="S1532" i="2"/>
  <c r="R1532" i="2"/>
  <c r="R1512" i="2"/>
  <c r="S1512" i="2"/>
  <c r="R1466" i="2"/>
  <c r="S1466" i="2"/>
  <c r="R1288" i="2"/>
  <c r="S1288" i="2"/>
  <c r="R1256" i="2"/>
  <c r="S1256" i="2"/>
  <c r="R1224" i="2"/>
  <c r="S1224" i="2"/>
  <c r="R1192" i="2"/>
  <c r="S1192" i="2"/>
  <c r="R1556" i="2"/>
  <c r="S1552" i="2"/>
  <c r="R1540" i="2"/>
  <c r="S1536" i="2"/>
  <c r="R1524" i="2"/>
  <c r="S1520" i="2"/>
  <c r="R1508" i="2"/>
  <c r="S1504" i="2"/>
  <c r="S1460" i="2"/>
  <c r="S1452" i="2"/>
  <c r="S1444" i="2"/>
  <c r="S1440" i="2"/>
  <c r="S1296" i="2"/>
  <c r="S1280" i="2"/>
  <c r="S1264" i="2"/>
  <c r="S1248" i="2"/>
  <c r="S1232" i="2"/>
  <c r="S1216" i="2"/>
  <c r="S1200" i="2"/>
  <c r="S1184" i="2"/>
  <c r="S1168" i="2"/>
  <c r="S1152" i="2"/>
  <c r="S1136" i="2"/>
  <c r="S1120" i="2"/>
  <c r="R1108" i="2"/>
  <c r="S1108" i="2"/>
  <c r="R1116" i="2"/>
  <c r="S1116" i="2"/>
  <c r="S1160" i="2"/>
  <c r="S1144" i="2"/>
  <c r="S1128" i="2"/>
  <c r="R1092" i="2"/>
  <c r="S1092" i="2"/>
  <c r="R1100" i="2"/>
  <c r="S1100" i="2"/>
  <c r="S1084" i="2"/>
  <c r="S1068" i="2"/>
  <c r="S1052" i="2"/>
  <c r="S1036" i="2"/>
  <c r="S1025" i="2"/>
  <c r="R1003" i="2"/>
  <c r="R994" i="2"/>
  <c r="R987" i="2"/>
  <c r="R978" i="2"/>
  <c r="R971" i="2"/>
  <c r="R962" i="2"/>
  <c r="R959" i="2"/>
  <c r="S957" i="2"/>
  <c r="R950" i="2"/>
  <c r="S941" i="2"/>
  <c r="R934" i="2"/>
  <c r="R923" i="2"/>
  <c r="R907" i="2"/>
  <c r="R891" i="2"/>
  <c r="S951" i="2"/>
  <c r="S935" i="2"/>
  <c r="S890" i="2"/>
  <c r="R890" i="2"/>
  <c r="R871" i="2"/>
  <c r="S871" i="2"/>
  <c r="S866" i="2"/>
  <c r="R866" i="2"/>
  <c r="S1076" i="2"/>
  <c r="S1060" i="2"/>
  <c r="S1044" i="2"/>
  <c r="S1028" i="2"/>
  <c r="R1002" i="2"/>
  <c r="R995" i="2"/>
  <c r="R986" i="2"/>
  <c r="R979" i="2"/>
  <c r="R970" i="2"/>
  <c r="R963" i="2"/>
  <c r="R958" i="2"/>
  <c r="S949" i="2"/>
  <c r="R942" i="2"/>
  <c r="S933" i="2"/>
  <c r="R922" i="2"/>
  <c r="R906" i="2"/>
  <c r="S882" i="2"/>
  <c r="R882" i="2"/>
  <c r="S862" i="2"/>
  <c r="R862" i="2"/>
  <c r="S878" i="2"/>
  <c r="R878" i="2"/>
  <c r="S591" i="2"/>
  <c r="S589" i="2"/>
  <c r="S583" i="2"/>
  <c r="S505" i="2"/>
  <c r="R499" i="2"/>
  <c r="S499" i="2"/>
  <c r="R874" i="2"/>
  <c r="R858" i="2"/>
  <c r="R855" i="2"/>
  <c r="S853" i="2"/>
  <c r="S789" i="2"/>
  <c r="R775" i="2"/>
  <c r="S766" i="2"/>
  <c r="R739" i="2"/>
  <c r="S734" i="2"/>
  <c r="R725" i="2"/>
  <c r="S720" i="2"/>
  <c r="R713" i="2"/>
  <c r="R697" i="2"/>
  <c r="R681" i="2"/>
  <c r="R665" i="2"/>
  <c r="R649" i="2"/>
  <c r="R633" i="2"/>
  <c r="S632" i="2"/>
  <c r="R619" i="2"/>
  <c r="R617" i="2"/>
  <c r="S615" i="2"/>
  <c r="R600" i="2"/>
  <c r="S597" i="2"/>
  <c r="S581" i="2"/>
  <c r="R568" i="2"/>
  <c r="S565" i="2"/>
  <c r="R560" i="2"/>
  <c r="R556" i="2"/>
  <c r="R545" i="2"/>
  <c r="R543" i="2"/>
  <c r="S538" i="2"/>
  <c r="S523" i="2"/>
  <c r="S519" i="2"/>
  <c r="S513" i="2"/>
  <c r="R850" i="2"/>
  <c r="R834" i="2"/>
  <c r="R818" i="2"/>
  <c r="R811" i="2"/>
  <c r="R802" i="2"/>
  <c r="R795" i="2"/>
  <c r="R786" i="2"/>
  <c r="R782" i="2"/>
  <c r="R770" i="2"/>
  <c r="R763" i="2"/>
  <c r="R761" i="2"/>
  <c r="R754" i="2"/>
  <c r="S752" i="2"/>
  <c r="R737" i="2"/>
  <c r="R731" i="2"/>
  <c r="R717" i="2"/>
  <c r="R707" i="2"/>
  <c r="R691" i="2"/>
  <c r="R675" i="2"/>
  <c r="R659" i="2"/>
  <c r="R643" i="2"/>
  <c r="R629" i="2"/>
  <c r="R628" i="2"/>
  <c r="R610" i="2"/>
  <c r="R609" i="2"/>
  <c r="R584" i="2"/>
  <c r="R578" i="2"/>
  <c r="R577" i="2"/>
  <c r="R553" i="2"/>
  <c r="S551" i="2"/>
  <c r="S535" i="2"/>
  <c r="S529" i="2"/>
  <c r="S503" i="2"/>
  <c r="S491" i="2"/>
  <c r="S400" i="2"/>
  <c r="R389" i="2"/>
  <c r="S387" i="2"/>
  <c r="S365" i="2"/>
  <c r="S353" i="2"/>
  <c r="R353" i="2"/>
  <c r="S344" i="2"/>
  <c r="R344" i="2"/>
  <c r="S486" i="2"/>
  <c r="S472" i="2"/>
  <c r="S460" i="2"/>
  <c r="S454" i="2"/>
  <c r="S440" i="2"/>
  <c r="S420" i="2"/>
  <c r="S404" i="2"/>
  <c r="S385" i="2"/>
  <c r="R376" i="2"/>
  <c r="R372" i="2"/>
  <c r="R369" i="2"/>
  <c r="S367" i="2"/>
  <c r="R360" i="2"/>
  <c r="R356" i="2"/>
  <c r="R351" i="2"/>
  <c r="S351" i="2"/>
  <c r="S331" i="2"/>
  <c r="R331" i="2"/>
  <c r="S324" i="2"/>
  <c r="R324" i="2"/>
  <c r="R314" i="2"/>
  <c r="S314" i="2"/>
  <c r="S383" i="2"/>
  <c r="R347" i="2"/>
  <c r="R282" i="2"/>
  <c r="S282" i="2"/>
  <c r="S154" i="2"/>
  <c r="R154" i="2"/>
  <c r="R125" i="2"/>
  <c r="S125" i="2"/>
  <c r="R108" i="2"/>
  <c r="S108" i="2"/>
  <c r="R96" i="2"/>
  <c r="S96" i="2"/>
  <c r="R211" i="2"/>
  <c r="S211" i="2"/>
  <c r="R200" i="2"/>
  <c r="S200" i="2"/>
  <c r="R172" i="2"/>
  <c r="S172" i="2"/>
  <c r="S131" i="2"/>
  <c r="R87" i="2"/>
  <c r="S87" i="2"/>
  <c r="R61" i="2"/>
  <c r="S61" i="2"/>
  <c r="R348" i="2"/>
  <c r="R341" i="2"/>
  <c r="S242" i="2"/>
  <c r="S226" i="2"/>
  <c r="S219" i="2"/>
  <c r="S218" i="2"/>
  <c r="S208" i="2"/>
  <c r="R156" i="2"/>
  <c r="S156" i="2"/>
  <c r="R144" i="2"/>
  <c r="R133" i="2"/>
  <c r="S133" i="2"/>
  <c r="R117" i="2"/>
  <c r="S117" i="2"/>
  <c r="S104" i="2"/>
  <c r="S85" i="2"/>
  <c r="R73" i="2"/>
  <c r="S73" i="2"/>
  <c r="S246" i="2"/>
  <c r="S230" i="2"/>
  <c r="S223" i="2"/>
  <c r="R210" i="2"/>
  <c r="S210" i="2"/>
  <c r="S192" i="2"/>
  <c r="R188" i="2"/>
  <c r="S188" i="2"/>
  <c r="R151" i="2"/>
  <c r="R145" i="2"/>
  <c r="S145" i="2"/>
  <c r="S123" i="2"/>
  <c r="S112" i="2"/>
  <c r="S79" i="2"/>
  <c r="S184" i="2"/>
  <c r="S168" i="2"/>
  <c r="S160" i="2"/>
  <c r="S127" i="2"/>
  <c r="S119" i="2"/>
  <c r="S92" i="2"/>
  <c r="S81" i="2"/>
  <c r="S69" i="2"/>
  <c r="S63" i="2"/>
  <c r="S2958" i="2"/>
  <c r="S2950" i="2"/>
  <c r="S2942" i="2"/>
  <c r="S2934" i="2"/>
  <c r="S2926" i="2"/>
  <c r="S2918" i="2"/>
  <c r="S2781" i="2"/>
  <c r="S2773" i="2"/>
  <c r="S2765" i="2"/>
  <c r="S2757" i="2"/>
  <c r="S2749" i="2"/>
  <c r="S2741" i="2"/>
  <c r="S2733" i="2"/>
  <c r="S2725" i="2"/>
  <c r="S2717" i="2"/>
  <c r="S2709" i="2"/>
  <c r="S2701" i="2"/>
  <c r="S2693" i="2"/>
  <c r="S2685" i="2"/>
  <c r="S2677" i="2"/>
  <c r="S2669" i="2"/>
  <c r="S2661" i="2"/>
  <c r="S2653" i="2"/>
  <c r="S2645" i="2"/>
  <c r="S2637" i="2"/>
  <c r="S2629" i="2"/>
  <c r="S2621" i="2"/>
  <c r="S2613" i="2"/>
  <c r="S2605" i="2"/>
  <c r="S2597" i="2"/>
  <c r="S2589" i="2"/>
  <c r="S2581" i="2"/>
  <c r="S2573" i="2"/>
  <c r="S2565" i="2"/>
  <c r="S2557" i="2"/>
  <c r="S2549" i="2"/>
  <c r="S2541" i="2"/>
  <c r="S2533" i="2"/>
  <c r="S2525" i="2"/>
  <c r="S2517" i="2"/>
  <c r="S2509" i="2"/>
  <c r="S2501" i="2"/>
  <c r="S2493" i="2"/>
  <c r="S2485" i="2"/>
  <c r="S2477" i="2"/>
  <c r="S2469" i="2"/>
  <c r="S2461" i="2"/>
  <c r="S2453" i="2"/>
  <c r="S2445" i="2"/>
  <c r="S2437" i="2"/>
  <c r="S2429" i="2"/>
  <c r="S2421" i="2"/>
  <c r="S2413" i="2"/>
  <c r="S2405" i="2"/>
  <c r="S2397" i="2"/>
  <c r="S2389" i="2"/>
  <c r="S2381" i="2"/>
  <c r="S2373" i="2"/>
  <c r="S2365" i="2"/>
  <c r="S2357" i="2"/>
  <c r="S2349" i="2"/>
  <c r="S2341" i="2"/>
  <c r="S2333" i="2"/>
  <c r="S2325" i="2"/>
  <c r="S2317" i="2"/>
  <c r="S2309" i="2"/>
  <c r="S2301" i="2"/>
  <c r="S2293" i="2"/>
  <c r="S2289" i="2"/>
  <c r="R2198" i="2"/>
  <c r="S2198" i="2"/>
  <c r="S2195" i="2"/>
  <c r="R2195" i="2"/>
  <c r="R2182" i="2"/>
  <c r="S2182" i="2"/>
  <c r="S2998" i="2"/>
  <c r="S2990" i="2"/>
  <c r="S2982" i="2"/>
  <c r="S2974" i="2"/>
  <c r="S2966" i="2"/>
  <c r="R2776" i="2"/>
  <c r="R2768" i="2"/>
  <c r="R2760" i="2"/>
  <c r="R2752" i="2"/>
  <c r="R2744" i="2"/>
  <c r="R2736" i="2"/>
  <c r="R2728" i="2"/>
  <c r="R2720" i="2"/>
  <c r="R2712" i="2"/>
  <c r="R2704" i="2"/>
  <c r="R2696" i="2"/>
  <c r="R2688" i="2"/>
  <c r="R2680" i="2"/>
  <c r="R2672" i="2"/>
  <c r="R2664" i="2"/>
  <c r="R2656" i="2"/>
  <c r="R2648" i="2"/>
  <c r="R2640" i="2"/>
  <c r="R2632" i="2"/>
  <c r="R2624" i="2"/>
  <c r="R2616" i="2"/>
  <c r="R2608" i="2"/>
  <c r="R2600" i="2"/>
  <c r="R2592" i="2"/>
  <c r="R2584" i="2"/>
  <c r="R2576" i="2"/>
  <c r="R2568" i="2"/>
  <c r="R2560" i="2"/>
  <c r="R2552" i="2"/>
  <c r="R2544" i="2"/>
  <c r="R2536" i="2"/>
  <c r="R2528" i="2"/>
  <c r="R2520" i="2"/>
  <c r="R2512" i="2"/>
  <c r="R2504" i="2"/>
  <c r="R2496" i="2"/>
  <c r="R2488" i="2"/>
  <c r="R2480" i="2"/>
  <c r="R2472" i="2"/>
  <c r="R2464" i="2"/>
  <c r="R2456" i="2"/>
  <c r="R2448" i="2"/>
  <c r="R2440" i="2"/>
  <c r="R2432" i="2"/>
  <c r="R2424" i="2"/>
  <c r="R2416" i="2"/>
  <c r="R2408" i="2"/>
  <c r="R2400" i="2"/>
  <c r="R2392" i="2"/>
  <c r="R2384" i="2"/>
  <c r="R2376" i="2"/>
  <c r="R2368" i="2"/>
  <c r="R2360" i="2"/>
  <c r="R2352" i="2"/>
  <c r="R2344" i="2"/>
  <c r="R2336" i="2"/>
  <c r="R2328" i="2"/>
  <c r="R2320" i="2"/>
  <c r="R2312" i="2"/>
  <c r="R2304" i="2"/>
  <c r="R2296" i="2"/>
  <c r="S2282" i="2"/>
  <c r="S2262" i="2"/>
  <c r="S2250" i="2"/>
  <c r="S2230" i="2"/>
  <c r="S2218" i="2"/>
  <c r="S2216" i="2"/>
  <c r="S2214" i="2"/>
  <c r="S2212" i="2"/>
  <c r="S2210" i="2"/>
  <c r="S2208" i="2"/>
  <c r="S2206" i="2"/>
  <c r="R2202" i="2"/>
  <c r="S2202" i="2"/>
  <c r="S2199" i="2"/>
  <c r="R2199" i="2"/>
  <c r="R2186" i="2"/>
  <c r="S2186" i="2"/>
  <c r="S2183" i="2"/>
  <c r="R2183" i="2"/>
  <c r="S2288" i="2"/>
  <c r="R2288" i="2"/>
  <c r="S2217" i="2"/>
  <c r="R2217" i="2"/>
  <c r="S2215" i="2"/>
  <c r="R2215" i="2"/>
  <c r="S2213" i="2"/>
  <c r="R2213" i="2"/>
  <c r="S2211" i="2"/>
  <c r="R2211" i="2"/>
  <c r="S2209" i="2"/>
  <c r="R2209" i="2"/>
  <c r="S2207" i="2"/>
  <c r="R2207" i="2"/>
  <c r="S2205" i="2"/>
  <c r="R2205" i="2"/>
  <c r="S2203" i="2"/>
  <c r="R2203" i="2"/>
  <c r="R2190" i="2"/>
  <c r="S2190" i="2"/>
  <c r="S2187" i="2"/>
  <c r="R2187" i="2"/>
  <c r="R2780" i="2"/>
  <c r="R2772" i="2"/>
  <c r="R2764" i="2"/>
  <c r="R2756" i="2"/>
  <c r="R2748" i="2"/>
  <c r="R2740" i="2"/>
  <c r="R2732" i="2"/>
  <c r="R2724" i="2"/>
  <c r="R2716" i="2"/>
  <c r="R2708" i="2"/>
  <c r="R2700" i="2"/>
  <c r="R2692" i="2"/>
  <c r="R2684" i="2"/>
  <c r="R2676" i="2"/>
  <c r="R2668" i="2"/>
  <c r="R2660" i="2"/>
  <c r="R2652" i="2"/>
  <c r="R2644" i="2"/>
  <c r="R2636" i="2"/>
  <c r="R2628" i="2"/>
  <c r="R2620" i="2"/>
  <c r="R2612" i="2"/>
  <c r="R2604" i="2"/>
  <c r="R2596" i="2"/>
  <c r="R2588" i="2"/>
  <c r="R2580" i="2"/>
  <c r="R2572" i="2"/>
  <c r="R2564" i="2"/>
  <c r="R2556" i="2"/>
  <c r="R2548" i="2"/>
  <c r="R2540" i="2"/>
  <c r="R2532" i="2"/>
  <c r="R2524" i="2"/>
  <c r="R2516" i="2"/>
  <c r="R2508" i="2"/>
  <c r="R2500" i="2"/>
  <c r="R2492" i="2"/>
  <c r="R2484" i="2"/>
  <c r="R2476" i="2"/>
  <c r="R2468" i="2"/>
  <c r="R2460" i="2"/>
  <c r="R2452" i="2"/>
  <c r="R2444" i="2"/>
  <c r="R2436" i="2"/>
  <c r="R2428" i="2"/>
  <c r="R2420" i="2"/>
  <c r="R2412" i="2"/>
  <c r="R2404" i="2"/>
  <c r="R2396" i="2"/>
  <c r="R2388" i="2"/>
  <c r="R2380" i="2"/>
  <c r="R2372" i="2"/>
  <c r="R2364" i="2"/>
  <c r="R2356" i="2"/>
  <c r="R2348" i="2"/>
  <c r="R2340" i="2"/>
  <c r="R2332" i="2"/>
  <c r="R2324" i="2"/>
  <c r="R2316" i="2"/>
  <c r="R2308" i="2"/>
  <c r="R2300" i="2"/>
  <c r="R2292" i="2"/>
  <c r="R2194" i="2"/>
  <c r="S2194" i="2"/>
  <c r="S2191" i="2"/>
  <c r="R2191" i="2"/>
  <c r="S2178" i="2"/>
  <c r="S2174" i="2"/>
  <c r="S2170" i="2"/>
  <c r="S2166" i="2"/>
  <c r="S2162" i="2"/>
  <c r="S2158" i="2"/>
  <c r="S2154" i="2"/>
  <c r="S2150" i="2"/>
  <c r="S2146" i="2"/>
  <c r="S2142" i="2"/>
  <c r="S2138" i="2"/>
  <c r="S2134" i="2"/>
  <c r="S2130" i="2"/>
  <c r="S2126" i="2"/>
  <c r="S2118" i="2"/>
  <c r="S2110" i="2"/>
  <c r="S2102" i="2"/>
  <c r="S2096" i="2"/>
  <c r="S2088" i="2"/>
  <c r="S2080" i="2"/>
  <c r="S2072" i="2"/>
  <c r="S2064" i="2"/>
  <c r="S2056" i="2"/>
  <c r="S2048" i="2"/>
  <c r="S2040" i="2"/>
  <c r="S2032" i="2"/>
  <c r="S2024" i="2"/>
  <c r="S2016" i="2"/>
  <c r="S2008" i="2"/>
  <c r="S2000" i="2"/>
  <c r="S1992" i="2"/>
  <c r="S1984" i="2"/>
  <c r="S1976" i="2"/>
  <c r="R1896" i="2"/>
  <c r="S1896" i="2"/>
  <c r="R1892" i="2"/>
  <c r="S1892" i="2"/>
  <c r="R1888" i="2"/>
  <c r="S1888" i="2"/>
  <c r="R1884" i="2"/>
  <c r="S1884" i="2"/>
  <c r="R1880" i="2"/>
  <c r="S1880" i="2"/>
  <c r="R1876" i="2"/>
  <c r="S1876" i="2"/>
  <c r="R1872" i="2"/>
  <c r="S1872" i="2"/>
  <c r="R1868" i="2"/>
  <c r="S1868" i="2"/>
  <c r="R1849" i="2"/>
  <c r="S1849" i="2"/>
  <c r="R1817" i="2"/>
  <c r="S1817" i="2"/>
  <c r="R1785" i="2"/>
  <c r="S1785" i="2"/>
  <c r="R2179" i="2"/>
  <c r="R2175" i="2"/>
  <c r="R2171" i="2"/>
  <c r="R2167" i="2"/>
  <c r="R2163" i="2"/>
  <c r="R2159" i="2"/>
  <c r="R2155" i="2"/>
  <c r="R2151" i="2"/>
  <c r="R2147" i="2"/>
  <c r="R2143" i="2"/>
  <c r="R2139" i="2"/>
  <c r="R2135" i="2"/>
  <c r="R2131" i="2"/>
  <c r="R2127" i="2"/>
  <c r="R2119" i="2"/>
  <c r="R2111" i="2"/>
  <c r="R2103" i="2"/>
  <c r="R1904" i="2"/>
  <c r="R1842" i="2"/>
  <c r="R1810" i="2"/>
  <c r="R1833" i="2"/>
  <c r="S1833" i="2"/>
  <c r="R1801" i="2"/>
  <c r="S1801" i="2"/>
  <c r="R2201" i="2"/>
  <c r="R2197" i="2"/>
  <c r="R2193" i="2"/>
  <c r="R2189" i="2"/>
  <c r="R2185" i="2"/>
  <c r="R2181" i="2"/>
  <c r="R2177" i="2"/>
  <c r="R2173" i="2"/>
  <c r="R2169" i="2"/>
  <c r="R2165" i="2"/>
  <c r="R2161" i="2"/>
  <c r="R2157" i="2"/>
  <c r="R2153" i="2"/>
  <c r="R2149" i="2"/>
  <c r="R2145" i="2"/>
  <c r="R2141" i="2"/>
  <c r="R2137" i="2"/>
  <c r="R2133" i="2"/>
  <c r="R2129" i="2"/>
  <c r="R2123" i="2"/>
  <c r="R2115" i="2"/>
  <c r="R2107" i="2"/>
  <c r="R1912" i="2"/>
  <c r="S1865" i="2"/>
  <c r="R1865" i="2"/>
  <c r="R1858" i="2"/>
  <c r="R1826" i="2"/>
  <c r="S1488" i="2"/>
  <c r="S1480" i="2"/>
  <c r="S1472" i="2"/>
  <c r="S1464" i="2"/>
  <c r="R1436" i="2"/>
  <c r="S1436" i="2"/>
  <c r="R1433" i="2"/>
  <c r="S1433" i="2"/>
  <c r="R1429" i="2"/>
  <c r="S1429" i="2"/>
  <c r="R1425" i="2"/>
  <c r="S1425" i="2"/>
  <c r="R1421" i="2"/>
  <c r="S1421" i="2"/>
  <c r="R1417" i="2"/>
  <c r="S1417" i="2"/>
  <c r="S1848" i="2"/>
  <c r="S1832" i="2"/>
  <c r="S1816" i="2"/>
  <c r="S1800" i="2"/>
  <c r="S1784" i="2"/>
  <c r="S1778" i="2"/>
  <c r="S1761" i="2"/>
  <c r="S1752" i="2"/>
  <c r="S1746" i="2"/>
  <c r="R1732" i="2"/>
  <c r="S1730" i="2"/>
  <c r="R1724" i="2"/>
  <c r="S1722" i="2"/>
  <c r="R1716" i="2"/>
  <c r="S1714" i="2"/>
  <c r="R1708" i="2"/>
  <c r="S1706" i="2"/>
  <c r="R1700" i="2"/>
  <c r="S1698" i="2"/>
  <c r="R1692" i="2"/>
  <c r="S1690" i="2"/>
  <c r="R1684" i="2"/>
  <c r="S1682" i="2"/>
  <c r="R1676" i="2"/>
  <c r="S1672" i="2"/>
  <c r="S1664" i="2"/>
  <c r="S1656" i="2"/>
  <c r="S1590" i="2"/>
  <c r="S1582" i="2"/>
  <c r="S1574" i="2"/>
  <c r="S1566" i="2"/>
  <c r="S1558" i="2"/>
  <c r="S1550" i="2"/>
  <c r="S1542" i="2"/>
  <c r="S1534" i="2"/>
  <c r="S1526" i="2"/>
  <c r="S1518" i="2"/>
  <c r="S1510" i="2"/>
  <c r="S1502" i="2"/>
  <c r="S1494" i="2"/>
  <c r="S1486" i="2"/>
  <c r="S1478" i="2"/>
  <c r="S1470" i="2"/>
  <c r="S1462" i="2"/>
  <c r="S1461" i="2"/>
  <c r="S1453" i="2"/>
  <c r="R1445" i="2"/>
  <c r="S1445" i="2"/>
  <c r="R1441" i="2"/>
  <c r="S1441" i="2"/>
  <c r="S1776" i="2"/>
  <c r="S1753" i="2"/>
  <c r="S1744" i="2"/>
  <c r="S1731" i="2"/>
  <c r="S1723" i="2"/>
  <c r="S1715" i="2"/>
  <c r="S1707" i="2"/>
  <c r="S1699" i="2"/>
  <c r="S1691" i="2"/>
  <c r="S1683" i="2"/>
  <c r="S1456" i="2"/>
  <c r="R1438" i="2"/>
  <c r="S1438" i="2"/>
  <c r="S1409" i="2"/>
  <c r="S1401" i="2"/>
  <c r="S1393" i="2"/>
  <c r="S1385" i="2"/>
  <c r="S1377" i="2"/>
  <c r="S1369" i="2"/>
  <c r="S1361" i="2"/>
  <c r="S1353" i="2"/>
  <c r="S1345" i="2"/>
  <c r="S1337" i="2"/>
  <c r="S1329" i="2"/>
  <c r="S1321" i="2"/>
  <c r="S1313" i="2"/>
  <c r="R1309" i="2"/>
  <c r="S1309" i="2"/>
  <c r="R1302" i="2"/>
  <c r="S1302" i="2"/>
  <c r="R1286" i="2"/>
  <c r="S1286" i="2"/>
  <c r="R1270" i="2"/>
  <c r="S1270" i="2"/>
  <c r="R1254" i="2"/>
  <c r="S1254" i="2"/>
  <c r="R1238" i="2"/>
  <c r="S1238" i="2"/>
  <c r="R1222" i="2"/>
  <c r="S1222" i="2"/>
  <c r="R1306" i="2"/>
  <c r="S1306" i="2"/>
  <c r="R1290" i="2"/>
  <c r="S1290" i="2"/>
  <c r="R1274" i="2"/>
  <c r="S1274" i="2"/>
  <c r="R1258" i="2"/>
  <c r="S1258" i="2"/>
  <c r="R1242" i="2"/>
  <c r="S1242" i="2"/>
  <c r="R1226" i="2"/>
  <c r="S1226" i="2"/>
  <c r="R1210" i="2"/>
  <c r="S1210" i="2"/>
  <c r="R1194" i="2"/>
  <c r="S1194" i="2"/>
  <c r="R1178" i="2"/>
  <c r="S1178" i="2"/>
  <c r="R1162" i="2"/>
  <c r="S1162" i="2"/>
  <c r="R1146" i="2"/>
  <c r="S1146" i="2"/>
  <c r="R1130" i="2"/>
  <c r="S1130" i="2"/>
  <c r="R1114" i="2"/>
  <c r="S1114" i="2"/>
  <c r="R1098" i="2"/>
  <c r="S1098" i="2"/>
  <c r="R1082" i="2"/>
  <c r="S1082" i="2"/>
  <c r="R1066" i="2"/>
  <c r="S1066" i="2"/>
  <c r="R1050" i="2"/>
  <c r="S1050" i="2"/>
  <c r="R1034" i="2"/>
  <c r="S1034" i="2"/>
  <c r="R1013" i="2"/>
  <c r="S1013" i="2"/>
  <c r="S1413" i="2"/>
  <c r="S1405" i="2"/>
  <c r="S1397" i="2"/>
  <c r="S1389" i="2"/>
  <c r="S1381" i="2"/>
  <c r="S1373" i="2"/>
  <c r="S1365" i="2"/>
  <c r="S1357" i="2"/>
  <c r="S1349" i="2"/>
  <c r="S1341" i="2"/>
  <c r="S1333" i="2"/>
  <c r="S1325" i="2"/>
  <c r="S1317" i="2"/>
  <c r="R1294" i="2"/>
  <c r="S1294" i="2"/>
  <c r="R1278" i="2"/>
  <c r="S1278" i="2"/>
  <c r="R1262" i="2"/>
  <c r="S1262" i="2"/>
  <c r="R1246" i="2"/>
  <c r="S1246" i="2"/>
  <c r="R1230" i="2"/>
  <c r="S1230" i="2"/>
  <c r="R1001" i="2"/>
  <c r="S1001" i="2"/>
  <c r="R1298" i="2"/>
  <c r="S1298" i="2"/>
  <c r="R1282" i="2"/>
  <c r="S1282" i="2"/>
  <c r="R1266" i="2"/>
  <c r="S1266" i="2"/>
  <c r="R1250" i="2"/>
  <c r="S1250" i="2"/>
  <c r="R1234" i="2"/>
  <c r="S1234" i="2"/>
  <c r="R1218" i="2"/>
  <c r="S1218" i="2"/>
  <c r="R1202" i="2"/>
  <c r="S1202" i="2"/>
  <c r="R1186" i="2"/>
  <c r="S1186" i="2"/>
  <c r="R1170" i="2"/>
  <c r="S1170" i="2"/>
  <c r="R1154" i="2"/>
  <c r="S1154" i="2"/>
  <c r="R1138" i="2"/>
  <c r="S1138" i="2"/>
  <c r="R1122" i="2"/>
  <c r="S1122" i="2"/>
  <c r="R1106" i="2"/>
  <c r="S1106" i="2"/>
  <c r="R1090" i="2"/>
  <c r="S1090" i="2"/>
  <c r="R1074" i="2"/>
  <c r="S1074" i="2"/>
  <c r="R1058" i="2"/>
  <c r="S1058" i="2"/>
  <c r="R1042" i="2"/>
  <c r="S1042" i="2"/>
  <c r="R1026" i="2"/>
  <c r="S1026" i="2"/>
  <c r="R1021" i="2"/>
  <c r="S1021" i="2"/>
  <c r="S1004" i="2"/>
  <c r="R1004" i="2"/>
  <c r="S912" i="2"/>
  <c r="R912" i="2"/>
  <c r="S908" i="2"/>
  <c r="R908" i="2"/>
  <c r="S880" i="2"/>
  <c r="R880" i="2"/>
  <c r="S876" i="2"/>
  <c r="R876" i="2"/>
  <c r="S852" i="2"/>
  <c r="R852" i="2"/>
  <c r="S820" i="2"/>
  <c r="R820" i="2"/>
  <c r="S804" i="2"/>
  <c r="R804" i="2"/>
  <c r="S788" i="2"/>
  <c r="R788" i="2"/>
  <c r="R776" i="2"/>
  <c r="S776" i="2"/>
  <c r="R740" i="2"/>
  <c r="S740" i="2"/>
  <c r="R698" i="2"/>
  <c r="S698" i="2"/>
  <c r="R682" i="2"/>
  <c r="S682" i="2"/>
  <c r="R666" i="2"/>
  <c r="S666" i="2"/>
  <c r="R650" i="2"/>
  <c r="S650" i="2"/>
  <c r="R634" i="2"/>
  <c r="S634" i="2"/>
  <c r="S598" i="2"/>
  <c r="R598" i="2"/>
  <c r="S586" i="2"/>
  <c r="R586" i="2"/>
  <c r="S566" i="2"/>
  <c r="R566" i="2"/>
  <c r="S561" i="2"/>
  <c r="R561" i="2"/>
  <c r="R531" i="2"/>
  <c r="S531" i="2"/>
  <c r="R525" i="2"/>
  <c r="S525" i="2"/>
  <c r="R493" i="2"/>
  <c r="S493" i="2"/>
  <c r="R466" i="2"/>
  <c r="S466" i="2"/>
  <c r="R426" i="2"/>
  <c r="S426" i="2"/>
  <c r="R410" i="2"/>
  <c r="S410" i="2"/>
  <c r="S1214" i="2"/>
  <c r="S1206" i="2"/>
  <c r="S1198" i="2"/>
  <c r="S1190" i="2"/>
  <c r="S1182" i="2"/>
  <c r="S1174" i="2"/>
  <c r="S1166" i="2"/>
  <c r="S1158" i="2"/>
  <c r="S1150" i="2"/>
  <c r="S1142" i="2"/>
  <c r="S1134" i="2"/>
  <c r="S1126" i="2"/>
  <c r="S1118" i="2"/>
  <c r="S1110" i="2"/>
  <c r="S1102" i="2"/>
  <c r="S1094" i="2"/>
  <c r="S1086" i="2"/>
  <c r="S1078" i="2"/>
  <c r="S1070" i="2"/>
  <c r="S1062" i="2"/>
  <c r="S1054" i="2"/>
  <c r="S1046" i="2"/>
  <c r="S1038" i="2"/>
  <c r="S1030" i="2"/>
  <c r="R1000" i="2"/>
  <c r="R992" i="2"/>
  <c r="R984" i="2"/>
  <c r="R976" i="2"/>
  <c r="R968" i="2"/>
  <c r="R960" i="2"/>
  <c r="R952" i="2"/>
  <c r="R944" i="2"/>
  <c r="R936" i="2"/>
  <c r="S928" i="2"/>
  <c r="R928" i="2"/>
  <c r="S921" i="2"/>
  <c r="S920" i="2"/>
  <c r="R920" i="2"/>
  <c r="S917" i="2"/>
  <c r="S916" i="2"/>
  <c r="R916" i="2"/>
  <c r="S889" i="2"/>
  <c r="S888" i="2"/>
  <c r="R888" i="2"/>
  <c r="S885" i="2"/>
  <c r="S884" i="2"/>
  <c r="R884" i="2"/>
  <c r="S857" i="2"/>
  <c r="S856" i="2"/>
  <c r="R856" i="2"/>
  <c r="S833" i="2"/>
  <c r="S832" i="2"/>
  <c r="R832" i="2"/>
  <c r="S829" i="2"/>
  <c r="S828" i="2"/>
  <c r="R828" i="2"/>
  <c r="R809" i="2"/>
  <c r="S809" i="2"/>
  <c r="R793" i="2"/>
  <c r="S793" i="2"/>
  <c r="S777" i="2"/>
  <c r="R777" i="2"/>
  <c r="R768" i="2"/>
  <c r="S768" i="2"/>
  <c r="S767" i="2"/>
  <c r="R767" i="2"/>
  <c r="S762" i="2"/>
  <c r="R762" i="2"/>
  <c r="S755" i="2"/>
  <c r="R755" i="2"/>
  <c r="R732" i="2"/>
  <c r="S732" i="2"/>
  <c r="S993" i="2"/>
  <c r="S985" i="2"/>
  <c r="S977" i="2"/>
  <c r="S969" i="2"/>
  <c r="S961" i="2"/>
  <c r="S953" i="2"/>
  <c r="S945" i="2"/>
  <c r="S937" i="2"/>
  <c r="S929" i="2"/>
  <c r="S924" i="2"/>
  <c r="R924" i="2"/>
  <c r="S896" i="2"/>
  <c r="R896" i="2"/>
  <c r="S892" i="2"/>
  <c r="R892" i="2"/>
  <c r="S864" i="2"/>
  <c r="R864" i="2"/>
  <c r="S860" i="2"/>
  <c r="R860" i="2"/>
  <c r="S840" i="2"/>
  <c r="R840" i="2"/>
  <c r="S836" i="2"/>
  <c r="R836" i="2"/>
  <c r="S812" i="2"/>
  <c r="R812" i="2"/>
  <c r="S796" i="2"/>
  <c r="R796" i="2"/>
  <c r="R784" i="2"/>
  <c r="S784" i="2"/>
  <c r="S765" i="2"/>
  <c r="R765" i="2"/>
  <c r="R724" i="2"/>
  <c r="S724" i="2"/>
  <c r="R996" i="2"/>
  <c r="R988" i="2"/>
  <c r="R980" i="2"/>
  <c r="R972" i="2"/>
  <c r="R964" i="2"/>
  <c r="R956" i="2"/>
  <c r="R948" i="2"/>
  <c r="R940" i="2"/>
  <c r="R932" i="2"/>
  <c r="S905" i="2"/>
  <c r="S904" i="2"/>
  <c r="R904" i="2"/>
  <c r="S901" i="2"/>
  <c r="S900" i="2"/>
  <c r="R900" i="2"/>
  <c r="S873" i="2"/>
  <c r="S872" i="2"/>
  <c r="R872" i="2"/>
  <c r="S869" i="2"/>
  <c r="S868" i="2"/>
  <c r="R868" i="2"/>
  <c r="S849" i="2"/>
  <c r="S848" i="2"/>
  <c r="R848" i="2"/>
  <c r="S845" i="2"/>
  <c r="S844" i="2"/>
  <c r="R844" i="2"/>
  <c r="R817" i="2"/>
  <c r="S817" i="2"/>
  <c r="R801" i="2"/>
  <c r="S801" i="2"/>
  <c r="R785" i="2"/>
  <c r="S785" i="2"/>
  <c r="R748" i="2"/>
  <c r="S748" i="2"/>
  <c r="R716" i="2"/>
  <c r="S716" i="2"/>
  <c r="R824" i="2"/>
  <c r="R816" i="2"/>
  <c r="R808" i="2"/>
  <c r="R800" i="2"/>
  <c r="R792" i="2"/>
  <c r="R781" i="2"/>
  <c r="R773" i="2"/>
  <c r="R771" i="2"/>
  <c r="S764" i="2"/>
  <c r="S759" i="2"/>
  <c r="R759" i="2"/>
  <c r="R749" i="2"/>
  <c r="R746" i="2"/>
  <c r="R738" i="2"/>
  <c r="R730" i="2"/>
  <c r="R722" i="2"/>
  <c r="R714" i="2"/>
  <c r="S709" i="2"/>
  <c r="R709" i="2"/>
  <c r="S693" i="2"/>
  <c r="R693" i="2"/>
  <c r="S677" i="2"/>
  <c r="R677" i="2"/>
  <c r="S661" i="2"/>
  <c r="R661" i="2"/>
  <c r="S645" i="2"/>
  <c r="R645" i="2"/>
  <c r="R630" i="2"/>
  <c r="S630" i="2"/>
  <c r="R618" i="2"/>
  <c r="S618" i="2"/>
  <c r="R611" i="2"/>
  <c r="S611" i="2"/>
  <c r="R599" i="2"/>
  <c r="S599" i="2"/>
  <c r="R579" i="2"/>
  <c r="S579" i="2"/>
  <c r="R567" i="2"/>
  <c r="S567" i="2"/>
  <c r="S751" i="2"/>
  <c r="R751" i="2"/>
  <c r="R706" i="2"/>
  <c r="S706" i="2"/>
  <c r="R690" i="2"/>
  <c r="S690" i="2"/>
  <c r="R674" i="2"/>
  <c r="S674" i="2"/>
  <c r="R658" i="2"/>
  <c r="S658" i="2"/>
  <c r="R642" i="2"/>
  <c r="S642" i="2"/>
  <c r="S596" i="2"/>
  <c r="R596" i="2"/>
  <c r="S593" i="2"/>
  <c r="R593" i="2"/>
  <c r="S564" i="2"/>
  <c r="R564" i="2"/>
  <c r="S554" i="2"/>
  <c r="R554" i="2"/>
  <c r="S743" i="2"/>
  <c r="R743" i="2"/>
  <c r="S735" i="2"/>
  <c r="R735" i="2"/>
  <c r="S727" i="2"/>
  <c r="R727" i="2"/>
  <c r="S719" i="2"/>
  <c r="R719" i="2"/>
  <c r="S701" i="2"/>
  <c r="R701" i="2"/>
  <c r="S685" i="2"/>
  <c r="R685" i="2"/>
  <c r="S669" i="2"/>
  <c r="R669" i="2"/>
  <c r="S653" i="2"/>
  <c r="R653" i="2"/>
  <c r="S637" i="2"/>
  <c r="R637" i="2"/>
  <c r="S540" i="2"/>
  <c r="R540" i="2"/>
  <c r="R537" i="2"/>
  <c r="S537" i="2"/>
  <c r="S708" i="2"/>
  <c r="S700" i="2"/>
  <c r="S692" i="2"/>
  <c r="S684" i="2"/>
  <c r="S676" i="2"/>
  <c r="S668" i="2"/>
  <c r="S660" i="2"/>
  <c r="S652" i="2"/>
  <c r="S644" i="2"/>
  <c r="S636" i="2"/>
  <c r="S626" i="2"/>
  <c r="S607" i="2"/>
  <c r="S590" i="2"/>
  <c r="R590" i="2"/>
  <c r="S575" i="2"/>
  <c r="S563" i="2"/>
  <c r="S558" i="2"/>
  <c r="R558" i="2"/>
  <c r="R548" i="2"/>
  <c r="R517" i="2"/>
  <c r="S517" i="2"/>
  <c r="S515" i="2"/>
  <c r="R458" i="2"/>
  <c r="S458" i="2"/>
  <c r="R711" i="2"/>
  <c r="R703" i="2"/>
  <c r="R695" i="2"/>
  <c r="R687" i="2"/>
  <c r="R679" i="2"/>
  <c r="R671" i="2"/>
  <c r="R663" i="2"/>
  <c r="R655" i="2"/>
  <c r="R647" i="2"/>
  <c r="R639" i="2"/>
  <c r="R623" i="2"/>
  <c r="R620" i="2"/>
  <c r="R604" i="2"/>
  <c r="R601" i="2"/>
  <c r="R594" i="2"/>
  <c r="S587" i="2"/>
  <c r="S582" i="2"/>
  <c r="R582" i="2"/>
  <c r="R572" i="2"/>
  <c r="R569" i="2"/>
  <c r="R562" i="2"/>
  <c r="S555" i="2"/>
  <c r="S550" i="2"/>
  <c r="R550" i="2"/>
  <c r="R542" i="2"/>
  <c r="S542" i="2"/>
  <c r="R509" i="2"/>
  <c r="S509" i="2"/>
  <c r="R482" i="2"/>
  <c r="S482" i="2"/>
  <c r="R450" i="2"/>
  <c r="S450" i="2"/>
  <c r="S625" i="2"/>
  <c r="R625" i="2"/>
  <c r="S606" i="2"/>
  <c r="R606" i="2"/>
  <c r="S574" i="2"/>
  <c r="R574" i="2"/>
  <c r="R547" i="2"/>
  <c r="S547" i="2"/>
  <c r="R533" i="2"/>
  <c r="S533" i="2"/>
  <c r="R501" i="2"/>
  <c r="S501" i="2"/>
  <c r="R474" i="2"/>
  <c r="S474" i="2"/>
  <c r="R442" i="2"/>
  <c r="S442" i="2"/>
  <c r="R427" i="2"/>
  <c r="S427" i="2"/>
  <c r="R414" i="2"/>
  <c r="S414" i="2"/>
  <c r="R398" i="2"/>
  <c r="S398" i="2"/>
  <c r="S374" i="2"/>
  <c r="R374" i="2"/>
  <c r="S371" i="2"/>
  <c r="R371" i="2"/>
  <c r="S358" i="2"/>
  <c r="R358" i="2"/>
  <c r="S355" i="2"/>
  <c r="R355" i="2"/>
  <c r="S326" i="2"/>
  <c r="R326" i="2"/>
  <c r="R302" i="2"/>
  <c r="S302" i="2"/>
  <c r="R212" i="2"/>
  <c r="S212" i="2"/>
  <c r="R436" i="2"/>
  <c r="S436" i="2"/>
  <c r="S432" i="2"/>
  <c r="R432" i="2"/>
  <c r="R418" i="2"/>
  <c r="S418" i="2"/>
  <c r="R402" i="2"/>
  <c r="S402" i="2"/>
  <c r="S378" i="2"/>
  <c r="R378" i="2"/>
  <c r="S339" i="2"/>
  <c r="R339" i="2"/>
  <c r="S338" i="2"/>
  <c r="R338" i="2"/>
  <c r="S333" i="2"/>
  <c r="R333" i="2"/>
  <c r="R422" i="2"/>
  <c r="S422" i="2"/>
  <c r="R406" i="2"/>
  <c r="S406" i="2"/>
  <c r="S366" i="2"/>
  <c r="R366" i="2"/>
  <c r="S363" i="2"/>
  <c r="R363" i="2"/>
  <c r="S350" i="2"/>
  <c r="R350" i="2"/>
  <c r="S336" i="2"/>
  <c r="R336" i="2"/>
  <c r="R319" i="2"/>
  <c r="S319" i="2"/>
  <c r="S346" i="2"/>
  <c r="R346" i="2"/>
  <c r="R310" i="2"/>
  <c r="S310" i="2"/>
  <c r="R278" i="2"/>
  <c r="S278" i="2"/>
  <c r="R194" i="2"/>
  <c r="S194" i="2"/>
  <c r="R370" i="2"/>
  <c r="R362" i="2"/>
  <c r="R354" i="2"/>
  <c r="R349" i="2"/>
  <c r="R342" i="2"/>
  <c r="S335" i="2"/>
  <c r="S330" i="2"/>
  <c r="R330" i="2"/>
  <c r="R320" i="2"/>
  <c r="R294" i="2"/>
  <c r="S294" i="2"/>
  <c r="R262" i="2"/>
  <c r="S262" i="2"/>
  <c r="S216" i="2"/>
  <c r="R216" i="2"/>
  <c r="S322" i="2"/>
  <c r="R322" i="2"/>
  <c r="R318" i="2"/>
  <c r="S318" i="2"/>
  <c r="R248" i="2"/>
  <c r="S248" i="2"/>
  <c r="R232" i="2"/>
  <c r="S232" i="2"/>
  <c r="R244" i="2"/>
  <c r="S244" i="2"/>
  <c r="R228" i="2"/>
  <c r="S228" i="2"/>
  <c r="R206" i="2"/>
  <c r="S206" i="2"/>
  <c r="R190" i="2"/>
  <c r="S190" i="2"/>
  <c r="R174" i="2"/>
  <c r="S174" i="2"/>
  <c r="R153" i="2"/>
  <c r="S153" i="2"/>
  <c r="R141" i="2"/>
  <c r="S141" i="2"/>
  <c r="R100" i="2"/>
  <c r="S100" i="2"/>
  <c r="R75" i="2"/>
  <c r="S75" i="2"/>
  <c r="R178" i="2"/>
  <c r="S178" i="2"/>
  <c r="S286" i="2"/>
  <c r="S270" i="2"/>
  <c r="R254" i="2"/>
  <c r="S254" i="2"/>
  <c r="R236" i="2"/>
  <c r="S236" i="2"/>
  <c r="S220" i="2"/>
  <c r="R198" i="2"/>
  <c r="S198" i="2"/>
  <c r="R182" i="2"/>
  <c r="S182" i="2"/>
  <c r="S146" i="2"/>
  <c r="R146" i="2"/>
  <c r="R240" i="2"/>
  <c r="S240" i="2"/>
  <c r="R224" i="2"/>
  <c r="S224" i="2"/>
  <c r="R202" i="2"/>
  <c r="S202" i="2"/>
  <c r="R186" i="2"/>
  <c r="S186" i="2"/>
  <c r="R170" i="2"/>
  <c r="S170" i="2"/>
  <c r="R162" i="2"/>
  <c r="S162" i="2"/>
  <c r="R149" i="2"/>
  <c r="S149" i="2"/>
  <c r="R166" i="2"/>
  <c r="S166" i="2"/>
  <c r="S164" i="2"/>
  <c r="R152" i="2"/>
  <c r="R67" i="2"/>
  <c r="S67" i="2"/>
  <c r="R158" i="2"/>
  <c r="S158" i="2"/>
  <c r="S150" i="2"/>
  <c r="R150" i="2"/>
  <c r="R83" i="2"/>
  <c r="S83" i="2"/>
  <c r="S2999" i="2"/>
  <c r="S2993" i="2"/>
  <c r="S2987" i="2"/>
  <c r="S2977" i="2"/>
  <c r="S2975" i="2"/>
  <c r="S2971" i="2"/>
  <c r="S2967" i="2"/>
  <c r="S2949" i="2"/>
  <c r="S2943" i="2"/>
  <c r="S2939" i="2"/>
  <c r="S2933" i="2"/>
  <c r="S2929" i="2"/>
  <c r="S2925" i="2"/>
  <c r="S2921" i="2"/>
  <c r="S2919" i="2"/>
  <c r="S2917" i="2"/>
  <c r="S3001" i="2"/>
  <c r="S2997" i="2"/>
  <c r="S2995" i="2"/>
  <c r="S2991" i="2"/>
  <c r="S2989" i="2"/>
  <c r="S2985" i="2"/>
  <c r="S2983" i="2"/>
  <c r="S2981" i="2"/>
  <c r="S2979" i="2"/>
  <c r="S2973" i="2"/>
  <c r="S2969" i="2"/>
  <c r="S2965" i="2"/>
  <c r="S2963" i="2"/>
  <c r="S2961" i="2"/>
  <c r="S2959" i="2"/>
  <c r="S2957" i="2"/>
  <c r="S2955" i="2"/>
  <c r="S2953" i="2"/>
  <c r="S2951" i="2"/>
  <c r="S2947" i="2"/>
  <c r="S2945" i="2"/>
  <c r="S2941" i="2"/>
  <c r="S2937" i="2"/>
  <c r="S2935" i="2"/>
  <c r="S2931" i="2"/>
  <c r="S2927" i="2"/>
  <c r="S2923" i="2"/>
  <c r="S2915" i="2"/>
  <c r="S2095" i="2"/>
  <c r="R2095" i="2"/>
  <c r="S2087" i="2"/>
  <c r="R2087" i="2"/>
  <c r="S2079" i="2"/>
  <c r="R2079" i="2"/>
  <c r="S2071" i="2"/>
  <c r="R2071" i="2"/>
  <c r="S2063" i="2"/>
  <c r="R2063" i="2"/>
  <c r="S2055" i="2"/>
  <c r="R2055" i="2"/>
  <c r="S2047" i="2"/>
  <c r="R2047" i="2"/>
  <c r="S2039" i="2"/>
  <c r="R2039" i="2"/>
  <c r="S2031" i="2"/>
  <c r="R2031" i="2"/>
  <c r="S2023" i="2"/>
  <c r="R2023" i="2"/>
  <c r="S2015" i="2"/>
  <c r="R2015" i="2"/>
  <c r="S2007" i="2"/>
  <c r="R2007" i="2"/>
  <c r="S1999" i="2"/>
  <c r="R1999" i="2"/>
  <c r="S1991" i="2"/>
  <c r="R1991" i="2"/>
  <c r="S1983" i="2"/>
  <c r="R1983" i="2"/>
  <c r="S1975" i="2"/>
  <c r="R1975" i="2"/>
  <c r="R1859" i="2"/>
  <c r="S1859" i="2"/>
  <c r="R1853" i="2"/>
  <c r="S1853" i="2"/>
  <c r="R1843" i="2"/>
  <c r="S1843" i="2"/>
  <c r="R1837" i="2"/>
  <c r="S1837" i="2"/>
  <c r="R1827" i="2"/>
  <c r="S1827" i="2"/>
  <c r="R1821" i="2"/>
  <c r="S1821" i="2"/>
  <c r="R1811" i="2"/>
  <c r="S1811" i="2"/>
  <c r="R1805" i="2"/>
  <c r="S1805" i="2"/>
  <c r="R1795" i="2"/>
  <c r="S1795" i="2"/>
  <c r="R1789" i="2"/>
  <c r="S1789" i="2"/>
  <c r="S2093" i="2"/>
  <c r="R2093" i="2"/>
  <c r="S2085" i="2"/>
  <c r="R2085" i="2"/>
  <c r="S2077" i="2"/>
  <c r="R2077" i="2"/>
  <c r="S2069" i="2"/>
  <c r="R2069" i="2"/>
  <c r="S2061" i="2"/>
  <c r="R2061" i="2"/>
  <c r="S2053" i="2"/>
  <c r="R2053" i="2"/>
  <c r="S2045" i="2"/>
  <c r="R2045" i="2"/>
  <c r="S2037" i="2"/>
  <c r="R2037" i="2"/>
  <c r="S2029" i="2"/>
  <c r="R2029" i="2"/>
  <c r="S2021" i="2"/>
  <c r="R2021" i="2"/>
  <c r="S2013" i="2"/>
  <c r="R2013" i="2"/>
  <c r="S2005" i="2"/>
  <c r="R2005" i="2"/>
  <c r="S1997" i="2"/>
  <c r="R1997" i="2"/>
  <c r="S1989" i="2"/>
  <c r="R1989" i="2"/>
  <c r="S1981" i="2"/>
  <c r="R1981" i="2"/>
  <c r="S1973" i="2"/>
  <c r="R1973" i="2"/>
  <c r="S1967" i="2"/>
  <c r="R1967" i="2"/>
  <c r="S1963" i="2"/>
  <c r="R1963" i="2"/>
  <c r="S1959" i="2"/>
  <c r="R1959" i="2"/>
  <c r="S1955" i="2"/>
  <c r="R1955" i="2"/>
  <c r="S1951" i="2"/>
  <c r="R1951" i="2"/>
  <c r="S1947" i="2"/>
  <c r="R1947" i="2"/>
  <c r="S1943" i="2"/>
  <c r="R1943" i="2"/>
  <c r="S1939" i="2"/>
  <c r="R1939" i="2"/>
  <c r="S1935" i="2"/>
  <c r="R1935" i="2"/>
  <c r="S1931" i="2"/>
  <c r="R1931" i="2"/>
  <c r="S1927" i="2"/>
  <c r="R1927" i="2"/>
  <c r="S1923" i="2"/>
  <c r="R1923" i="2"/>
  <c r="S1919" i="2"/>
  <c r="R1919" i="2"/>
  <c r="S1915" i="2"/>
  <c r="R1915" i="2"/>
  <c r="S1911" i="2"/>
  <c r="R1911" i="2"/>
  <c r="S1907" i="2"/>
  <c r="R1907" i="2"/>
  <c r="S1903" i="2"/>
  <c r="R1903" i="2"/>
  <c r="S1899" i="2"/>
  <c r="R1899" i="2"/>
  <c r="S1895" i="2"/>
  <c r="R1895" i="2"/>
  <c r="S1891" i="2"/>
  <c r="R1891" i="2"/>
  <c r="S1887" i="2"/>
  <c r="R1887" i="2"/>
  <c r="S1883" i="2"/>
  <c r="R1883" i="2"/>
  <c r="S1879" i="2"/>
  <c r="R1879" i="2"/>
  <c r="S1875" i="2"/>
  <c r="R1875" i="2"/>
  <c r="S1871" i="2"/>
  <c r="R1871" i="2"/>
  <c r="S1867" i="2"/>
  <c r="R1867" i="2"/>
  <c r="R2285" i="2"/>
  <c r="R2283" i="2"/>
  <c r="R2281" i="2"/>
  <c r="R2279" i="2"/>
  <c r="R2277" i="2"/>
  <c r="R2275" i="2"/>
  <c r="R2273" i="2"/>
  <c r="R2271" i="2"/>
  <c r="R2269" i="2"/>
  <c r="R2267" i="2"/>
  <c r="R2265" i="2"/>
  <c r="R2263" i="2"/>
  <c r="R2261" i="2"/>
  <c r="R2259" i="2"/>
  <c r="R2257" i="2"/>
  <c r="R2255" i="2"/>
  <c r="R2253" i="2"/>
  <c r="R2251" i="2"/>
  <c r="R2249" i="2"/>
  <c r="R2247" i="2"/>
  <c r="R2245" i="2"/>
  <c r="R2243" i="2"/>
  <c r="R2241" i="2"/>
  <c r="R2239" i="2"/>
  <c r="R2237" i="2"/>
  <c r="R2235" i="2"/>
  <c r="R2233" i="2"/>
  <c r="R2231" i="2"/>
  <c r="R2229" i="2"/>
  <c r="R2227" i="2"/>
  <c r="R2225" i="2"/>
  <c r="R2223" i="2"/>
  <c r="R2221" i="2"/>
  <c r="R2219" i="2"/>
  <c r="S2099" i="2"/>
  <c r="R2099" i="2"/>
  <c r="S2091" i="2"/>
  <c r="R2091" i="2"/>
  <c r="S2083" i="2"/>
  <c r="R2083" i="2"/>
  <c r="S2075" i="2"/>
  <c r="R2075" i="2"/>
  <c r="S2067" i="2"/>
  <c r="R2067" i="2"/>
  <c r="S2059" i="2"/>
  <c r="R2059" i="2"/>
  <c r="S2051" i="2"/>
  <c r="R2051" i="2"/>
  <c r="S2043" i="2"/>
  <c r="R2043" i="2"/>
  <c r="S2035" i="2"/>
  <c r="R2035" i="2"/>
  <c r="S2027" i="2"/>
  <c r="R2027" i="2"/>
  <c r="S2019" i="2"/>
  <c r="R2019" i="2"/>
  <c r="S2011" i="2"/>
  <c r="R2011" i="2"/>
  <c r="S2003" i="2"/>
  <c r="R2003" i="2"/>
  <c r="S1995" i="2"/>
  <c r="R1995" i="2"/>
  <c r="S1987" i="2"/>
  <c r="R1987" i="2"/>
  <c r="S1979" i="2"/>
  <c r="R1979" i="2"/>
  <c r="S1971" i="2"/>
  <c r="R1971" i="2"/>
  <c r="R1861" i="2"/>
  <c r="S1861" i="2"/>
  <c r="R1851" i="2"/>
  <c r="S1851" i="2"/>
  <c r="R1845" i="2"/>
  <c r="S1845" i="2"/>
  <c r="R1835" i="2"/>
  <c r="S1835" i="2"/>
  <c r="R1829" i="2"/>
  <c r="S1829" i="2"/>
  <c r="R1819" i="2"/>
  <c r="S1819" i="2"/>
  <c r="R1813" i="2"/>
  <c r="S1813" i="2"/>
  <c r="R1803" i="2"/>
  <c r="S1803" i="2"/>
  <c r="R1797" i="2"/>
  <c r="S1797" i="2"/>
  <c r="S2097" i="2"/>
  <c r="R2097" i="2"/>
  <c r="S2089" i="2"/>
  <c r="R2089" i="2"/>
  <c r="S2081" i="2"/>
  <c r="R2081" i="2"/>
  <c r="S2073" i="2"/>
  <c r="R2073" i="2"/>
  <c r="S2065" i="2"/>
  <c r="R2065" i="2"/>
  <c r="S2057" i="2"/>
  <c r="R2057" i="2"/>
  <c r="S2049" i="2"/>
  <c r="R2049" i="2"/>
  <c r="S2041" i="2"/>
  <c r="R2041" i="2"/>
  <c r="S2033" i="2"/>
  <c r="R2033" i="2"/>
  <c r="S2025" i="2"/>
  <c r="R2025" i="2"/>
  <c r="S2017" i="2"/>
  <c r="R2017" i="2"/>
  <c r="S2009" i="2"/>
  <c r="R2009" i="2"/>
  <c r="S2001" i="2"/>
  <c r="R2001" i="2"/>
  <c r="S1993" i="2"/>
  <c r="R1993" i="2"/>
  <c r="S1985" i="2"/>
  <c r="R1985" i="2"/>
  <c r="S1977" i="2"/>
  <c r="R1977" i="2"/>
  <c r="S1969" i="2"/>
  <c r="R1969" i="2"/>
  <c r="S1965" i="2"/>
  <c r="R1965" i="2"/>
  <c r="S1961" i="2"/>
  <c r="R1961" i="2"/>
  <c r="S1957" i="2"/>
  <c r="R1957" i="2"/>
  <c r="S1953" i="2"/>
  <c r="R1953" i="2"/>
  <c r="S1949" i="2"/>
  <c r="R1949" i="2"/>
  <c r="S1945" i="2"/>
  <c r="R1945" i="2"/>
  <c r="S1941" i="2"/>
  <c r="R1941" i="2"/>
  <c r="S1937" i="2"/>
  <c r="R1937" i="2"/>
  <c r="S1933" i="2"/>
  <c r="R1933" i="2"/>
  <c r="S1929" i="2"/>
  <c r="R1929" i="2"/>
  <c r="S1925" i="2"/>
  <c r="R1925" i="2"/>
  <c r="S1921" i="2"/>
  <c r="R1921" i="2"/>
  <c r="S1917" i="2"/>
  <c r="R1917" i="2"/>
  <c r="S1913" i="2"/>
  <c r="R1913" i="2"/>
  <c r="S1909" i="2"/>
  <c r="R1909" i="2"/>
  <c r="S1905" i="2"/>
  <c r="R1905" i="2"/>
  <c r="S1901" i="2"/>
  <c r="R1901" i="2"/>
  <c r="S1897" i="2"/>
  <c r="R1897" i="2"/>
  <c r="S1893" i="2"/>
  <c r="R1893" i="2"/>
  <c r="S1889" i="2"/>
  <c r="R1889" i="2"/>
  <c r="S1885" i="2"/>
  <c r="R1885" i="2"/>
  <c r="S1881" i="2"/>
  <c r="R1881" i="2"/>
  <c r="S1877" i="2"/>
  <c r="R1877" i="2"/>
  <c r="S1873" i="2"/>
  <c r="R1873" i="2"/>
  <c r="S1869" i="2"/>
  <c r="R1869" i="2"/>
  <c r="R1863" i="2"/>
  <c r="R1860" i="2"/>
  <c r="R1854" i="2"/>
  <c r="S1854" i="2"/>
  <c r="R1852" i="2"/>
  <c r="R1846" i="2"/>
  <c r="S1846" i="2"/>
  <c r="R1844" i="2"/>
  <c r="R1838" i="2"/>
  <c r="S1838" i="2"/>
  <c r="R1836" i="2"/>
  <c r="R1830" i="2"/>
  <c r="S1830" i="2"/>
  <c r="R1828" i="2"/>
  <c r="R1822" i="2"/>
  <c r="S1822" i="2"/>
  <c r="R1820" i="2"/>
  <c r="R1814" i="2"/>
  <c r="S1814" i="2"/>
  <c r="R1812" i="2"/>
  <c r="R1806" i="2"/>
  <c r="S1806" i="2"/>
  <c r="R1804" i="2"/>
  <c r="R1798" i="2"/>
  <c r="S1798" i="2"/>
  <c r="R1796" i="2"/>
  <c r="R1790" i="2"/>
  <c r="S1790" i="2"/>
  <c r="R1788" i="2"/>
  <c r="S1788" i="2"/>
  <c r="R1787" i="2"/>
  <c r="S1787" i="2"/>
  <c r="R1780" i="2"/>
  <c r="S1780" i="2"/>
  <c r="R1779" i="2"/>
  <c r="S1779" i="2"/>
  <c r="S1589" i="2"/>
  <c r="R1589" i="2"/>
  <c r="S1581" i="2"/>
  <c r="R1581" i="2"/>
  <c r="S1573" i="2"/>
  <c r="R1573" i="2"/>
  <c r="S1565" i="2"/>
  <c r="R1565" i="2"/>
  <c r="S1557" i="2"/>
  <c r="R1557" i="2"/>
  <c r="S1549" i="2"/>
  <c r="R1549" i="2"/>
  <c r="S1541" i="2"/>
  <c r="R1541" i="2"/>
  <c r="S1533" i="2"/>
  <c r="R1533" i="2"/>
  <c r="S1525" i="2"/>
  <c r="R1525" i="2"/>
  <c r="S1517" i="2"/>
  <c r="R1517" i="2"/>
  <c r="S1509" i="2"/>
  <c r="R1509" i="2"/>
  <c r="S1501" i="2"/>
  <c r="R1501" i="2"/>
  <c r="S1493" i="2"/>
  <c r="R1493" i="2"/>
  <c r="S1485" i="2"/>
  <c r="R1485" i="2"/>
  <c r="S1477" i="2"/>
  <c r="R1477" i="2"/>
  <c r="S1469" i="2"/>
  <c r="R1469" i="2"/>
  <c r="R1455" i="2"/>
  <c r="S1455" i="2"/>
  <c r="R1447" i="2"/>
  <c r="S1447" i="2"/>
  <c r="R1439" i="2"/>
  <c r="S1439" i="2"/>
  <c r="R1427" i="2"/>
  <c r="S1427" i="2"/>
  <c r="S1855" i="2"/>
  <c r="S1847" i="2"/>
  <c r="S1839" i="2"/>
  <c r="S1831" i="2"/>
  <c r="S1823" i="2"/>
  <c r="S1815" i="2"/>
  <c r="S1807" i="2"/>
  <c r="S1799" i="2"/>
  <c r="S1791" i="2"/>
  <c r="S1783" i="2"/>
  <c r="S1782" i="2"/>
  <c r="S1775" i="2"/>
  <c r="S1774" i="2"/>
  <c r="S1767" i="2"/>
  <c r="S1766" i="2"/>
  <c r="S1759" i="2"/>
  <c r="S1758" i="2"/>
  <c r="S1751" i="2"/>
  <c r="S1750" i="2"/>
  <c r="S1743" i="2"/>
  <c r="S1742" i="2"/>
  <c r="S1735" i="2"/>
  <c r="S1734" i="2"/>
  <c r="S1727" i="2"/>
  <c r="S1726" i="2"/>
  <c r="S1719" i="2"/>
  <c r="S1718" i="2"/>
  <c r="S1711" i="2"/>
  <c r="S1710" i="2"/>
  <c r="S1703" i="2"/>
  <c r="S1702" i="2"/>
  <c r="S1695" i="2"/>
  <c r="S1694" i="2"/>
  <c r="S1687" i="2"/>
  <c r="S1686" i="2"/>
  <c r="S1679" i="2"/>
  <c r="S1678" i="2"/>
  <c r="S1587" i="2"/>
  <c r="R1587" i="2"/>
  <c r="S1579" i="2"/>
  <c r="R1579" i="2"/>
  <c r="S1571" i="2"/>
  <c r="R1571" i="2"/>
  <c r="S1563" i="2"/>
  <c r="R1563" i="2"/>
  <c r="S1555" i="2"/>
  <c r="R1555" i="2"/>
  <c r="S1547" i="2"/>
  <c r="R1547" i="2"/>
  <c r="S1539" i="2"/>
  <c r="R1539" i="2"/>
  <c r="S1531" i="2"/>
  <c r="R1531" i="2"/>
  <c r="S1523" i="2"/>
  <c r="R1523" i="2"/>
  <c r="S1515" i="2"/>
  <c r="R1515" i="2"/>
  <c r="S1507" i="2"/>
  <c r="R1507" i="2"/>
  <c r="S1499" i="2"/>
  <c r="R1499" i="2"/>
  <c r="S1491" i="2"/>
  <c r="R1491" i="2"/>
  <c r="S1483" i="2"/>
  <c r="R1483" i="2"/>
  <c r="S1475" i="2"/>
  <c r="R1475" i="2"/>
  <c r="S1467" i="2"/>
  <c r="R1467" i="2"/>
  <c r="S1781" i="2"/>
  <c r="S1773" i="2"/>
  <c r="S1772" i="2"/>
  <c r="S1765" i="2"/>
  <c r="S1764" i="2"/>
  <c r="S1757" i="2"/>
  <c r="S1756" i="2"/>
  <c r="S1749" i="2"/>
  <c r="S1748" i="2"/>
  <c r="S1741" i="2"/>
  <c r="S1740" i="2"/>
  <c r="S1733" i="2"/>
  <c r="S1725" i="2"/>
  <c r="S1717" i="2"/>
  <c r="S1709" i="2"/>
  <c r="S1701" i="2"/>
  <c r="S1693" i="2"/>
  <c r="S1685" i="2"/>
  <c r="S1677" i="2"/>
  <c r="S1593" i="2"/>
  <c r="R1593" i="2"/>
  <c r="S1585" i="2"/>
  <c r="R1585" i="2"/>
  <c r="S1577" i="2"/>
  <c r="R1577" i="2"/>
  <c r="S1569" i="2"/>
  <c r="R1569" i="2"/>
  <c r="S1561" i="2"/>
  <c r="R1561" i="2"/>
  <c r="S1553" i="2"/>
  <c r="R1553" i="2"/>
  <c r="S1545" i="2"/>
  <c r="R1545" i="2"/>
  <c r="S1537" i="2"/>
  <c r="R1537" i="2"/>
  <c r="S1529" i="2"/>
  <c r="R1529" i="2"/>
  <c r="S1521" i="2"/>
  <c r="R1521" i="2"/>
  <c r="S1513" i="2"/>
  <c r="R1513" i="2"/>
  <c r="S1505" i="2"/>
  <c r="R1505" i="2"/>
  <c r="S1497" i="2"/>
  <c r="R1497" i="2"/>
  <c r="S1489" i="2"/>
  <c r="R1489" i="2"/>
  <c r="S1481" i="2"/>
  <c r="R1481" i="2"/>
  <c r="S1473" i="2"/>
  <c r="R1473" i="2"/>
  <c r="S1465" i="2"/>
  <c r="R1465" i="2"/>
  <c r="R1459" i="2"/>
  <c r="S1459" i="2"/>
  <c r="R1451" i="2"/>
  <c r="S1451" i="2"/>
  <c r="R1443" i="2"/>
  <c r="S1443" i="2"/>
  <c r="R1431" i="2"/>
  <c r="S1431" i="2"/>
  <c r="S1771" i="2"/>
  <c r="S1763" i="2"/>
  <c r="S1755" i="2"/>
  <c r="S1747" i="2"/>
  <c r="S1739" i="2"/>
  <c r="S1675" i="2"/>
  <c r="R1675" i="2"/>
  <c r="S1673" i="2"/>
  <c r="R1673" i="2"/>
  <c r="S1671" i="2"/>
  <c r="R1671" i="2"/>
  <c r="S1669" i="2"/>
  <c r="R1669" i="2"/>
  <c r="S1667" i="2"/>
  <c r="R1667" i="2"/>
  <c r="S1665" i="2"/>
  <c r="R1665" i="2"/>
  <c r="S1663" i="2"/>
  <c r="R1663" i="2"/>
  <c r="S1661" i="2"/>
  <c r="R1661" i="2"/>
  <c r="S1659" i="2"/>
  <c r="R1659" i="2"/>
  <c r="S1657" i="2"/>
  <c r="R1657" i="2"/>
  <c r="S1655" i="2"/>
  <c r="R1655" i="2"/>
  <c r="S1653" i="2"/>
  <c r="R1653" i="2"/>
  <c r="S1651" i="2"/>
  <c r="R1651" i="2"/>
  <c r="S1649" i="2"/>
  <c r="R1649" i="2"/>
  <c r="S1647" i="2"/>
  <c r="R1647" i="2"/>
  <c r="S1645" i="2"/>
  <c r="R1645" i="2"/>
  <c r="S1643" i="2"/>
  <c r="R1643" i="2"/>
  <c r="S1641" i="2"/>
  <c r="R1641" i="2"/>
  <c r="S1639" i="2"/>
  <c r="R1639" i="2"/>
  <c r="S1637" i="2"/>
  <c r="R1637" i="2"/>
  <c r="S1635" i="2"/>
  <c r="R1635" i="2"/>
  <c r="S1633" i="2"/>
  <c r="R1633" i="2"/>
  <c r="S1631" i="2"/>
  <c r="R1631" i="2"/>
  <c r="S1629" i="2"/>
  <c r="R1629" i="2"/>
  <c r="S1627" i="2"/>
  <c r="R1627" i="2"/>
  <c r="S1625" i="2"/>
  <c r="R1625" i="2"/>
  <c r="S1623" i="2"/>
  <c r="R1623" i="2"/>
  <c r="S1621" i="2"/>
  <c r="R1621" i="2"/>
  <c r="S1619" i="2"/>
  <c r="R1619" i="2"/>
  <c r="S1617" i="2"/>
  <c r="R1617" i="2"/>
  <c r="S1615" i="2"/>
  <c r="R1615" i="2"/>
  <c r="S1613" i="2"/>
  <c r="R1613" i="2"/>
  <c r="S1611" i="2"/>
  <c r="R1611" i="2"/>
  <c r="S1609" i="2"/>
  <c r="R1609" i="2"/>
  <c r="S1607" i="2"/>
  <c r="R1607" i="2"/>
  <c r="S1605" i="2"/>
  <c r="R1605" i="2"/>
  <c r="S1603" i="2"/>
  <c r="R1603" i="2"/>
  <c r="S1601" i="2"/>
  <c r="R1601" i="2"/>
  <c r="S1599" i="2"/>
  <c r="R1599" i="2"/>
  <c r="S1597" i="2"/>
  <c r="R1597" i="2"/>
  <c r="S1595" i="2"/>
  <c r="R1595" i="2"/>
  <c r="S1591" i="2"/>
  <c r="R1591" i="2"/>
  <c r="S1583" i="2"/>
  <c r="R1583" i="2"/>
  <c r="S1575" i="2"/>
  <c r="R1575" i="2"/>
  <c r="S1567" i="2"/>
  <c r="R1567" i="2"/>
  <c r="S1559" i="2"/>
  <c r="R1559" i="2"/>
  <c r="S1551" i="2"/>
  <c r="R1551" i="2"/>
  <c r="S1543" i="2"/>
  <c r="R1543" i="2"/>
  <c r="S1535" i="2"/>
  <c r="R1535" i="2"/>
  <c r="S1527" i="2"/>
  <c r="R1527" i="2"/>
  <c r="S1519" i="2"/>
  <c r="R1519" i="2"/>
  <c r="S1511" i="2"/>
  <c r="R1511" i="2"/>
  <c r="S1503" i="2"/>
  <c r="R1503" i="2"/>
  <c r="S1495" i="2"/>
  <c r="R1495" i="2"/>
  <c r="S1487" i="2"/>
  <c r="R1487" i="2"/>
  <c r="S1479" i="2"/>
  <c r="R1479" i="2"/>
  <c r="S1471" i="2"/>
  <c r="R1471" i="2"/>
  <c r="S1463" i="2"/>
  <c r="R1463" i="2"/>
  <c r="R1435" i="2"/>
  <c r="S1435" i="2"/>
  <c r="S1423" i="2"/>
  <c r="S1419" i="2"/>
  <c r="S1415" i="2"/>
  <c r="S1411" i="2"/>
  <c r="S1407" i="2"/>
  <c r="S1403" i="2"/>
  <c r="S1399" i="2"/>
  <c r="S1395" i="2"/>
  <c r="S1391" i="2"/>
  <c r="S1387" i="2"/>
  <c r="S1383" i="2"/>
  <c r="S1379" i="2"/>
  <c r="S1375" i="2"/>
  <c r="S1371" i="2"/>
  <c r="S1367" i="2"/>
  <c r="S1363" i="2"/>
  <c r="S1359" i="2"/>
  <c r="S1355" i="2"/>
  <c r="S1351" i="2"/>
  <c r="S1347" i="2"/>
  <c r="S1343" i="2"/>
  <c r="S1339" i="2"/>
  <c r="S1335" i="2"/>
  <c r="S1331" i="2"/>
  <c r="S1327" i="2"/>
  <c r="S1323" i="2"/>
  <c r="S1319" i="2"/>
  <c r="S1315" i="2"/>
  <c r="S1311" i="2"/>
  <c r="R1307" i="2"/>
  <c r="S1307" i="2"/>
  <c r="R1299" i="2"/>
  <c r="S1299" i="2"/>
  <c r="R1305" i="2"/>
  <c r="S1305" i="2"/>
  <c r="R1297" i="2"/>
  <c r="S1297" i="2"/>
  <c r="R1303" i="2"/>
  <c r="S1303" i="2"/>
  <c r="R1295" i="2"/>
  <c r="S1295" i="2"/>
  <c r="S1458" i="2"/>
  <c r="S1454" i="2"/>
  <c r="S1450" i="2"/>
  <c r="S1446" i="2"/>
  <c r="S1442" i="2"/>
  <c r="S1430" i="2"/>
  <c r="S1426" i="2"/>
  <c r="S1422" i="2"/>
  <c r="S1418" i="2"/>
  <c r="S1414" i="2"/>
  <c r="S1410" i="2"/>
  <c r="S1406" i="2"/>
  <c r="S1402" i="2"/>
  <c r="S1398" i="2"/>
  <c r="S1394" i="2"/>
  <c r="S1390" i="2"/>
  <c r="S1386" i="2"/>
  <c r="S1382" i="2"/>
  <c r="S1378" i="2"/>
  <c r="S1374" i="2"/>
  <c r="S1370" i="2"/>
  <c r="S1366" i="2"/>
  <c r="S1362" i="2"/>
  <c r="S1358" i="2"/>
  <c r="S1354" i="2"/>
  <c r="S1350" i="2"/>
  <c r="S1346" i="2"/>
  <c r="S1342" i="2"/>
  <c r="S1338" i="2"/>
  <c r="S1334" i="2"/>
  <c r="S1330" i="2"/>
  <c r="S1326" i="2"/>
  <c r="S1322" i="2"/>
  <c r="S1318" i="2"/>
  <c r="S1314" i="2"/>
  <c r="S1310" i="2"/>
  <c r="R1301" i="2"/>
  <c r="S1301" i="2"/>
  <c r="R1024" i="2"/>
  <c r="R1022" i="2"/>
  <c r="R1020" i="2"/>
  <c r="R1018" i="2"/>
  <c r="R1016" i="2"/>
  <c r="R1014" i="2"/>
  <c r="R1012" i="2"/>
  <c r="R1010" i="2"/>
  <c r="R1008" i="2"/>
  <c r="S1293" i="2"/>
  <c r="S1291" i="2"/>
  <c r="S1289" i="2"/>
  <c r="S1287" i="2"/>
  <c r="S1285" i="2"/>
  <c r="S1283" i="2"/>
  <c r="S1281" i="2"/>
  <c r="S1279" i="2"/>
  <c r="S1277" i="2"/>
  <c r="S1275" i="2"/>
  <c r="S1273" i="2"/>
  <c r="S1271" i="2"/>
  <c r="S1269" i="2"/>
  <c r="S1267" i="2"/>
  <c r="S1265" i="2"/>
  <c r="S1263" i="2"/>
  <c r="S1261" i="2"/>
  <c r="S1259" i="2"/>
  <c r="S1257" i="2"/>
  <c r="S1255" i="2"/>
  <c r="S1253" i="2"/>
  <c r="S1251" i="2"/>
  <c r="S1249" i="2"/>
  <c r="S1247" i="2"/>
  <c r="S1245" i="2"/>
  <c r="S1243" i="2"/>
  <c r="S1241" i="2"/>
  <c r="S1239" i="2"/>
  <c r="S1237" i="2"/>
  <c r="S1235" i="2"/>
  <c r="S1233" i="2"/>
  <c r="S1231" i="2"/>
  <c r="S1229" i="2"/>
  <c r="S1227" i="2"/>
  <c r="S1225" i="2"/>
  <c r="S1223" i="2"/>
  <c r="S1221" i="2"/>
  <c r="S1219" i="2"/>
  <c r="S1217" i="2"/>
  <c r="S1215" i="2"/>
  <c r="S1213" i="2"/>
  <c r="S1211" i="2"/>
  <c r="S1209" i="2"/>
  <c r="S1207" i="2"/>
  <c r="S1205" i="2"/>
  <c r="S1203" i="2"/>
  <c r="S1201" i="2"/>
  <c r="S1199" i="2"/>
  <c r="S1197" i="2"/>
  <c r="S1195" i="2"/>
  <c r="S1193" i="2"/>
  <c r="S1191" i="2"/>
  <c r="S1189" i="2"/>
  <c r="S1187" i="2"/>
  <c r="S1185" i="2"/>
  <c r="S1183" i="2"/>
  <c r="S1181" i="2"/>
  <c r="S1179" i="2"/>
  <c r="S1177" i="2"/>
  <c r="S1175" i="2"/>
  <c r="S1173" i="2"/>
  <c r="S1171" i="2"/>
  <c r="S1169" i="2"/>
  <c r="S1167" i="2"/>
  <c r="S1165" i="2"/>
  <c r="S1163" i="2"/>
  <c r="S1161" i="2"/>
  <c r="S1159" i="2"/>
  <c r="S1157" i="2"/>
  <c r="S1155" i="2"/>
  <c r="S1153" i="2"/>
  <c r="S1151" i="2"/>
  <c r="S1149" i="2"/>
  <c r="S1147" i="2"/>
  <c r="S1145" i="2"/>
  <c r="S1143" i="2"/>
  <c r="S1141" i="2"/>
  <c r="S1139" i="2"/>
  <c r="S1137" i="2"/>
  <c r="S1135" i="2"/>
  <c r="S1133" i="2"/>
  <c r="S1131" i="2"/>
  <c r="S1129" i="2"/>
  <c r="S1127" i="2"/>
  <c r="S1125" i="2"/>
  <c r="S1123" i="2"/>
  <c r="S1121" i="2"/>
  <c r="S1119" i="2"/>
  <c r="S1117" i="2"/>
  <c r="S1115" i="2"/>
  <c r="S1113" i="2"/>
  <c r="S1111" i="2"/>
  <c r="S1109" i="2"/>
  <c r="S1107" i="2"/>
  <c r="S1105" i="2"/>
  <c r="S1103" i="2"/>
  <c r="S1101" i="2"/>
  <c r="S1099" i="2"/>
  <c r="S1097" i="2"/>
  <c r="S1095" i="2"/>
  <c r="S1093" i="2"/>
  <c r="S1091" i="2"/>
  <c r="S1089" i="2"/>
  <c r="S1087" i="2"/>
  <c r="S1085" i="2"/>
  <c r="S1083" i="2"/>
  <c r="S1081" i="2"/>
  <c r="S1079" i="2"/>
  <c r="S1077" i="2"/>
  <c r="S1075" i="2"/>
  <c r="S1073" i="2"/>
  <c r="S1071" i="2"/>
  <c r="S1069" i="2"/>
  <c r="S1067" i="2"/>
  <c r="S1065" i="2"/>
  <c r="S1063" i="2"/>
  <c r="S1061" i="2"/>
  <c r="S1059" i="2"/>
  <c r="S1057" i="2"/>
  <c r="S1055" i="2"/>
  <c r="S1053" i="2"/>
  <c r="S1051" i="2"/>
  <c r="S1049" i="2"/>
  <c r="S1047" i="2"/>
  <c r="S1045" i="2"/>
  <c r="S1043" i="2"/>
  <c r="S1041" i="2"/>
  <c r="S1039" i="2"/>
  <c r="S1037" i="2"/>
  <c r="S1035" i="2"/>
  <c r="S1033" i="2"/>
  <c r="S1031" i="2"/>
  <c r="S1029" i="2"/>
  <c r="S1027" i="2"/>
  <c r="R616" i="2"/>
  <c r="R614" i="2"/>
  <c r="R536" i="2"/>
  <c r="S532" i="2"/>
  <c r="S528" i="2"/>
  <c r="S524" i="2"/>
  <c r="S520" i="2"/>
  <c r="S516" i="2"/>
  <c r="S512" i="2"/>
  <c r="S508" i="2"/>
  <c r="S504" i="2"/>
  <c r="S500" i="2"/>
  <c r="S496" i="2"/>
  <c r="S492" i="2"/>
  <c r="S485" i="2"/>
  <c r="R485" i="2"/>
  <c r="S477" i="2"/>
  <c r="R477" i="2"/>
  <c r="S469" i="2"/>
  <c r="R469" i="2"/>
  <c r="S461" i="2"/>
  <c r="R461" i="2"/>
  <c r="S453" i="2"/>
  <c r="R453" i="2"/>
  <c r="S483" i="2"/>
  <c r="R483" i="2"/>
  <c r="S475" i="2"/>
  <c r="R475" i="2"/>
  <c r="S467" i="2"/>
  <c r="R467" i="2"/>
  <c r="S459" i="2"/>
  <c r="R459" i="2"/>
  <c r="S534" i="2"/>
  <c r="S530" i="2"/>
  <c r="S526" i="2"/>
  <c r="S522" i="2"/>
  <c r="S518" i="2"/>
  <c r="S514" i="2"/>
  <c r="S510" i="2"/>
  <c r="S506" i="2"/>
  <c r="S502" i="2"/>
  <c r="S498" i="2"/>
  <c r="S494" i="2"/>
  <c r="S490" i="2"/>
  <c r="S481" i="2"/>
  <c r="R481" i="2"/>
  <c r="S473" i="2"/>
  <c r="R473" i="2"/>
  <c r="S465" i="2"/>
  <c r="R465" i="2"/>
  <c r="S457" i="2"/>
  <c r="R457" i="2"/>
  <c r="S487" i="2"/>
  <c r="R487" i="2"/>
  <c r="S479" i="2"/>
  <c r="R479" i="2"/>
  <c r="S471" i="2"/>
  <c r="R471" i="2"/>
  <c r="S463" i="2"/>
  <c r="R463" i="2"/>
  <c r="S455" i="2"/>
  <c r="R455" i="2"/>
  <c r="R451" i="2"/>
  <c r="R449" i="2"/>
  <c r="R447" i="2"/>
  <c r="R445" i="2"/>
  <c r="R443" i="2"/>
  <c r="R441" i="2"/>
  <c r="R439" i="2"/>
  <c r="R437" i="2"/>
  <c r="R435" i="2"/>
  <c r="R430" i="2"/>
  <c r="S429" i="2"/>
  <c r="S425" i="2"/>
  <c r="S421" i="2"/>
  <c r="S417" i="2"/>
  <c r="S413" i="2"/>
  <c r="S409" i="2"/>
  <c r="S403" i="2"/>
  <c r="R403" i="2"/>
  <c r="S395" i="2"/>
  <c r="R395" i="2"/>
  <c r="S394" i="2"/>
  <c r="R394" i="2"/>
  <c r="S386" i="2"/>
  <c r="R386" i="2"/>
  <c r="S401" i="2"/>
  <c r="R401" i="2"/>
  <c r="S388" i="2"/>
  <c r="R388" i="2"/>
  <c r="S380" i="2"/>
  <c r="R380" i="2"/>
  <c r="S433" i="2"/>
  <c r="S423" i="2"/>
  <c r="S419" i="2"/>
  <c r="S415" i="2"/>
  <c r="S411" i="2"/>
  <c r="S407" i="2"/>
  <c r="R407" i="2"/>
  <c r="S399" i="2"/>
  <c r="R399" i="2"/>
  <c r="S390" i="2"/>
  <c r="R390" i="2"/>
  <c r="S382" i="2"/>
  <c r="R382" i="2"/>
  <c r="S405" i="2"/>
  <c r="R405" i="2"/>
  <c r="S397" i="2"/>
  <c r="R397" i="2"/>
  <c r="S392" i="2"/>
  <c r="R392" i="2"/>
  <c r="S384" i="2"/>
  <c r="R384" i="2"/>
  <c r="R313" i="2"/>
  <c r="S313" i="2"/>
  <c r="R297" i="2"/>
  <c r="S297" i="2"/>
  <c r="R309" i="2"/>
  <c r="S309" i="2"/>
  <c r="R293" i="2"/>
  <c r="S293" i="2"/>
  <c r="R305" i="2"/>
  <c r="S305" i="2"/>
  <c r="R317" i="2"/>
  <c r="S317" i="2"/>
  <c r="R301" i="2"/>
  <c r="S301" i="2"/>
  <c r="R241" i="2"/>
  <c r="S241" i="2"/>
  <c r="R233" i="2"/>
  <c r="S233" i="2"/>
  <c r="R225" i="2"/>
  <c r="S225" i="2"/>
  <c r="R203" i="2"/>
  <c r="S203" i="2"/>
  <c r="R195" i="2"/>
  <c r="S195" i="2"/>
  <c r="R187" i="2"/>
  <c r="S187" i="2"/>
  <c r="R179" i="2"/>
  <c r="S179" i="2"/>
  <c r="R171" i="2"/>
  <c r="S171" i="2"/>
  <c r="R163" i="2"/>
  <c r="S163" i="2"/>
  <c r="R155" i="2"/>
  <c r="S155" i="2"/>
  <c r="R138" i="2"/>
  <c r="S138" i="2"/>
  <c r="R111" i="2"/>
  <c r="S111" i="2"/>
  <c r="R95" i="2"/>
  <c r="S95" i="2"/>
  <c r="R88" i="2"/>
  <c r="S88" i="2"/>
  <c r="R80" i="2"/>
  <c r="S80" i="2"/>
  <c r="R72" i="2"/>
  <c r="S72" i="2"/>
  <c r="R64" i="2"/>
  <c r="S64" i="2"/>
  <c r="S315" i="2"/>
  <c r="S311" i="2"/>
  <c r="S307" i="2"/>
  <c r="S303" i="2"/>
  <c r="S299" i="2"/>
  <c r="S295" i="2"/>
  <c r="S291" i="2"/>
  <c r="S287" i="2"/>
  <c r="S283" i="2"/>
  <c r="S279" i="2"/>
  <c r="S275" i="2"/>
  <c r="S271" i="2"/>
  <c r="S267" i="2"/>
  <c r="S263" i="2"/>
  <c r="S259" i="2"/>
  <c r="S255" i="2"/>
  <c r="S251" i="2"/>
  <c r="R247" i="2"/>
  <c r="S247" i="2"/>
  <c r="R239" i="2"/>
  <c r="S239" i="2"/>
  <c r="R231" i="2"/>
  <c r="S231" i="2"/>
  <c r="R222" i="2"/>
  <c r="S222" i="2"/>
  <c r="R214" i="2"/>
  <c r="S214" i="2"/>
  <c r="S316" i="2"/>
  <c r="S312" i="2"/>
  <c r="S308" i="2"/>
  <c r="S304" i="2"/>
  <c r="S300" i="2"/>
  <c r="S296" i="2"/>
  <c r="S292" i="2"/>
  <c r="S288" i="2"/>
  <c r="S284" i="2"/>
  <c r="S280" i="2"/>
  <c r="S276" i="2"/>
  <c r="S272" i="2"/>
  <c r="S268" i="2"/>
  <c r="S264" i="2"/>
  <c r="S260" i="2"/>
  <c r="S256" i="2"/>
  <c r="S252" i="2"/>
  <c r="R245" i="2"/>
  <c r="S245" i="2"/>
  <c r="R237" i="2"/>
  <c r="S237" i="2"/>
  <c r="R229" i="2"/>
  <c r="S229" i="2"/>
  <c r="R221" i="2"/>
  <c r="S221" i="2"/>
  <c r="R213" i="2"/>
  <c r="S213" i="2"/>
  <c r="R207" i="2"/>
  <c r="S207" i="2"/>
  <c r="R199" i="2"/>
  <c r="S199" i="2"/>
  <c r="R191" i="2"/>
  <c r="S191" i="2"/>
  <c r="R183" i="2"/>
  <c r="S183" i="2"/>
  <c r="R175" i="2"/>
  <c r="S175" i="2"/>
  <c r="R167" i="2"/>
  <c r="S167" i="2"/>
  <c r="R159" i="2"/>
  <c r="S159" i="2"/>
  <c r="S289" i="2"/>
  <c r="S285" i="2"/>
  <c r="S281" i="2"/>
  <c r="S277" i="2"/>
  <c r="S273" i="2"/>
  <c r="S269" i="2"/>
  <c r="S265" i="2"/>
  <c r="S261" i="2"/>
  <c r="S257" i="2"/>
  <c r="S253" i="2"/>
  <c r="S249" i="2"/>
  <c r="R243" i="2"/>
  <c r="S243" i="2"/>
  <c r="R235" i="2"/>
  <c r="S235" i="2"/>
  <c r="R227" i="2"/>
  <c r="S227" i="2"/>
  <c r="S217" i="2"/>
  <c r="S209" i="2"/>
  <c r="S205" i="2"/>
  <c r="S201" i="2"/>
  <c r="S197" i="2"/>
  <c r="S193" i="2"/>
  <c r="S189" i="2"/>
  <c r="S185" i="2"/>
  <c r="S181" i="2"/>
  <c r="S177" i="2"/>
  <c r="S173" i="2"/>
  <c r="S169" i="2"/>
  <c r="S165" i="2"/>
  <c r="S161" i="2"/>
  <c r="S157" i="2"/>
  <c r="R142" i="2"/>
  <c r="S142" i="2"/>
  <c r="R134" i="2"/>
  <c r="S134" i="2"/>
  <c r="R136" i="2"/>
  <c r="S136" i="2"/>
  <c r="R132" i="2"/>
  <c r="S132" i="2"/>
  <c r="R128" i="2"/>
  <c r="S128" i="2"/>
  <c r="R124" i="2"/>
  <c r="S124" i="2"/>
  <c r="R120" i="2"/>
  <c r="S120" i="2"/>
  <c r="R116" i="2"/>
  <c r="S116" i="2"/>
  <c r="R107" i="2"/>
  <c r="S107" i="2"/>
  <c r="R91" i="2"/>
  <c r="S91" i="2"/>
  <c r="R103" i="2"/>
  <c r="S103" i="2"/>
  <c r="R140" i="2"/>
  <c r="S140" i="2"/>
  <c r="R130" i="2"/>
  <c r="S130" i="2"/>
  <c r="R126" i="2"/>
  <c r="S126" i="2"/>
  <c r="R122" i="2"/>
  <c r="S122" i="2"/>
  <c r="R118" i="2"/>
  <c r="S118" i="2"/>
  <c r="R115" i="2"/>
  <c r="S115" i="2"/>
  <c r="R99" i="2"/>
  <c r="S99" i="2"/>
  <c r="S113" i="2"/>
  <c r="S109" i="2"/>
  <c r="S105" i="2"/>
  <c r="S101" i="2"/>
  <c r="S97" i="2"/>
  <c r="S93" i="2"/>
  <c r="R86" i="2"/>
  <c r="S86" i="2"/>
  <c r="R78" i="2"/>
  <c r="S78" i="2"/>
  <c r="R70" i="2"/>
  <c r="S70" i="2"/>
  <c r="R62" i="2"/>
  <c r="S62" i="2"/>
  <c r="S114" i="2"/>
  <c r="S110" i="2"/>
  <c r="S106" i="2"/>
  <c r="S102" i="2"/>
  <c r="S98" i="2"/>
  <c r="S94" i="2"/>
  <c r="S90" i="2"/>
  <c r="R84" i="2"/>
  <c r="S84" i="2"/>
  <c r="R76" i="2"/>
  <c r="S76" i="2"/>
  <c r="R68" i="2"/>
  <c r="S68" i="2"/>
  <c r="R60" i="2"/>
  <c r="S60" i="2"/>
  <c r="R82" i="2"/>
  <c r="S82" i="2"/>
  <c r="R74" i="2"/>
  <c r="S74" i="2"/>
  <c r="R66" i="2"/>
  <c r="S66" i="2"/>
  <c r="S58" i="2"/>
  <c r="S50" i="2"/>
  <c r="S42" i="2"/>
  <c r="S34" i="2"/>
  <c r="S26" i="2"/>
  <c r="S18" i="2"/>
  <c r="S10" i="2"/>
  <c r="R57" i="2"/>
  <c r="S57" i="2"/>
  <c r="R53" i="2"/>
  <c r="S53" i="2"/>
  <c r="R49" i="2"/>
  <c r="S49" i="2"/>
  <c r="R45" i="2"/>
  <c r="S45" i="2"/>
  <c r="R41" i="2"/>
  <c r="S41" i="2"/>
  <c r="R37" i="2"/>
  <c r="S37" i="2"/>
  <c r="R33" i="2"/>
  <c r="S33" i="2"/>
  <c r="R29" i="2"/>
  <c r="S29" i="2"/>
  <c r="R25" i="2"/>
  <c r="S25" i="2"/>
  <c r="R21" i="2"/>
  <c r="S21" i="2"/>
  <c r="R17" i="2"/>
  <c r="S17" i="2"/>
  <c r="R13" i="2"/>
  <c r="S13" i="2"/>
  <c r="R9" i="2"/>
  <c r="S9" i="2"/>
  <c r="R5" i="2"/>
  <c r="S5" i="2"/>
  <c r="S56" i="2"/>
  <c r="S48" i="2"/>
  <c r="S40" i="2"/>
  <c r="S32" i="2"/>
  <c r="S24" i="2"/>
  <c r="S16" i="2"/>
  <c r="S8" i="2"/>
  <c r="S54" i="2"/>
  <c r="S46" i="2"/>
  <c r="S38" i="2"/>
  <c r="S30" i="2"/>
  <c r="S22" i="2"/>
  <c r="S14" i="2"/>
  <c r="S6" i="2"/>
  <c r="R59" i="2"/>
  <c r="S59" i="2"/>
  <c r="R55" i="2"/>
  <c r="S55" i="2"/>
  <c r="R51" i="2"/>
  <c r="S51" i="2"/>
  <c r="R47" i="2"/>
  <c r="S47" i="2"/>
  <c r="R43" i="2"/>
  <c r="S43" i="2"/>
  <c r="R39" i="2"/>
  <c r="S39" i="2"/>
  <c r="R35" i="2"/>
  <c r="S35" i="2"/>
  <c r="R31" i="2"/>
  <c r="S31" i="2"/>
  <c r="R27" i="2"/>
  <c r="S27" i="2"/>
  <c r="R23" i="2"/>
  <c r="S23" i="2"/>
  <c r="R19" i="2"/>
  <c r="S19" i="2"/>
  <c r="R15" i="2"/>
  <c r="S15" i="2"/>
  <c r="R11" i="2"/>
  <c r="S11" i="2"/>
  <c r="R7" i="2"/>
  <c r="S7" i="2"/>
  <c r="R3" i="2"/>
  <c r="S3" i="2"/>
  <c r="S52" i="2"/>
  <c r="S44" i="2"/>
  <c r="S36" i="2"/>
  <c r="S28" i="2"/>
  <c r="S20" i="2"/>
  <c r="S12" i="2"/>
  <c r="S4" i="2"/>
  <c r="S2" i="2"/>
</calcChain>
</file>

<file path=xl/sharedStrings.xml><?xml version="1.0" encoding="utf-8"?>
<sst xmlns="http://schemas.openxmlformats.org/spreadsheetml/2006/main" count="15054" uniqueCount="56">
  <si>
    <t>Clientes</t>
  </si>
  <si>
    <t>Produtos</t>
  </si>
  <si>
    <t>Ano da venda</t>
  </si>
  <si>
    <t>Mês da venda</t>
  </si>
  <si>
    <t>Anunciante</t>
  </si>
  <si>
    <t>Ana Carolina Rodrigues</t>
  </si>
  <si>
    <t>Carlos dos Santos</t>
  </si>
  <si>
    <t>Antônio Pires</t>
  </si>
  <si>
    <t>Ana Chaves</t>
  </si>
  <si>
    <t>João Cavalcante</t>
  </si>
  <si>
    <t>José Oliveira</t>
  </si>
  <si>
    <t>Cláudio de Oliveira</t>
  </si>
  <si>
    <t>Marcos Santos</t>
  </si>
  <si>
    <t>Antônio da Silva</t>
  </si>
  <si>
    <t>Gabriel Silva dos Santos</t>
  </si>
  <si>
    <t>Tatiana Pereira da Silva</t>
  </si>
  <si>
    <t>Ronaldo Souza Cavalcante</t>
  </si>
  <si>
    <t>Roberto Silva</t>
  </si>
  <si>
    <t>Marta Pereira</t>
  </si>
  <si>
    <t>Ana Maria Souza</t>
  </si>
  <si>
    <t>Patrícia Pereira</t>
  </si>
  <si>
    <t>Tarsila Ferreira</t>
  </si>
  <si>
    <t>Francisco Silva</t>
  </si>
  <si>
    <t>Ana Cláudia Silva</t>
  </si>
  <si>
    <t>Maria</t>
  </si>
  <si>
    <t>Pedro</t>
  </si>
  <si>
    <t>João</t>
  </si>
  <si>
    <t>Beatriz</t>
  </si>
  <si>
    <t>Paulo</t>
  </si>
  <si>
    <t>Ana</t>
  </si>
  <si>
    <t>RJ</t>
  </si>
  <si>
    <t>SP</t>
  </si>
  <si>
    <t>MG</t>
  </si>
  <si>
    <t>SC</t>
  </si>
  <si>
    <t>ES</t>
  </si>
  <si>
    <t>Google</t>
  </si>
  <si>
    <t>TV aberta</t>
  </si>
  <si>
    <t>Jornal</t>
  </si>
  <si>
    <t>Revista</t>
  </si>
  <si>
    <t>Indicação</t>
  </si>
  <si>
    <t xml:space="preserve"> vendedor</t>
  </si>
  <si>
    <t xml:space="preserve"> filial</t>
  </si>
  <si>
    <t>Data venda</t>
  </si>
  <si>
    <t>anunciante</t>
  </si>
  <si>
    <t>Produto 2</t>
  </si>
  <si>
    <t>Produto 5</t>
  </si>
  <si>
    <t>Produto 1</t>
  </si>
  <si>
    <t>Produto 7</t>
  </si>
  <si>
    <t>Produto 4</t>
  </si>
  <si>
    <t>Produto 3</t>
  </si>
  <si>
    <t>Produto 6</t>
  </si>
  <si>
    <t xml:space="preserve"> Vendedor</t>
  </si>
  <si>
    <t xml:space="preserve"> Filial</t>
  </si>
  <si>
    <t>Quantidade vendida</t>
  </si>
  <si>
    <t>Valor davenda</t>
  </si>
  <si>
    <t>Valor da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</si>
</sst>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m"/>
    <numFmt numFmtId="165" formatCode="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9">
    <border>
      <left/>
      <right/>
      <top/>
      <bottom/>
      <diagonal/>
    </border>
    <border>
      <left style="medium">
        <color indexed="51"/>
      </left>
      <right style="hair">
        <color indexed="51"/>
      </right>
      <top style="thin">
        <color indexed="51"/>
      </top>
      <bottom style="hair">
        <color indexed="51"/>
      </bottom>
      <diagonal/>
    </border>
    <border>
      <left style="medium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4" fontId="0" fillId="0" borderId="0" xfId="0" applyNumberFormat="1"/>
    <xf numFmtId="44" fontId="0" fillId="0" borderId="0" xfId="1" applyFont="1"/>
    <xf numFmtId="0" fontId="0" fillId="3" borderId="0" xfId="0" applyFill="1"/>
    <xf numFmtId="14" fontId="0" fillId="3" borderId="0" xfId="0" applyNumberFormat="1" applyFill="1"/>
    <xf numFmtId="44" fontId="0" fillId="3" borderId="0" xfId="1" applyFont="1" applyFill="1"/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44" fontId="0" fillId="0" borderId="4" xfId="1" applyFont="1" applyBorder="1"/>
    <xf numFmtId="0" fontId="0" fillId="0" borderId="5" xfId="0" applyBorder="1"/>
    <xf numFmtId="0" fontId="3" fillId="4" borderId="6" xfId="0" applyFont="1" applyFill="1" applyBorder="1"/>
    <xf numFmtId="0" fontId="3" fillId="4" borderId="7" xfId="0" applyFont="1" applyFill="1" applyBorder="1"/>
    <xf numFmtId="14" fontId="3" fillId="4" borderId="7" xfId="0" applyNumberFormat="1" applyFont="1" applyFill="1" applyBorder="1"/>
    <xf numFmtId="44" fontId="3" fillId="4" borderId="7" xfId="1" applyFont="1" applyFill="1" applyBorder="1"/>
    <xf numFmtId="0" fontId="3" fillId="4" borderId="8" xfId="0" applyFont="1" applyFill="1" applyBorder="1"/>
    <xf numFmtId="0" fontId="0" fillId="5" borderId="6" xfId="0" applyFill="1" applyBorder="1"/>
    <xf numFmtId="0" fontId="0" fillId="5" borderId="7" xfId="0" applyFill="1" applyBorder="1"/>
    <xf numFmtId="14" fontId="0" fillId="5" borderId="7" xfId="0" applyNumberFormat="1" applyFill="1" applyBorder="1"/>
    <xf numFmtId="165" fontId="0" fillId="5" borderId="7" xfId="0" applyNumberFormat="1" applyFill="1" applyBorder="1"/>
    <xf numFmtId="164" fontId="0" fillId="5" borderId="7" xfId="0" applyNumberFormat="1" applyFill="1" applyBorder="1"/>
    <xf numFmtId="44" fontId="0" fillId="5" borderId="7" xfId="1" applyFont="1" applyFill="1" applyBorder="1"/>
    <xf numFmtId="0" fontId="0" fillId="5" borderId="8" xfId="0" applyFill="1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165" fontId="0" fillId="0" borderId="7" xfId="0" applyNumberFormat="1" applyBorder="1"/>
    <xf numFmtId="164" fontId="0" fillId="0" borderId="7" xfId="0" applyNumberFormat="1" applyBorder="1"/>
    <xf numFmtId="44" fontId="0" fillId="0" borderId="7" xfId="1" applyFont="1" applyBorder="1"/>
    <xf numFmtId="0" fontId="0" fillId="0" borderId="8" xfId="0" applyBorder="1"/>
  </cellXfs>
  <cellStyles count="2">
    <cellStyle name="Moeda" xfId="1" builtinId="4"/>
    <cellStyle name="Normal" xfId="0" builtinId="0"/>
  </cellStyles>
  <dxfs count="1">
    <dxf>
      <font>
        <b val="0"/>
        <i val="0"/>
        <condense val="0"/>
        <extend val="0"/>
      </font>
      <fill>
        <patternFill>
          <bgColor indexed="48"/>
        </patternFill>
      </fill>
      <border>
        <top style="thin">
          <color indexed="51"/>
        </top>
        <bottom style="thin">
          <color indexed="5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2</xdr:row>
      <xdr:rowOff>63500</xdr:rowOff>
    </xdr:from>
    <xdr:to>
      <xdr:col>13</xdr:col>
      <xdr:colOff>273050</xdr:colOff>
      <xdr:row>19</xdr:row>
      <xdr:rowOff>133350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2600" y="431800"/>
          <a:ext cx="7715250" cy="320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/>
            <a:t>Quantas foram as vendas de Ana, no Rio de Janeiro, em fevereiro de 2017 através de anuncios do Google?</a:t>
          </a:r>
        </a:p>
        <a:p>
          <a:endParaRPr lang="pt-BR" sz="1800" b="1"/>
        </a:p>
        <a:p>
          <a:r>
            <a:rPr lang="pt-BR" sz="1800" b="1"/>
            <a:t>Crie um gráfico de colunas com o total de vendas por vendedor</a:t>
          </a:r>
        </a:p>
        <a:p>
          <a:endParaRPr lang="pt-BR" sz="1800" b="1"/>
        </a:p>
        <a:p>
          <a:r>
            <a:rPr lang="pt-BR" sz="1800" b="1"/>
            <a:t>Que foi o vendedor com melhor desepenho?</a:t>
          </a:r>
        </a:p>
        <a:p>
          <a:endParaRPr lang="pt-BR" sz="1800" b="1"/>
        </a:p>
        <a:p>
          <a:r>
            <a:rPr lang="pt-BR" sz="1800" b="1"/>
            <a:t>E o que teve pior desempenho?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01"/>
  <sheetViews>
    <sheetView topLeftCell="D1" workbookViewId="0">
      <selection activeCell="Y2" sqref="Y2:Y3001"/>
    </sheetView>
  </sheetViews>
  <sheetFormatPr defaultRowHeight="14.5" x14ac:dyDescent="0.35"/>
  <cols>
    <col min="1" max="1" width="3" hidden="1" customWidth="1"/>
    <col min="2" max="2" width="4.1796875" hidden="1" customWidth="1"/>
    <col min="3" max="3" width="3" hidden="1" customWidth="1"/>
    <col min="4" max="4" width="24.26953125" style="5" bestFit="1" customWidth="1"/>
    <col min="5" max="5" width="9.54296875" style="5" bestFit="1" customWidth="1"/>
    <col min="6" max="6" width="2" hidden="1" customWidth="1"/>
    <col min="7" max="7" width="7.1796875" hidden="1" customWidth="1"/>
    <col min="8" max="8" width="2" hidden="1" customWidth="1"/>
    <col min="9" max="9" width="10" style="5" bestFit="1" customWidth="1"/>
    <col min="10" max="10" width="0" hidden="1" customWidth="1"/>
    <col min="11" max="11" width="2" hidden="1" customWidth="1"/>
    <col min="12" max="12" width="4" hidden="1" customWidth="1"/>
    <col min="13" max="13" width="2" hidden="1" customWidth="1"/>
    <col min="14" max="14" width="5.453125" style="5" bestFit="1" customWidth="1"/>
    <col min="15" max="15" width="3.1796875" hidden="1" customWidth="1"/>
    <col min="16" max="16" width="3.54296875" hidden="1" customWidth="1"/>
    <col min="17" max="17" width="11.81640625" style="5" bestFit="1" customWidth="1"/>
    <col min="18" max="18" width="11.81640625" style="5" customWidth="1"/>
    <col min="19" max="19" width="16.54296875" style="5" customWidth="1"/>
    <col min="20" max="20" width="2.7265625" customWidth="1"/>
    <col min="21" max="21" width="4.26953125" customWidth="1"/>
    <col min="22" max="24" width="16.54296875" customWidth="1"/>
    <col min="25" max="25" width="16.54296875" style="5" customWidth="1"/>
    <col min="26" max="26" width="0" hidden="1" customWidth="1"/>
    <col min="27" max="27" width="2" hidden="1" customWidth="1"/>
    <col min="28" max="28" width="3.54296875" style="4" hidden="1" customWidth="1"/>
    <col min="29" max="29" width="2" hidden="1" customWidth="1"/>
    <col min="30" max="30" width="10.7265625" style="5" bestFit="1" customWidth="1"/>
  </cols>
  <sheetData>
    <row r="1" spans="1:30" x14ac:dyDescent="0.35">
      <c r="D1" s="5" t="s">
        <v>0</v>
      </c>
      <c r="E1" s="5" t="s">
        <v>1</v>
      </c>
      <c r="I1" s="5" t="s">
        <v>40</v>
      </c>
      <c r="N1" s="5" t="s">
        <v>41</v>
      </c>
      <c r="Q1" s="5" t="s">
        <v>42</v>
      </c>
      <c r="R1" s="5" t="s">
        <v>2</v>
      </c>
      <c r="S1" s="5" t="s">
        <v>3</v>
      </c>
      <c r="W1" t="s">
        <v>53</v>
      </c>
      <c r="Y1" s="5" t="s">
        <v>54</v>
      </c>
      <c r="AD1" s="5" t="s">
        <v>43</v>
      </c>
    </row>
    <row r="2" spans="1:30" x14ac:dyDescent="0.35">
      <c r="A2">
        <v>1</v>
      </c>
      <c r="B2" s="1" t="s">
        <v>5</v>
      </c>
      <c r="C2">
        <f ca="1">RANDBETWEEN(1,19)</f>
        <v>19</v>
      </c>
      <c r="D2" s="5" t="str">
        <f ca="1">VLOOKUP(C2,$A$2:$B$20,2)</f>
        <v>Ana Cláudia Silva</v>
      </c>
      <c r="E2" s="5" t="str">
        <f ca="1">"Produto "&amp; RANDBETWEEN(1,7)</f>
        <v>Produto 1</v>
      </c>
      <c r="F2">
        <v>1</v>
      </c>
      <c r="G2" t="s">
        <v>24</v>
      </c>
      <c r="H2">
        <f ca="1">RANDBETWEEN(1,6)</f>
        <v>1</v>
      </c>
      <c r="I2" s="5" t="str">
        <f ca="1">VLOOKUP(H2,$F$2:$G$7,2)</f>
        <v>Maria</v>
      </c>
      <c r="K2">
        <v>1</v>
      </c>
      <c r="L2" t="s">
        <v>30</v>
      </c>
      <c r="M2">
        <f ca="1">RANDBETWEEN(1,5)</f>
        <v>3</v>
      </c>
      <c r="N2" s="5" t="str">
        <f ca="1">VLOOKUP(M2,$K$2:$L$6,2)</f>
        <v>MG</v>
      </c>
      <c r="P2" s="3">
        <v>41640</v>
      </c>
      <c r="Q2" s="6">
        <f ca="1">RANDBETWEEN($P$2,$P$3)</f>
        <v>42628</v>
      </c>
      <c r="R2" s="5">
        <f ca="1">YEAR(Q2)</f>
        <v>2016</v>
      </c>
      <c r="S2" s="5">
        <f ca="1">MONTH(Q2)</f>
        <v>9</v>
      </c>
      <c r="U2">
        <v>1</v>
      </c>
      <c r="V2" s="4">
        <v>100</v>
      </c>
      <c r="W2" s="4">
        <f ca="1">RANDBETWEEN(1,20)</f>
        <v>19</v>
      </c>
      <c r="X2">
        <f ca="1">RANDBETWEEN(1,7)</f>
        <v>2</v>
      </c>
      <c r="Y2" s="7">
        <f ca="1">VLOOKUP(X2,$U$2:$V$8,2)*W2</f>
        <v>2850</v>
      </c>
      <c r="AA2">
        <v>1</v>
      </c>
      <c r="AB2" s="4" t="s">
        <v>35</v>
      </c>
      <c r="AC2">
        <f ca="1">RANDBETWEEN(1,7)</f>
        <v>4</v>
      </c>
      <c r="AD2" s="7" t="str">
        <f ca="1">VLOOKUP(AC2,$AA$2:$AB$6,2)</f>
        <v>Revista</v>
      </c>
    </row>
    <row r="3" spans="1:30" x14ac:dyDescent="0.35">
      <c r="A3">
        <v>2</v>
      </c>
      <c r="B3" s="2" t="s">
        <v>6</v>
      </c>
      <c r="C3">
        <f t="shared" ref="C3:C66" ca="1" si="0">RANDBETWEEN(1,19)</f>
        <v>2</v>
      </c>
      <c r="D3" s="5" t="str">
        <f t="shared" ref="D3:D66" ca="1" si="1">VLOOKUP(C3,$A$2:$B$20,2)</f>
        <v>Carlos dos Santos</v>
      </c>
      <c r="E3" s="5" t="str">
        <f t="shared" ref="E3:E66" ca="1" si="2">"Produto "&amp; RANDBETWEEN(1,7)</f>
        <v>Produto 4</v>
      </c>
      <c r="F3">
        <v>2</v>
      </c>
      <c r="G3" t="s">
        <v>25</v>
      </c>
      <c r="H3">
        <f t="shared" ref="H3:H66" ca="1" si="3">RANDBETWEEN(1,6)</f>
        <v>3</v>
      </c>
      <c r="I3" s="5" t="str">
        <f t="shared" ref="I3:I66" ca="1" si="4">VLOOKUP(H3,$F$2:$G$7,2)</f>
        <v>João</v>
      </c>
      <c r="K3">
        <v>2</v>
      </c>
      <c r="L3" t="s">
        <v>31</v>
      </c>
      <c r="M3">
        <f t="shared" ref="M3:M66" ca="1" si="5">RANDBETWEEN(1,5)</f>
        <v>2</v>
      </c>
      <c r="N3" s="5" t="str">
        <f t="shared" ref="N3:N66" ca="1" si="6">VLOOKUP(M3,$K$2:$L$6,2)</f>
        <v>SP</v>
      </c>
      <c r="P3" s="3">
        <v>42916</v>
      </c>
      <c r="Q3" s="6">
        <f t="shared" ref="Q3:Q66" ca="1" si="7">RANDBETWEEN($P$2,$P$3)</f>
        <v>42051</v>
      </c>
      <c r="R3" s="5">
        <f t="shared" ref="R3:R66" ca="1" si="8">YEAR(Q3)</f>
        <v>2015</v>
      </c>
      <c r="S3" s="5">
        <f t="shared" ref="S3:S59" ca="1" si="9">MONTH(Q3)</f>
        <v>2</v>
      </c>
      <c r="U3">
        <v>2</v>
      </c>
      <c r="V3" s="4">
        <v>150</v>
      </c>
      <c r="W3" s="4">
        <f t="shared" ref="W3:W66" ca="1" si="10">RANDBETWEEN(1,20)</f>
        <v>7</v>
      </c>
      <c r="X3">
        <f t="shared" ref="X3:X66" ca="1" si="11">RANDBETWEEN(1,7)</f>
        <v>3</v>
      </c>
      <c r="Y3" s="7">
        <f t="shared" ref="Y3:Y66" ca="1" si="12">VLOOKUP(X3,$U$2:$V$8,2)*W3</f>
        <v>1190</v>
      </c>
      <c r="AA3">
        <v>2</v>
      </c>
      <c r="AB3" s="4" t="s">
        <v>36</v>
      </c>
      <c r="AC3">
        <f t="shared" ref="AC3:AC66" ca="1" si="13">RANDBETWEEN(1,7)</f>
        <v>1</v>
      </c>
      <c r="AD3" s="7" t="str">
        <f t="shared" ref="AD3:AD66" ca="1" si="14">VLOOKUP(AC3,$AA$2:$AB$6,2)</f>
        <v>Google</v>
      </c>
    </row>
    <row r="4" spans="1:30" x14ac:dyDescent="0.35">
      <c r="A4">
        <v>3</v>
      </c>
      <c r="B4" s="2" t="s">
        <v>7</v>
      </c>
      <c r="C4">
        <f t="shared" ca="1" si="0"/>
        <v>5</v>
      </c>
      <c r="D4" s="5" t="str">
        <f t="shared" ca="1" si="1"/>
        <v>João Cavalcante</v>
      </c>
      <c r="E4" s="5" t="str">
        <f t="shared" ca="1" si="2"/>
        <v>Produto 6</v>
      </c>
      <c r="F4">
        <v>3</v>
      </c>
      <c r="G4" t="s">
        <v>26</v>
      </c>
      <c r="H4">
        <f t="shared" ca="1" si="3"/>
        <v>1</v>
      </c>
      <c r="I4" s="5" t="str">
        <f t="shared" ca="1" si="4"/>
        <v>Maria</v>
      </c>
      <c r="K4">
        <v>3</v>
      </c>
      <c r="L4" t="s">
        <v>32</v>
      </c>
      <c r="M4">
        <f t="shared" ca="1" si="5"/>
        <v>1</v>
      </c>
      <c r="N4" s="5" t="str">
        <f t="shared" ca="1" si="6"/>
        <v>RJ</v>
      </c>
      <c r="Q4" s="6">
        <f t="shared" ca="1" si="7"/>
        <v>42795</v>
      </c>
      <c r="R4" s="5">
        <f t="shared" ca="1" si="8"/>
        <v>2017</v>
      </c>
      <c r="S4" s="5">
        <f t="shared" ca="1" si="9"/>
        <v>3</v>
      </c>
      <c r="U4">
        <v>3</v>
      </c>
      <c r="V4" s="4">
        <v>170</v>
      </c>
      <c r="W4" s="4">
        <f t="shared" ca="1" si="10"/>
        <v>7</v>
      </c>
      <c r="X4">
        <f t="shared" ca="1" si="11"/>
        <v>4</v>
      </c>
      <c r="Y4" s="7">
        <f t="shared" ca="1" si="12"/>
        <v>1400</v>
      </c>
      <c r="AA4">
        <v>3</v>
      </c>
      <c r="AB4" s="4" t="s">
        <v>37</v>
      </c>
      <c r="AC4">
        <f t="shared" ca="1" si="13"/>
        <v>7</v>
      </c>
      <c r="AD4" s="7" t="str">
        <f t="shared" ca="1" si="14"/>
        <v>Indicação</v>
      </c>
    </row>
    <row r="5" spans="1:30" x14ac:dyDescent="0.35">
      <c r="A5">
        <v>4</v>
      </c>
      <c r="B5" s="2" t="s">
        <v>8</v>
      </c>
      <c r="C5">
        <f t="shared" ca="1" si="0"/>
        <v>4</v>
      </c>
      <c r="D5" s="5" t="str">
        <f t="shared" ca="1" si="1"/>
        <v>Ana Chaves</v>
      </c>
      <c r="E5" s="5" t="str">
        <f t="shared" ca="1" si="2"/>
        <v>Produto 5</v>
      </c>
      <c r="F5">
        <v>4</v>
      </c>
      <c r="G5" t="s">
        <v>27</v>
      </c>
      <c r="H5">
        <f t="shared" ca="1" si="3"/>
        <v>6</v>
      </c>
      <c r="I5" s="5" t="str">
        <f t="shared" ca="1" si="4"/>
        <v>Ana</v>
      </c>
      <c r="K5">
        <v>4</v>
      </c>
      <c r="L5" t="s">
        <v>33</v>
      </c>
      <c r="M5">
        <f t="shared" ca="1" si="5"/>
        <v>3</v>
      </c>
      <c r="N5" s="5" t="str">
        <f t="shared" ca="1" si="6"/>
        <v>MG</v>
      </c>
      <c r="Q5" s="6">
        <f t="shared" ca="1" si="7"/>
        <v>41644</v>
      </c>
      <c r="R5" s="5">
        <f t="shared" ca="1" si="8"/>
        <v>2014</v>
      </c>
      <c r="S5" s="5">
        <f t="shared" ca="1" si="9"/>
        <v>1</v>
      </c>
      <c r="U5">
        <v>4</v>
      </c>
      <c r="V5" s="4">
        <v>200</v>
      </c>
      <c r="W5" s="4">
        <f t="shared" ca="1" si="10"/>
        <v>15</v>
      </c>
      <c r="X5">
        <f t="shared" ca="1" si="11"/>
        <v>1</v>
      </c>
      <c r="Y5" s="7">
        <f t="shared" ca="1" si="12"/>
        <v>1500</v>
      </c>
      <c r="AA5">
        <v>4</v>
      </c>
      <c r="AB5" s="4" t="s">
        <v>38</v>
      </c>
      <c r="AC5">
        <f t="shared" ca="1" si="13"/>
        <v>7</v>
      </c>
      <c r="AD5" s="7" t="str">
        <f t="shared" ca="1" si="14"/>
        <v>Indicação</v>
      </c>
    </row>
    <row r="6" spans="1:30" x14ac:dyDescent="0.35">
      <c r="A6">
        <v>5</v>
      </c>
      <c r="B6" s="2" t="s">
        <v>9</v>
      </c>
      <c r="C6">
        <f t="shared" ca="1" si="0"/>
        <v>15</v>
      </c>
      <c r="D6" s="5" t="str">
        <f t="shared" ca="1" si="1"/>
        <v>Ana Maria Souza</v>
      </c>
      <c r="E6" s="5" t="str">
        <f t="shared" ca="1" si="2"/>
        <v>Produto 5</v>
      </c>
      <c r="F6">
        <v>5</v>
      </c>
      <c r="G6" t="s">
        <v>28</v>
      </c>
      <c r="H6">
        <f t="shared" ca="1" si="3"/>
        <v>3</v>
      </c>
      <c r="I6" s="5" t="str">
        <f t="shared" ca="1" si="4"/>
        <v>João</v>
      </c>
      <c r="K6">
        <v>5</v>
      </c>
      <c r="L6" t="s">
        <v>34</v>
      </c>
      <c r="M6">
        <f t="shared" ca="1" si="5"/>
        <v>3</v>
      </c>
      <c r="N6" s="5" t="str">
        <f t="shared" ca="1" si="6"/>
        <v>MG</v>
      </c>
      <c r="Q6" s="6">
        <f t="shared" ca="1" si="7"/>
        <v>42556</v>
      </c>
      <c r="R6" s="5">
        <f t="shared" ca="1" si="8"/>
        <v>2016</v>
      </c>
      <c r="S6" s="5">
        <f t="shared" ca="1" si="9"/>
        <v>7</v>
      </c>
      <c r="U6">
        <v>5</v>
      </c>
      <c r="V6" s="4">
        <v>240</v>
      </c>
      <c r="W6" s="4">
        <f t="shared" ca="1" si="10"/>
        <v>18</v>
      </c>
      <c r="X6">
        <f t="shared" ca="1" si="11"/>
        <v>4</v>
      </c>
      <c r="Y6" s="7">
        <f t="shared" ca="1" si="12"/>
        <v>3600</v>
      </c>
      <c r="AA6">
        <v>5</v>
      </c>
      <c r="AB6" s="4" t="s">
        <v>39</v>
      </c>
      <c r="AC6">
        <f t="shared" ca="1" si="13"/>
        <v>1</v>
      </c>
      <c r="AD6" s="7" t="str">
        <f t="shared" ca="1" si="14"/>
        <v>Google</v>
      </c>
    </row>
    <row r="7" spans="1:30" x14ac:dyDescent="0.35">
      <c r="A7">
        <v>6</v>
      </c>
      <c r="B7" s="2" t="s">
        <v>10</v>
      </c>
      <c r="C7">
        <f t="shared" ca="1" si="0"/>
        <v>10</v>
      </c>
      <c r="D7" s="5" t="str">
        <f t="shared" ca="1" si="1"/>
        <v>Gabriel Silva dos Santos</v>
      </c>
      <c r="E7" s="5" t="str">
        <f t="shared" ca="1" si="2"/>
        <v>Produto 4</v>
      </c>
      <c r="F7">
        <v>6</v>
      </c>
      <c r="G7" t="s">
        <v>29</v>
      </c>
      <c r="H7">
        <f t="shared" ca="1" si="3"/>
        <v>1</v>
      </c>
      <c r="I7" s="5" t="str">
        <f t="shared" ca="1" si="4"/>
        <v>Maria</v>
      </c>
      <c r="M7">
        <f t="shared" ca="1" si="5"/>
        <v>3</v>
      </c>
      <c r="N7" s="5" t="str">
        <f t="shared" ca="1" si="6"/>
        <v>MG</v>
      </c>
      <c r="Q7" s="6">
        <f t="shared" ca="1" si="7"/>
        <v>42886</v>
      </c>
      <c r="R7" s="5">
        <f t="shared" ca="1" si="8"/>
        <v>2017</v>
      </c>
      <c r="S7" s="5">
        <f t="shared" ca="1" si="9"/>
        <v>5</v>
      </c>
      <c r="U7">
        <v>6</v>
      </c>
      <c r="V7" s="4">
        <v>290</v>
      </c>
      <c r="W7" s="4">
        <f t="shared" ca="1" si="10"/>
        <v>7</v>
      </c>
      <c r="X7">
        <f t="shared" ca="1" si="11"/>
        <v>3</v>
      </c>
      <c r="Y7" s="7">
        <f t="shared" ca="1" si="12"/>
        <v>1190</v>
      </c>
      <c r="AC7">
        <f t="shared" ca="1" si="13"/>
        <v>2</v>
      </c>
      <c r="AD7" s="7" t="str">
        <f t="shared" ca="1" si="14"/>
        <v>TV aberta</v>
      </c>
    </row>
    <row r="8" spans="1:30" x14ac:dyDescent="0.35">
      <c r="A8">
        <v>7</v>
      </c>
      <c r="B8" s="2" t="s">
        <v>11</v>
      </c>
      <c r="C8">
        <f t="shared" ca="1" si="0"/>
        <v>4</v>
      </c>
      <c r="D8" s="5" t="str">
        <f t="shared" ca="1" si="1"/>
        <v>Ana Chaves</v>
      </c>
      <c r="E8" s="5" t="str">
        <f t="shared" ca="1" si="2"/>
        <v>Produto 5</v>
      </c>
      <c r="H8">
        <f t="shared" ca="1" si="3"/>
        <v>3</v>
      </c>
      <c r="I8" s="5" t="str">
        <f t="shared" ca="1" si="4"/>
        <v>João</v>
      </c>
      <c r="M8">
        <f t="shared" ca="1" si="5"/>
        <v>3</v>
      </c>
      <c r="N8" s="5" t="str">
        <f t="shared" ca="1" si="6"/>
        <v>MG</v>
      </c>
      <c r="Q8" s="6">
        <f t="shared" ca="1" si="7"/>
        <v>42236</v>
      </c>
      <c r="R8" s="5">
        <f t="shared" ca="1" si="8"/>
        <v>2015</v>
      </c>
      <c r="S8" s="5">
        <f t="shared" ca="1" si="9"/>
        <v>8</v>
      </c>
      <c r="U8">
        <v>7</v>
      </c>
      <c r="V8" s="4">
        <v>350</v>
      </c>
      <c r="W8" s="4">
        <f t="shared" ca="1" si="10"/>
        <v>11</v>
      </c>
      <c r="X8">
        <f t="shared" ca="1" si="11"/>
        <v>5</v>
      </c>
      <c r="Y8" s="7">
        <f t="shared" ca="1" si="12"/>
        <v>2640</v>
      </c>
      <c r="AC8">
        <f t="shared" ca="1" si="13"/>
        <v>6</v>
      </c>
      <c r="AD8" s="7" t="str">
        <f t="shared" ca="1" si="14"/>
        <v>Indicação</v>
      </c>
    </row>
    <row r="9" spans="1:30" x14ac:dyDescent="0.35">
      <c r="A9">
        <v>8</v>
      </c>
      <c r="B9" s="2" t="s">
        <v>12</v>
      </c>
      <c r="C9">
        <f t="shared" ca="1" si="0"/>
        <v>5</v>
      </c>
      <c r="D9" s="5" t="str">
        <f t="shared" ca="1" si="1"/>
        <v>João Cavalcante</v>
      </c>
      <c r="E9" s="5" t="str">
        <f t="shared" ca="1" si="2"/>
        <v>Produto 1</v>
      </c>
      <c r="H9">
        <f t="shared" ca="1" si="3"/>
        <v>5</v>
      </c>
      <c r="I9" s="5" t="str">
        <f t="shared" ca="1" si="4"/>
        <v>Paulo</v>
      </c>
      <c r="M9">
        <f t="shared" ca="1" si="5"/>
        <v>5</v>
      </c>
      <c r="N9" s="5" t="str">
        <f t="shared" ca="1" si="6"/>
        <v>ES</v>
      </c>
      <c r="Q9" s="6">
        <f t="shared" ca="1" si="7"/>
        <v>42836</v>
      </c>
      <c r="R9" s="5">
        <f t="shared" ca="1" si="8"/>
        <v>2017</v>
      </c>
      <c r="S9" s="5">
        <f t="shared" ca="1" si="9"/>
        <v>4</v>
      </c>
      <c r="W9" s="4">
        <f t="shared" ca="1" si="10"/>
        <v>2</v>
      </c>
      <c r="X9">
        <f t="shared" ca="1" si="11"/>
        <v>6</v>
      </c>
      <c r="Y9" s="7">
        <f t="shared" ca="1" si="12"/>
        <v>580</v>
      </c>
      <c r="AC9">
        <f t="shared" ca="1" si="13"/>
        <v>2</v>
      </c>
      <c r="AD9" s="7" t="str">
        <f t="shared" ca="1" si="14"/>
        <v>TV aberta</v>
      </c>
    </row>
    <row r="10" spans="1:30" x14ac:dyDescent="0.35">
      <c r="A10">
        <v>9</v>
      </c>
      <c r="B10" s="2" t="s">
        <v>13</v>
      </c>
      <c r="C10">
        <f t="shared" ca="1" si="0"/>
        <v>3</v>
      </c>
      <c r="D10" s="5" t="str">
        <f t="shared" ca="1" si="1"/>
        <v>Antônio Pires</v>
      </c>
      <c r="E10" s="5" t="str">
        <f t="shared" ca="1" si="2"/>
        <v>Produto 1</v>
      </c>
      <c r="H10">
        <f t="shared" ca="1" si="3"/>
        <v>3</v>
      </c>
      <c r="I10" s="5" t="str">
        <f t="shared" ca="1" si="4"/>
        <v>João</v>
      </c>
      <c r="M10">
        <f t="shared" ca="1" si="5"/>
        <v>1</v>
      </c>
      <c r="N10" s="5" t="str">
        <f t="shared" ca="1" si="6"/>
        <v>RJ</v>
      </c>
      <c r="Q10" s="6">
        <f t="shared" ca="1" si="7"/>
        <v>41837</v>
      </c>
      <c r="R10" s="5">
        <f t="shared" ca="1" si="8"/>
        <v>2014</v>
      </c>
      <c r="S10" s="5">
        <f t="shared" ca="1" si="9"/>
        <v>7</v>
      </c>
      <c r="W10" s="4">
        <f t="shared" ca="1" si="10"/>
        <v>7</v>
      </c>
      <c r="X10">
        <f t="shared" ca="1" si="11"/>
        <v>7</v>
      </c>
      <c r="Y10" s="7">
        <f t="shared" ca="1" si="12"/>
        <v>2450</v>
      </c>
      <c r="AC10">
        <f t="shared" ca="1" si="13"/>
        <v>1</v>
      </c>
      <c r="AD10" s="7" t="str">
        <f t="shared" ca="1" si="14"/>
        <v>Google</v>
      </c>
    </row>
    <row r="11" spans="1:30" x14ac:dyDescent="0.35">
      <c r="A11">
        <v>10</v>
      </c>
      <c r="B11" s="2" t="s">
        <v>14</v>
      </c>
      <c r="C11">
        <f t="shared" ca="1" si="0"/>
        <v>4</v>
      </c>
      <c r="D11" s="5" t="str">
        <f t="shared" ca="1" si="1"/>
        <v>Ana Chaves</v>
      </c>
      <c r="E11" s="5" t="str">
        <f t="shared" ca="1" si="2"/>
        <v>Produto 2</v>
      </c>
      <c r="H11">
        <f t="shared" ca="1" si="3"/>
        <v>4</v>
      </c>
      <c r="I11" s="5" t="str">
        <f t="shared" ca="1" si="4"/>
        <v>Beatriz</v>
      </c>
      <c r="M11">
        <f t="shared" ca="1" si="5"/>
        <v>1</v>
      </c>
      <c r="N11" s="5" t="str">
        <f t="shared" ca="1" si="6"/>
        <v>RJ</v>
      </c>
      <c r="Q11" s="6">
        <f t="shared" ca="1" si="7"/>
        <v>41940</v>
      </c>
      <c r="R11" s="5">
        <f t="shared" ca="1" si="8"/>
        <v>2014</v>
      </c>
      <c r="S11" s="5">
        <f t="shared" ca="1" si="9"/>
        <v>10</v>
      </c>
      <c r="W11" s="4">
        <f t="shared" ca="1" si="10"/>
        <v>5</v>
      </c>
      <c r="X11">
        <f t="shared" ca="1" si="11"/>
        <v>6</v>
      </c>
      <c r="Y11" s="7">
        <f t="shared" ca="1" si="12"/>
        <v>1450</v>
      </c>
      <c r="AC11">
        <f t="shared" ca="1" si="13"/>
        <v>1</v>
      </c>
      <c r="AD11" s="7" t="str">
        <f t="shared" ca="1" si="14"/>
        <v>Google</v>
      </c>
    </row>
    <row r="12" spans="1:30" x14ac:dyDescent="0.35">
      <c r="A12">
        <v>11</v>
      </c>
      <c r="B12" s="2" t="s">
        <v>15</v>
      </c>
      <c r="C12">
        <f t="shared" ca="1" si="0"/>
        <v>2</v>
      </c>
      <c r="D12" s="5" t="str">
        <f t="shared" ca="1" si="1"/>
        <v>Carlos dos Santos</v>
      </c>
      <c r="E12" s="5" t="str">
        <f t="shared" ca="1" si="2"/>
        <v>Produto 1</v>
      </c>
      <c r="H12">
        <f t="shared" ca="1" si="3"/>
        <v>4</v>
      </c>
      <c r="I12" s="5" t="str">
        <f t="shared" ca="1" si="4"/>
        <v>Beatriz</v>
      </c>
      <c r="M12">
        <f t="shared" ca="1" si="5"/>
        <v>3</v>
      </c>
      <c r="N12" s="5" t="str">
        <f t="shared" ca="1" si="6"/>
        <v>MG</v>
      </c>
      <c r="Q12" s="6">
        <f t="shared" ca="1" si="7"/>
        <v>41712</v>
      </c>
      <c r="R12" s="5">
        <f t="shared" ca="1" si="8"/>
        <v>2014</v>
      </c>
      <c r="S12" s="5">
        <f t="shared" ca="1" si="9"/>
        <v>3</v>
      </c>
      <c r="W12" s="4">
        <f t="shared" ca="1" si="10"/>
        <v>15</v>
      </c>
      <c r="X12">
        <f t="shared" ca="1" si="11"/>
        <v>7</v>
      </c>
      <c r="Y12" s="7">
        <f t="shared" ca="1" si="12"/>
        <v>5250</v>
      </c>
      <c r="AC12">
        <f t="shared" ca="1" si="13"/>
        <v>6</v>
      </c>
      <c r="AD12" s="7" t="str">
        <f t="shared" ca="1" si="14"/>
        <v>Indicação</v>
      </c>
    </row>
    <row r="13" spans="1:30" x14ac:dyDescent="0.35">
      <c r="A13">
        <v>12</v>
      </c>
      <c r="B13" s="2" t="s">
        <v>16</v>
      </c>
      <c r="C13">
        <f t="shared" ca="1" si="0"/>
        <v>8</v>
      </c>
      <c r="D13" s="5" t="str">
        <f t="shared" ca="1" si="1"/>
        <v>Marcos Santos</v>
      </c>
      <c r="E13" s="5" t="str">
        <f t="shared" ca="1" si="2"/>
        <v>Produto 2</v>
      </c>
      <c r="H13">
        <f t="shared" ca="1" si="3"/>
        <v>6</v>
      </c>
      <c r="I13" s="5" t="str">
        <f t="shared" ca="1" si="4"/>
        <v>Ana</v>
      </c>
      <c r="M13">
        <f t="shared" ca="1" si="5"/>
        <v>1</v>
      </c>
      <c r="N13" s="5" t="str">
        <f t="shared" ca="1" si="6"/>
        <v>RJ</v>
      </c>
      <c r="Q13" s="6">
        <f t="shared" ca="1" si="7"/>
        <v>41761</v>
      </c>
      <c r="R13" s="5">
        <f t="shared" ca="1" si="8"/>
        <v>2014</v>
      </c>
      <c r="S13" s="5">
        <f t="shared" ca="1" si="9"/>
        <v>5</v>
      </c>
      <c r="W13" s="4">
        <f t="shared" ca="1" si="10"/>
        <v>12</v>
      </c>
      <c r="X13">
        <f t="shared" ca="1" si="11"/>
        <v>3</v>
      </c>
      <c r="Y13" s="7">
        <f t="shared" ca="1" si="12"/>
        <v>2040</v>
      </c>
      <c r="AC13">
        <f t="shared" ca="1" si="13"/>
        <v>1</v>
      </c>
      <c r="AD13" s="7" t="str">
        <f t="shared" ca="1" si="14"/>
        <v>Google</v>
      </c>
    </row>
    <row r="14" spans="1:30" x14ac:dyDescent="0.35">
      <c r="A14">
        <v>13</v>
      </c>
      <c r="B14" s="2" t="s">
        <v>17</v>
      </c>
      <c r="C14">
        <f t="shared" ca="1" si="0"/>
        <v>19</v>
      </c>
      <c r="D14" s="5" t="str">
        <f t="shared" ca="1" si="1"/>
        <v>Ana Cláudia Silva</v>
      </c>
      <c r="E14" s="5" t="str">
        <f t="shared" ca="1" si="2"/>
        <v>Produto 6</v>
      </c>
      <c r="H14">
        <f t="shared" ca="1" si="3"/>
        <v>6</v>
      </c>
      <c r="I14" s="5" t="str">
        <f t="shared" ca="1" si="4"/>
        <v>Ana</v>
      </c>
      <c r="M14">
        <f t="shared" ca="1" si="5"/>
        <v>4</v>
      </c>
      <c r="N14" s="5" t="str">
        <f t="shared" ca="1" si="6"/>
        <v>SC</v>
      </c>
      <c r="Q14" s="6">
        <f t="shared" ca="1" si="7"/>
        <v>41924</v>
      </c>
      <c r="R14" s="5">
        <f t="shared" ca="1" si="8"/>
        <v>2014</v>
      </c>
      <c r="S14" s="5">
        <f t="shared" ca="1" si="9"/>
        <v>10</v>
      </c>
      <c r="W14" s="4">
        <f t="shared" ca="1" si="10"/>
        <v>4</v>
      </c>
      <c r="X14">
        <f t="shared" ca="1" si="11"/>
        <v>1</v>
      </c>
      <c r="Y14" s="7">
        <f t="shared" ca="1" si="12"/>
        <v>400</v>
      </c>
      <c r="AC14">
        <f t="shared" ca="1" si="13"/>
        <v>2</v>
      </c>
      <c r="AD14" s="7" t="str">
        <f t="shared" ca="1" si="14"/>
        <v>TV aberta</v>
      </c>
    </row>
    <row r="15" spans="1:30" x14ac:dyDescent="0.35">
      <c r="A15">
        <v>14</v>
      </c>
      <c r="B15" s="2" t="s">
        <v>18</v>
      </c>
      <c r="C15">
        <f t="shared" ca="1" si="0"/>
        <v>3</v>
      </c>
      <c r="D15" s="5" t="str">
        <f t="shared" ca="1" si="1"/>
        <v>Antônio Pires</v>
      </c>
      <c r="E15" s="5" t="str">
        <f t="shared" ca="1" si="2"/>
        <v>Produto 2</v>
      </c>
      <c r="H15">
        <f t="shared" ca="1" si="3"/>
        <v>6</v>
      </c>
      <c r="I15" s="5" t="str">
        <f t="shared" ca="1" si="4"/>
        <v>Ana</v>
      </c>
      <c r="M15">
        <f t="shared" ca="1" si="5"/>
        <v>2</v>
      </c>
      <c r="N15" s="5" t="str">
        <f t="shared" ca="1" si="6"/>
        <v>SP</v>
      </c>
      <c r="Q15" s="6">
        <f t="shared" ca="1" si="7"/>
        <v>42150</v>
      </c>
      <c r="R15" s="5">
        <f t="shared" ca="1" si="8"/>
        <v>2015</v>
      </c>
      <c r="S15" s="5">
        <f t="shared" ca="1" si="9"/>
        <v>5</v>
      </c>
      <c r="W15" s="4">
        <f t="shared" ca="1" si="10"/>
        <v>6</v>
      </c>
      <c r="X15">
        <f t="shared" ca="1" si="11"/>
        <v>7</v>
      </c>
      <c r="Y15" s="7">
        <f t="shared" ca="1" si="12"/>
        <v>2100</v>
      </c>
      <c r="AC15">
        <f t="shared" ca="1" si="13"/>
        <v>1</v>
      </c>
      <c r="AD15" s="7" t="str">
        <f t="shared" ca="1" si="14"/>
        <v>Google</v>
      </c>
    </row>
    <row r="16" spans="1:30" x14ac:dyDescent="0.35">
      <c r="A16">
        <v>15</v>
      </c>
      <c r="B16" s="2" t="s">
        <v>19</v>
      </c>
      <c r="C16">
        <f t="shared" ca="1" si="0"/>
        <v>18</v>
      </c>
      <c r="D16" s="5" t="str">
        <f t="shared" ca="1" si="1"/>
        <v>Francisco Silva</v>
      </c>
      <c r="E16" s="5" t="str">
        <f t="shared" ca="1" si="2"/>
        <v>Produto 4</v>
      </c>
      <c r="H16">
        <f t="shared" ca="1" si="3"/>
        <v>5</v>
      </c>
      <c r="I16" s="5" t="str">
        <f t="shared" ca="1" si="4"/>
        <v>Paulo</v>
      </c>
      <c r="M16">
        <f t="shared" ca="1" si="5"/>
        <v>3</v>
      </c>
      <c r="N16" s="5" t="str">
        <f t="shared" ca="1" si="6"/>
        <v>MG</v>
      </c>
      <c r="Q16" s="6">
        <f t="shared" ca="1" si="7"/>
        <v>42377</v>
      </c>
      <c r="R16" s="5">
        <f t="shared" ca="1" si="8"/>
        <v>2016</v>
      </c>
      <c r="S16" s="5">
        <f t="shared" ca="1" si="9"/>
        <v>1</v>
      </c>
      <c r="W16" s="4">
        <f t="shared" ca="1" si="10"/>
        <v>19</v>
      </c>
      <c r="X16">
        <f t="shared" ca="1" si="11"/>
        <v>3</v>
      </c>
      <c r="Y16" s="7">
        <f t="shared" ca="1" si="12"/>
        <v>3230</v>
      </c>
      <c r="AC16">
        <f t="shared" ca="1" si="13"/>
        <v>4</v>
      </c>
      <c r="AD16" s="7" t="str">
        <f t="shared" ca="1" si="14"/>
        <v>Revista</v>
      </c>
    </row>
    <row r="17" spans="1:30" x14ac:dyDescent="0.35">
      <c r="A17">
        <v>16</v>
      </c>
      <c r="B17" s="2" t="s">
        <v>20</v>
      </c>
      <c r="C17">
        <f t="shared" ca="1" si="0"/>
        <v>7</v>
      </c>
      <c r="D17" s="5" t="str">
        <f t="shared" ca="1" si="1"/>
        <v>Cláudio de Oliveira</v>
      </c>
      <c r="E17" s="5" t="str">
        <f t="shared" ca="1" si="2"/>
        <v>Produto 2</v>
      </c>
      <c r="H17">
        <f t="shared" ca="1" si="3"/>
        <v>5</v>
      </c>
      <c r="I17" s="5" t="str">
        <f t="shared" ca="1" si="4"/>
        <v>Paulo</v>
      </c>
      <c r="M17">
        <f t="shared" ca="1" si="5"/>
        <v>4</v>
      </c>
      <c r="N17" s="5" t="str">
        <f t="shared" ca="1" si="6"/>
        <v>SC</v>
      </c>
      <c r="Q17" s="6">
        <f t="shared" ca="1" si="7"/>
        <v>41655</v>
      </c>
      <c r="R17" s="5">
        <f t="shared" ca="1" si="8"/>
        <v>2014</v>
      </c>
      <c r="S17" s="5">
        <f t="shared" ca="1" si="9"/>
        <v>1</v>
      </c>
      <c r="W17" s="4">
        <f t="shared" ca="1" si="10"/>
        <v>19</v>
      </c>
      <c r="X17">
        <f t="shared" ca="1" si="11"/>
        <v>6</v>
      </c>
      <c r="Y17" s="7">
        <f t="shared" ca="1" si="12"/>
        <v>5510</v>
      </c>
      <c r="AC17">
        <f t="shared" ca="1" si="13"/>
        <v>7</v>
      </c>
      <c r="AD17" s="7" t="str">
        <f t="shared" ca="1" si="14"/>
        <v>Indicação</v>
      </c>
    </row>
    <row r="18" spans="1:30" x14ac:dyDescent="0.35">
      <c r="A18">
        <v>17</v>
      </c>
      <c r="B18" s="2" t="s">
        <v>21</v>
      </c>
      <c r="C18">
        <f t="shared" ca="1" si="0"/>
        <v>8</v>
      </c>
      <c r="D18" s="5" t="str">
        <f t="shared" ca="1" si="1"/>
        <v>Marcos Santos</v>
      </c>
      <c r="E18" s="5" t="str">
        <f t="shared" ca="1" si="2"/>
        <v>Produto 3</v>
      </c>
      <c r="H18">
        <f t="shared" ca="1" si="3"/>
        <v>6</v>
      </c>
      <c r="I18" s="5" t="str">
        <f t="shared" ca="1" si="4"/>
        <v>Ana</v>
      </c>
      <c r="M18">
        <f t="shared" ca="1" si="5"/>
        <v>5</v>
      </c>
      <c r="N18" s="5" t="str">
        <f t="shared" ca="1" si="6"/>
        <v>ES</v>
      </c>
      <c r="Q18" s="6">
        <f t="shared" ca="1" si="7"/>
        <v>42688</v>
      </c>
      <c r="R18" s="5">
        <f t="shared" ca="1" si="8"/>
        <v>2016</v>
      </c>
      <c r="S18" s="5">
        <f t="shared" ca="1" si="9"/>
        <v>11</v>
      </c>
      <c r="W18" s="4">
        <f t="shared" ca="1" si="10"/>
        <v>15</v>
      </c>
      <c r="X18">
        <f t="shared" ca="1" si="11"/>
        <v>1</v>
      </c>
      <c r="Y18" s="7">
        <f t="shared" ca="1" si="12"/>
        <v>1500</v>
      </c>
      <c r="AC18">
        <f t="shared" ca="1" si="13"/>
        <v>7</v>
      </c>
      <c r="AD18" s="7" t="str">
        <f t="shared" ca="1" si="14"/>
        <v>Indicação</v>
      </c>
    </row>
    <row r="19" spans="1:30" x14ac:dyDescent="0.35">
      <c r="A19">
        <v>18</v>
      </c>
      <c r="B19" s="2" t="s">
        <v>22</v>
      </c>
      <c r="C19">
        <f t="shared" ca="1" si="0"/>
        <v>6</v>
      </c>
      <c r="D19" s="5" t="str">
        <f t="shared" ca="1" si="1"/>
        <v>José Oliveira</v>
      </c>
      <c r="E19" s="5" t="str">
        <f t="shared" ca="1" si="2"/>
        <v>Produto 6</v>
      </c>
      <c r="H19">
        <f t="shared" ca="1" si="3"/>
        <v>4</v>
      </c>
      <c r="I19" s="5" t="str">
        <f t="shared" ca="1" si="4"/>
        <v>Beatriz</v>
      </c>
      <c r="M19">
        <f t="shared" ca="1" si="5"/>
        <v>2</v>
      </c>
      <c r="N19" s="5" t="str">
        <f t="shared" ca="1" si="6"/>
        <v>SP</v>
      </c>
      <c r="Q19" s="6">
        <f t="shared" ca="1" si="7"/>
        <v>42354</v>
      </c>
      <c r="R19" s="5">
        <f t="shared" ca="1" si="8"/>
        <v>2015</v>
      </c>
      <c r="S19" s="5">
        <f t="shared" ca="1" si="9"/>
        <v>12</v>
      </c>
      <c r="W19" s="4">
        <f t="shared" ca="1" si="10"/>
        <v>16</v>
      </c>
      <c r="X19">
        <f t="shared" ca="1" si="11"/>
        <v>1</v>
      </c>
      <c r="Y19" s="7">
        <f t="shared" ca="1" si="12"/>
        <v>1600</v>
      </c>
      <c r="AC19">
        <f t="shared" ca="1" si="13"/>
        <v>5</v>
      </c>
      <c r="AD19" s="7" t="str">
        <f t="shared" ca="1" si="14"/>
        <v>Indicação</v>
      </c>
    </row>
    <row r="20" spans="1:30" x14ac:dyDescent="0.35">
      <c r="A20">
        <v>19</v>
      </c>
      <c r="B20" s="2" t="s">
        <v>23</v>
      </c>
      <c r="C20">
        <f t="shared" ca="1" si="0"/>
        <v>8</v>
      </c>
      <c r="D20" s="5" t="str">
        <f t="shared" ca="1" si="1"/>
        <v>Marcos Santos</v>
      </c>
      <c r="E20" s="5" t="str">
        <f t="shared" ca="1" si="2"/>
        <v>Produto 4</v>
      </c>
      <c r="H20">
        <f t="shared" ca="1" si="3"/>
        <v>3</v>
      </c>
      <c r="I20" s="5" t="str">
        <f t="shared" ca="1" si="4"/>
        <v>João</v>
      </c>
      <c r="M20">
        <f t="shared" ca="1" si="5"/>
        <v>5</v>
      </c>
      <c r="N20" s="5" t="str">
        <f t="shared" ca="1" si="6"/>
        <v>ES</v>
      </c>
      <c r="Q20" s="6">
        <f t="shared" ca="1" si="7"/>
        <v>42663</v>
      </c>
      <c r="R20" s="5">
        <f t="shared" ca="1" si="8"/>
        <v>2016</v>
      </c>
      <c r="S20" s="5">
        <f t="shared" ca="1" si="9"/>
        <v>10</v>
      </c>
      <c r="W20" s="4">
        <f t="shared" ca="1" si="10"/>
        <v>16</v>
      </c>
      <c r="X20">
        <f t="shared" ca="1" si="11"/>
        <v>7</v>
      </c>
      <c r="Y20" s="7">
        <f t="shared" ca="1" si="12"/>
        <v>5600</v>
      </c>
      <c r="AC20">
        <f t="shared" ca="1" si="13"/>
        <v>3</v>
      </c>
      <c r="AD20" s="7" t="str">
        <f t="shared" ca="1" si="14"/>
        <v>Jornal</v>
      </c>
    </row>
    <row r="21" spans="1:30" x14ac:dyDescent="0.35">
      <c r="C21">
        <f t="shared" ca="1" si="0"/>
        <v>14</v>
      </c>
      <c r="D21" s="5" t="str">
        <f t="shared" ca="1" si="1"/>
        <v>Marta Pereira</v>
      </c>
      <c r="E21" s="5" t="str">
        <f t="shared" ca="1" si="2"/>
        <v>Produto 7</v>
      </c>
      <c r="H21">
        <f t="shared" ca="1" si="3"/>
        <v>3</v>
      </c>
      <c r="I21" s="5" t="str">
        <f t="shared" ca="1" si="4"/>
        <v>João</v>
      </c>
      <c r="M21">
        <f t="shared" ca="1" si="5"/>
        <v>2</v>
      </c>
      <c r="N21" s="5" t="str">
        <f t="shared" ca="1" si="6"/>
        <v>SP</v>
      </c>
      <c r="Q21" s="6">
        <f t="shared" ca="1" si="7"/>
        <v>42904</v>
      </c>
      <c r="R21" s="5">
        <f t="shared" ca="1" si="8"/>
        <v>2017</v>
      </c>
      <c r="S21" s="5">
        <f t="shared" ca="1" si="9"/>
        <v>6</v>
      </c>
      <c r="W21" s="4">
        <f t="shared" ca="1" si="10"/>
        <v>12</v>
      </c>
      <c r="X21">
        <f t="shared" ca="1" si="11"/>
        <v>3</v>
      </c>
      <c r="Y21" s="7">
        <f t="shared" ca="1" si="12"/>
        <v>2040</v>
      </c>
      <c r="AC21">
        <f t="shared" ca="1" si="13"/>
        <v>7</v>
      </c>
      <c r="AD21" s="7" t="str">
        <f t="shared" ca="1" si="14"/>
        <v>Indicação</v>
      </c>
    </row>
    <row r="22" spans="1:30" x14ac:dyDescent="0.35">
      <c r="C22">
        <f t="shared" ca="1" si="0"/>
        <v>19</v>
      </c>
      <c r="D22" s="5" t="str">
        <f t="shared" ca="1" si="1"/>
        <v>Ana Cláudia Silva</v>
      </c>
      <c r="E22" s="5" t="str">
        <f t="shared" ca="1" si="2"/>
        <v>Produto 1</v>
      </c>
      <c r="H22">
        <f t="shared" ca="1" si="3"/>
        <v>4</v>
      </c>
      <c r="I22" s="5" t="str">
        <f t="shared" ca="1" si="4"/>
        <v>Beatriz</v>
      </c>
      <c r="M22">
        <f t="shared" ca="1" si="5"/>
        <v>1</v>
      </c>
      <c r="N22" s="5" t="str">
        <f t="shared" ca="1" si="6"/>
        <v>RJ</v>
      </c>
      <c r="Q22" s="6">
        <f t="shared" ca="1" si="7"/>
        <v>41967</v>
      </c>
      <c r="R22" s="5">
        <f t="shared" ca="1" si="8"/>
        <v>2014</v>
      </c>
      <c r="S22" s="5">
        <f t="shared" ca="1" si="9"/>
        <v>11</v>
      </c>
      <c r="W22" s="4">
        <f t="shared" ca="1" si="10"/>
        <v>11</v>
      </c>
      <c r="X22">
        <f t="shared" ca="1" si="11"/>
        <v>1</v>
      </c>
      <c r="Y22" s="7">
        <f t="shared" ca="1" si="12"/>
        <v>1100</v>
      </c>
      <c r="AC22">
        <f t="shared" ca="1" si="13"/>
        <v>3</v>
      </c>
      <c r="AD22" s="7" t="str">
        <f t="shared" ca="1" si="14"/>
        <v>Jornal</v>
      </c>
    </row>
    <row r="23" spans="1:30" x14ac:dyDescent="0.35">
      <c r="C23">
        <f t="shared" ca="1" si="0"/>
        <v>10</v>
      </c>
      <c r="D23" s="5" t="str">
        <f t="shared" ca="1" si="1"/>
        <v>Gabriel Silva dos Santos</v>
      </c>
      <c r="E23" s="5" t="str">
        <f t="shared" ca="1" si="2"/>
        <v>Produto 5</v>
      </c>
      <c r="H23">
        <f t="shared" ca="1" si="3"/>
        <v>5</v>
      </c>
      <c r="I23" s="5" t="str">
        <f t="shared" ca="1" si="4"/>
        <v>Paulo</v>
      </c>
      <c r="M23">
        <f t="shared" ca="1" si="5"/>
        <v>5</v>
      </c>
      <c r="N23" s="5" t="str">
        <f t="shared" ca="1" si="6"/>
        <v>ES</v>
      </c>
      <c r="Q23" s="6">
        <f t="shared" ca="1" si="7"/>
        <v>42858</v>
      </c>
      <c r="R23" s="5">
        <f t="shared" ca="1" si="8"/>
        <v>2017</v>
      </c>
      <c r="S23" s="5">
        <f t="shared" ca="1" si="9"/>
        <v>5</v>
      </c>
      <c r="W23" s="4">
        <f t="shared" ca="1" si="10"/>
        <v>18</v>
      </c>
      <c r="X23">
        <f t="shared" ca="1" si="11"/>
        <v>7</v>
      </c>
      <c r="Y23" s="7">
        <f t="shared" ca="1" si="12"/>
        <v>6300</v>
      </c>
      <c r="AC23">
        <f t="shared" ca="1" si="13"/>
        <v>4</v>
      </c>
      <c r="AD23" s="7" t="str">
        <f t="shared" ca="1" si="14"/>
        <v>Revista</v>
      </c>
    </row>
    <row r="24" spans="1:30" x14ac:dyDescent="0.35">
      <c r="C24">
        <f t="shared" ca="1" si="0"/>
        <v>12</v>
      </c>
      <c r="D24" s="5" t="str">
        <f t="shared" ca="1" si="1"/>
        <v>Ronaldo Souza Cavalcante</v>
      </c>
      <c r="E24" s="5" t="str">
        <f t="shared" ca="1" si="2"/>
        <v>Produto 6</v>
      </c>
      <c r="H24">
        <f t="shared" ca="1" si="3"/>
        <v>3</v>
      </c>
      <c r="I24" s="5" t="str">
        <f t="shared" ca="1" si="4"/>
        <v>João</v>
      </c>
      <c r="M24">
        <f t="shared" ca="1" si="5"/>
        <v>2</v>
      </c>
      <c r="N24" s="5" t="str">
        <f t="shared" ca="1" si="6"/>
        <v>SP</v>
      </c>
      <c r="Q24" s="6">
        <f t="shared" ca="1" si="7"/>
        <v>42381</v>
      </c>
      <c r="R24" s="5">
        <f t="shared" ca="1" si="8"/>
        <v>2016</v>
      </c>
      <c r="S24" s="5">
        <f t="shared" ca="1" si="9"/>
        <v>1</v>
      </c>
      <c r="W24" s="4">
        <f t="shared" ca="1" si="10"/>
        <v>9</v>
      </c>
      <c r="X24">
        <f t="shared" ca="1" si="11"/>
        <v>1</v>
      </c>
      <c r="Y24" s="7">
        <f t="shared" ca="1" si="12"/>
        <v>900</v>
      </c>
      <c r="AC24">
        <f t="shared" ca="1" si="13"/>
        <v>4</v>
      </c>
      <c r="AD24" s="7" t="str">
        <f t="shared" ca="1" si="14"/>
        <v>Revista</v>
      </c>
    </row>
    <row r="25" spans="1:30" x14ac:dyDescent="0.35">
      <c r="C25">
        <f t="shared" ca="1" si="0"/>
        <v>7</v>
      </c>
      <c r="D25" s="5" t="str">
        <f t="shared" ca="1" si="1"/>
        <v>Cláudio de Oliveira</v>
      </c>
      <c r="E25" s="5" t="str">
        <f t="shared" ca="1" si="2"/>
        <v>Produto 3</v>
      </c>
      <c r="H25">
        <f t="shared" ca="1" si="3"/>
        <v>5</v>
      </c>
      <c r="I25" s="5" t="str">
        <f t="shared" ca="1" si="4"/>
        <v>Paulo</v>
      </c>
      <c r="M25">
        <f t="shared" ca="1" si="5"/>
        <v>5</v>
      </c>
      <c r="N25" s="5" t="str">
        <f t="shared" ca="1" si="6"/>
        <v>ES</v>
      </c>
      <c r="Q25" s="6">
        <f t="shared" ca="1" si="7"/>
        <v>42190</v>
      </c>
      <c r="R25" s="5">
        <f t="shared" ca="1" si="8"/>
        <v>2015</v>
      </c>
      <c r="S25" s="5">
        <f t="shared" ca="1" si="9"/>
        <v>7</v>
      </c>
      <c r="W25" s="4">
        <f t="shared" ca="1" si="10"/>
        <v>9</v>
      </c>
      <c r="X25">
        <f t="shared" ca="1" si="11"/>
        <v>2</v>
      </c>
      <c r="Y25" s="7">
        <f t="shared" ca="1" si="12"/>
        <v>1350</v>
      </c>
      <c r="AC25">
        <f t="shared" ca="1" si="13"/>
        <v>1</v>
      </c>
      <c r="AD25" s="7" t="str">
        <f t="shared" ca="1" si="14"/>
        <v>Google</v>
      </c>
    </row>
    <row r="26" spans="1:30" x14ac:dyDescent="0.35">
      <c r="C26">
        <f t="shared" ca="1" si="0"/>
        <v>19</v>
      </c>
      <c r="D26" s="5" t="str">
        <f t="shared" ca="1" si="1"/>
        <v>Ana Cláudia Silva</v>
      </c>
      <c r="E26" s="5" t="str">
        <f t="shared" ca="1" si="2"/>
        <v>Produto 6</v>
      </c>
      <c r="H26">
        <f t="shared" ca="1" si="3"/>
        <v>4</v>
      </c>
      <c r="I26" s="5" t="str">
        <f t="shared" ca="1" si="4"/>
        <v>Beatriz</v>
      </c>
      <c r="M26">
        <f t="shared" ca="1" si="5"/>
        <v>5</v>
      </c>
      <c r="N26" s="5" t="str">
        <f t="shared" ca="1" si="6"/>
        <v>ES</v>
      </c>
      <c r="Q26" s="6">
        <f t="shared" ca="1" si="7"/>
        <v>42192</v>
      </c>
      <c r="R26" s="5">
        <f t="shared" ca="1" si="8"/>
        <v>2015</v>
      </c>
      <c r="S26" s="5">
        <f t="shared" ca="1" si="9"/>
        <v>7</v>
      </c>
      <c r="W26" s="4">
        <f t="shared" ca="1" si="10"/>
        <v>4</v>
      </c>
      <c r="X26">
        <f t="shared" ca="1" si="11"/>
        <v>5</v>
      </c>
      <c r="Y26" s="7">
        <f t="shared" ca="1" si="12"/>
        <v>960</v>
      </c>
      <c r="AC26">
        <f t="shared" ca="1" si="13"/>
        <v>7</v>
      </c>
      <c r="AD26" s="7" t="str">
        <f t="shared" ca="1" si="14"/>
        <v>Indicação</v>
      </c>
    </row>
    <row r="27" spans="1:30" x14ac:dyDescent="0.35">
      <c r="C27">
        <f t="shared" ca="1" si="0"/>
        <v>16</v>
      </c>
      <c r="D27" s="5" t="str">
        <f t="shared" ca="1" si="1"/>
        <v>Patrícia Pereira</v>
      </c>
      <c r="E27" s="5" t="str">
        <f t="shared" ca="1" si="2"/>
        <v>Produto 2</v>
      </c>
      <c r="H27">
        <f t="shared" ca="1" si="3"/>
        <v>2</v>
      </c>
      <c r="I27" s="5" t="str">
        <f t="shared" ca="1" si="4"/>
        <v>Pedro</v>
      </c>
      <c r="M27">
        <f t="shared" ca="1" si="5"/>
        <v>1</v>
      </c>
      <c r="N27" s="5" t="str">
        <f t="shared" ca="1" si="6"/>
        <v>RJ</v>
      </c>
      <c r="Q27" s="6">
        <f t="shared" ca="1" si="7"/>
        <v>41702</v>
      </c>
      <c r="R27" s="5">
        <f t="shared" ca="1" si="8"/>
        <v>2014</v>
      </c>
      <c r="S27" s="5">
        <f t="shared" ca="1" si="9"/>
        <v>3</v>
      </c>
      <c r="W27" s="4">
        <f t="shared" ca="1" si="10"/>
        <v>20</v>
      </c>
      <c r="X27">
        <f t="shared" ca="1" si="11"/>
        <v>7</v>
      </c>
      <c r="Y27" s="7">
        <f t="shared" ca="1" si="12"/>
        <v>7000</v>
      </c>
      <c r="AC27">
        <f t="shared" ca="1" si="13"/>
        <v>7</v>
      </c>
      <c r="AD27" s="7" t="str">
        <f t="shared" ca="1" si="14"/>
        <v>Indicação</v>
      </c>
    </row>
    <row r="28" spans="1:30" x14ac:dyDescent="0.35">
      <c r="C28">
        <f t="shared" ca="1" si="0"/>
        <v>5</v>
      </c>
      <c r="D28" s="5" t="str">
        <f t="shared" ca="1" si="1"/>
        <v>João Cavalcante</v>
      </c>
      <c r="E28" s="5" t="str">
        <f t="shared" ca="1" si="2"/>
        <v>Produto 2</v>
      </c>
      <c r="H28">
        <f t="shared" ca="1" si="3"/>
        <v>6</v>
      </c>
      <c r="I28" s="5" t="str">
        <f t="shared" ca="1" si="4"/>
        <v>Ana</v>
      </c>
      <c r="M28">
        <f t="shared" ca="1" si="5"/>
        <v>4</v>
      </c>
      <c r="N28" s="5" t="str">
        <f t="shared" ca="1" si="6"/>
        <v>SC</v>
      </c>
      <c r="Q28" s="6">
        <f t="shared" ca="1" si="7"/>
        <v>42549</v>
      </c>
      <c r="R28" s="5">
        <f t="shared" ca="1" si="8"/>
        <v>2016</v>
      </c>
      <c r="S28" s="5">
        <f t="shared" ca="1" si="9"/>
        <v>6</v>
      </c>
      <c r="W28" s="4">
        <f t="shared" ca="1" si="10"/>
        <v>19</v>
      </c>
      <c r="X28">
        <f t="shared" ca="1" si="11"/>
        <v>4</v>
      </c>
      <c r="Y28" s="7">
        <f t="shared" ca="1" si="12"/>
        <v>3800</v>
      </c>
      <c r="AC28">
        <f t="shared" ca="1" si="13"/>
        <v>3</v>
      </c>
      <c r="AD28" s="7" t="str">
        <f t="shared" ca="1" si="14"/>
        <v>Jornal</v>
      </c>
    </row>
    <row r="29" spans="1:30" x14ac:dyDescent="0.35">
      <c r="C29">
        <f t="shared" ca="1" si="0"/>
        <v>2</v>
      </c>
      <c r="D29" s="5" t="str">
        <f t="shared" ca="1" si="1"/>
        <v>Carlos dos Santos</v>
      </c>
      <c r="E29" s="5" t="str">
        <f t="shared" ca="1" si="2"/>
        <v>Produto 7</v>
      </c>
      <c r="H29">
        <f t="shared" ca="1" si="3"/>
        <v>1</v>
      </c>
      <c r="I29" s="5" t="str">
        <f t="shared" ca="1" si="4"/>
        <v>Maria</v>
      </c>
      <c r="M29">
        <f t="shared" ca="1" si="5"/>
        <v>1</v>
      </c>
      <c r="N29" s="5" t="str">
        <f t="shared" ca="1" si="6"/>
        <v>RJ</v>
      </c>
      <c r="Q29" s="6">
        <f t="shared" ca="1" si="7"/>
        <v>42580</v>
      </c>
      <c r="R29" s="5">
        <f t="shared" ca="1" si="8"/>
        <v>2016</v>
      </c>
      <c r="S29" s="5">
        <f t="shared" ca="1" si="9"/>
        <v>7</v>
      </c>
      <c r="W29" s="4">
        <f t="shared" ca="1" si="10"/>
        <v>8</v>
      </c>
      <c r="X29">
        <f t="shared" ca="1" si="11"/>
        <v>6</v>
      </c>
      <c r="Y29" s="7">
        <f t="shared" ca="1" si="12"/>
        <v>2320</v>
      </c>
      <c r="AC29">
        <f t="shared" ca="1" si="13"/>
        <v>1</v>
      </c>
      <c r="AD29" s="7" t="str">
        <f t="shared" ca="1" si="14"/>
        <v>Google</v>
      </c>
    </row>
    <row r="30" spans="1:30" x14ac:dyDescent="0.35">
      <c r="C30">
        <f t="shared" ca="1" si="0"/>
        <v>19</v>
      </c>
      <c r="D30" s="5" t="str">
        <f t="shared" ca="1" si="1"/>
        <v>Ana Cláudia Silva</v>
      </c>
      <c r="E30" s="5" t="str">
        <f t="shared" ca="1" si="2"/>
        <v>Produto 2</v>
      </c>
      <c r="H30">
        <f t="shared" ca="1" si="3"/>
        <v>5</v>
      </c>
      <c r="I30" s="5" t="str">
        <f t="shared" ca="1" si="4"/>
        <v>Paulo</v>
      </c>
      <c r="M30">
        <f t="shared" ca="1" si="5"/>
        <v>4</v>
      </c>
      <c r="N30" s="5" t="str">
        <f t="shared" ca="1" si="6"/>
        <v>SC</v>
      </c>
      <c r="Q30" s="6">
        <f t="shared" ca="1" si="7"/>
        <v>42638</v>
      </c>
      <c r="R30" s="5">
        <f t="shared" ca="1" si="8"/>
        <v>2016</v>
      </c>
      <c r="S30" s="5">
        <f t="shared" ca="1" si="9"/>
        <v>9</v>
      </c>
      <c r="W30" s="4">
        <f t="shared" ca="1" si="10"/>
        <v>17</v>
      </c>
      <c r="X30">
        <f t="shared" ca="1" si="11"/>
        <v>4</v>
      </c>
      <c r="Y30" s="7">
        <f t="shared" ca="1" si="12"/>
        <v>3400</v>
      </c>
      <c r="AC30">
        <f t="shared" ca="1" si="13"/>
        <v>6</v>
      </c>
      <c r="AD30" s="7" t="str">
        <f t="shared" ca="1" si="14"/>
        <v>Indicação</v>
      </c>
    </row>
    <row r="31" spans="1:30" x14ac:dyDescent="0.35">
      <c r="C31">
        <f t="shared" ca="1" si="0"/>
        <v>1</v>
      </c>
      <c r="D31" s="5" t="str">
        <f t="shared" ca="1" si="1"/>
        <v>Ana Carolina Rodrigues</v>
      </c>
      <c r="E31" s="5" t="str">
        <f t="shared" ca="1" si="2"/>
        <v>Produto 1</v>
      </c>
      <c r="H31">
        <f t="shared" ca="1" si="3"/>
        <v>2</v>
      </c>
      <c r="I31" s="5" t="str">
        <f t="shared" ca="1" si="4"/>
        <v>Pedro</v>
      </c>
      <c r="M31">
        <f t="shared" ca="1" si="5"/>
        <v>2</v>
      </c>
      <c r="N31" s="5" t="str">
        <f t="shared" ca="1" si="6"/>
        <v>SP</v>
      </c>
      <c r="Q31" s="6">
        <f t="shared" ca="1" si="7"/>
        <v>42907</v>
      </c>
      <c r="R31" s="5">
        <f t="shared" ca="1" si="8"/>
        <v>2017</v>
      </c>
      <c r="S31" s="5">
        <f t="shared" ca="1" si="9"/>
        <v>6</v>
      </c>
      <c r="W31" s="4">
        <f t="shared" ca="1" si="10"/>
        <v>19</v>
      </c>
      <c r="X31">
        <f t="shared" ca="1" si="11"/>
        <v>6</v>
      </c>
      <c r="Y31" s="7">
        <f t="shared" ca="1" si="12"/>
        <v>5510</v>
      </c>
      <c r="AC31">
        <f t="shared" ca="1" si="13"/>
        <v>7</v>
      </c>
      <c r="AD31" s="7" t="str">
        <f t="shared" ca="1" si="14"/>
        <v>Indicação</v>
      </c>
    </row>
    <row r="32" spans="1:30" x14ac:dyDescent="0.35">
      <c r="C32">
        <f t="shared" ca="1" si="0"/>
        <v>11</v>
      </c>
      <c r="D32" s="5" t="str">
        <f t="shared" ca="1" si="1"/>
        <v>Tatiana Pereira da Silva</v>
      </c>
      <c r="E32" s="5" t="str">
        <f t="shared" ca="1" si="2"/>
        <v>Produto 4</v>
      </c>
      <c r="H32">
        <f t="shared" ca="1" si="3"/>
        <v>1</v>
      </c>
      <c r="I32" s="5" t="str">
        <f t="shared" ca="1" si="4"/>
        <v>Maria</v>
      </c>
      <c r="M32">
        <f t="shared" ca="1" si="5"/>
        <v>3</v>
      </c>
      <c r="N32" s="5" t="str">
        <f t="shared" ca="1" si="6"/>
        <v>MG</v>
      </c>
      <c r="Q32" s="6">
        <f t="shared" ca="1" si="7"/>
        <v>41847</v>
      </c>
      <c r="R32" s="5">
        <f t="shared" ca="1" si="8"/>
        <v>2014</v>
      </c>
      <c r="S32" s="5">
        <f t="shared" ca="1" si="9"/>
        <v>7</v>
      </c>
      <c r="W32" s="4">
        <f t="shared" ca="1" si="10"/>
        <v>8</v>
      </c>
      <c r="X32">
        <f t="shared" ca="1" si="11"/>
        <v>2</v>
      </c>
      <c r="Y32" s="7">
        <f t="shared" ca="1" si="12"/>
        <v>1200</v>
      </c>
      <c r="AC32">
        <f t="shared" ca="1" si="13"/>
        <v>1</v>
      </c>
      <c r="AD32" s="7" t="str">
        <f t="shared" ca="1" si="14"/>
        <v>Google</v>
      </c>
    </row>
    <row r="33" spans="3:30" x14ac:dyDescent="0.35">
      <c r="C33">
        <f t="shared" ca="1" si="0"/>
        <v>6</v>
      </c>
      <c r="D33" s="5" t="str">
        <f t="shared" ca="1" si="1"/>
        <v>José Oliveira</v>
      </c>
      <c r="E33" s="5" t="str">
        <f t="shared" ca="1" si="2"/>
        <v>Produto 4</v>
      </c>
      <c r="H33">
        <f t="shared" ca="1" si="3"/>
        <v>4</v>
      </c>
      <c r="I33" s="5" t="str">
        <f t="shared" ca="1" si="4"/>
        <v>Beatriz</v>
      </c>
      <c r="M33">
        <f t="shared" ca="1" si="5"/>
        <v>1</v>
      </c>
      <c r="N33" s="5" t="str">
        <f t="shared" ca="1" si="6"/>
        <v>RJ</v>
      </c>
      <c r="Q33" s="6">
        <f t="shared" ca="1" si="7"/>
        <v>41717</v>
      </c>
      <c r="R33" s="5">
        <f t="shared" ca="1" si="8"/>
        <v>2014</v>
      </c>
      <c r="S33" s="5">
        <f t="shared" ca="1" si="9"/>
        <v>3</v>
      </c>
      <c r="W33" s="4">
        <f t="shared" ca="1" si="10"/>
        <v>2</v>
      </c>
      <c r="X33">
        <f t="shared" ca="1" si="11"/>
        <v>7</v>
      </c>
      <c r="Y33" s="7">
        <f t="shared" ca="1" si="12"/>
        <v>700</v>
      </c>
      <c r="AC33">
        <f t="shared" ca="1" si="13"/>
        <v>1</v>
      </c>
      <c r="AD33" s="7" t="str">
        <f t="shared" ca="1" si="14"/>
        <v>Google</v>
      </c>
    </row>
    <row r="34" spans="3:30" x14ac:dyDescent="0.35">
      <c r="C34">
        <f t="shared" ca="1" si="0"/>
        <v>11</v>
      </c>
      <c r="D34" s="5" t="str">
        <f t="shared" ca="1" si="1"/>
        <v>Tatiana Pereira da Silva</v>
      </c>
      <c r="E34" s="5" t="str">
        <f t="shared" ca="1" si="2"/>
        <v>Produto 3</v>
      </c>
      <c r="H34">
        <f t="shared" ca="1" si="3"/>
        <v>5</v>
      </c>
      <c r="I34" s="5" t="str">
        <f t="shared" ca="1" si="4"/>
        <v>Paulo</v>
      </c>
      <c r="M34">
        <f t="shared" ca="1" si="5"/>
        <v>3</v>
      </c>
      <c r="N34" s="5" t="str">
        <f t="shared" ca="1" si="6"/>
        <v>MG</v>
      </c>
      <c r="Q34" s="6">
        <f t="shared" ca="1" si="7"/>
        <v>42456</v>
      </c>
      <c r="R34" s="5">
        <f t="shared" ca="1" si="8"/>
        <v>2016</v>
      </c>
      <c r="S34" s="5">
        <f t="shared" ca="1" si="9"/>
        <v>3</v>
      </c>
      <c r="W34" s="4">
        <f t="shared" ca="1" si="10"/>
        <v>12</v>
      </c>
      <c r="X34">
        <f t="shared" ca="1" si="11"/>
        <v>3</v>
      </c>
      <c r="Y34" s="7">
        <f t="shared" ca="1" si="12"/>
        <v>2040</v>
      </c>
      <c r="AC34">
        <f t="shared" ca="1" si="13"/>
        <v>7</v>
      </c>
      <c r="AD34" s="7" t="str">
        <f t="shared" ca="1" si="14"/>
        <v>Indicação</v>
      </c>
    </row>
    <row r="35" spans="3:30" x14ac:dyDescent="0.35">
      <c r="C35">
        <f t="shared" ca="1" si="0"/>
        <v>13</v>
      </c>
      <c r="D35" s="5" t="str">
        <f t="shared" ca="1" si="1"/>
        <v>Roberto Silva</v>
      </c>
      <c r="E35" s="5" t="str">
        <f t="shared" ca="1" si="2"/>
        <v>Produto 7</v>
      </c>
      <c r="H35">
        <f t="shared" ca="1" si="3"/>
        <v>5</v>
      </c>
      <c r="I35" s="5" t="str">
        <f t="shared" ca="1" si="4"/>
        <v>Paulo</v>
      </c>
      <c r="M35">
        <f t="shared" ca="1" si="5"/>
        <v>4</v>
      </c>
      <c r="N35" s="5" t="str">
        <f t="shared" ca="1" si="6"/>
        <v>SC</v>
      </c>
      <c r="Q35" s="6">
        <f t="shared" ca="1" si="7"/>
        <v>42612</v>
      </c>
      <c r="R35" s="5">
        <f t="shared" ca="1" si="8"/>
        <v>2016</v>
      </c>
      <c r="S35" s="5">
        <f t="shared" ca="1" si="9"/>
        <v>8</v>
      </c>
      <c r="W35" s="4">
        <f t="shared" ca="1" si="10"/>
        <v>14</v>
      </c>
      <c r="X35">
        <f t="shared" ca="1" si="11"/>
        <v>6</v>
      </c>
      <c r="Y35" s="7">
        <f t="shared" ca="1" si="12"/>
        <v>4060</v>
      </c>
      <c r="AC35">
        <f t="shared" ca="1" si="13"/>
        <v>6</v>
      </c>
      <c r="AD35" s="7" t="str">
        <f t="shared" ca="1" si="14"/>
        <v>Indicação</v>
      </c>
    </row>
    <row r="36" spans="3:30" x14ac:dyDescent="0.35">
      <c r="C36">
        <f t="shared" ca="1" si="0"/>
        <v>14</v>
      </c>
      <c r="D36" s="5" t="str">
        <f t="shared" ca="1" si="1"/>
        <v>Marta Pereira</v>
      </c>
      <c r="E36" s="5" t="str">
        <f t="shared" ca="1" si="2"/>
        <v>Produto 6</v>
      </c>
      <c r="H36">
        <f t="shared" ca="1" si="3"/>
        <v>3</v>
      </c>
      <c r="I36" s="5" t="str">
        <f t="shared" ca="1" si="4"/>
        <v>João</v>
      </c>
      <c r="M36">
        <f t="shared" ca="1" si="5"/>
        <v>2</v>
      </c>
      <c r="N36" s="5" t="str">
        <f t="shared" ca="1" si="6"/>
        <v>SP</v>
      </c>
      <c r="Q36" s="6">
        <f t="shared" ca="1" si="7"/>
        <v>41770</v>
      </c>
      <c r="R36" s="5">
        <f t="shared" ca="1" si="8"/>
        <v>2014</v>
      </c>
      <c r="S36" s="5">
        <f t="shared" ca="1" si="9"/>
        <v>5</v>
      </c>
      <c r="W36" s="4">
        <f t="shared" ca="1" si="10"/>
        <v>12</v>
      </c>
      <c r="X36">
        <f t="shared" ca="1" si="11"/>
        <v>2</v>
      </c>
      <c r="Y36" s="7">
        <f t="shared" ca="1" si="12"/>
        <v>1800</v>
      </c>
      <c r="AC36">
        <f t="shared" ca="1" si="13"/>
        <v>7</v>
      </c>
      <c r="AD36" s="7" t="str">
        <f t="shared" ca="1" si="14"/>
        <v>Indicação</v>
      </c>
    </row>
    <row r="37" spans="3:30" x14ac:dyDescent="0.35">
      <c r="C37">
        <f t="shared" ca="1" si="0"/>
        <v>10</v>
      </c>
      <c r="D37" s="5" t="str">
        <f t="shared" ca="1" si="1"/>
        <v>Gabriel Silva dos Santos</v>
      </c>
      <c r="E37" s="5" t="str">
        <f t="shared" ca="1" si="2"/>
        <v>Produto 2</v>
      </c>
      <c r="H37">
        <f t="shared" ca="1" si="3"/>
        <v>6</v>
      </c>
      <c r="I37" s="5" t="str">
        <f t="shared" ca="1" si="4"/>
        <v>Ana</v>
      </c>
      <c r="M37">
        <f t="shared" ca="1" si="5"/>
        <v>4</v>
      </c>
      <c r="N37" s="5" t="str">
        <f t="shared" ca="1" si="6"/>
        <v>SC</v>
      </c>
      <c r="Q37" s="6">
        <f t="shared" ca="1" si="7"/>
        <v>42730</v>
      </c>
      <c r="R37" s="5">
        <f t="shared" ca="1" si="8"/>
        <v>2016</v>
      </c>
      <c r="S37" s="5">
        <f t="shared" ca="1" si="9"/>
        <v>12</v>
      </c>
      <c r="W37" s="4">
        <f t="shared" ca="1" si="10"/>
        <v>2</v>
      </c>
      <c r="X37">
        <f t="shared" ca="1" si="11"/>
        <v>7</v>
      </c>
      <c r="Y37" s="7">
        <f t="shared" ca="1" si="12"/>
        <v>700</v>
      </c>
      <c r="AC37">
        <f t="shared" ca="1" si="13"/>
        <v>4</v>
      </c>
      <c r="AD37" s="7" t="str">
        <f t="shared" ca="1" si="14"/>
        <v>Revista</v>
      </c>
    </row>
    <row r="38" spans="3:30" x14ac:dyDescent="0.35">
      <c r="C38">
        <f t="shared" ca="1" si="0"/>
        <v>16</v>
      </c>
      <c r="D38" s="5" t="str">
        <f t="shared" ca="1" si="1"/>
        <v>Patrícia Pereira</v>
      </c>
      <c r="E38" s="5" t="str">
        <f t="shared" ca="1" si="2"/>
        <v>Produto 4</v>
      </c>
      <c r="H38">
        <f t="shared" ca="1" si="3"/>
        <v>5</v>
      </c>
      <c r="I38" s="5" t="str">
        <f t="shared" ca="1" si="4"/>
        <v>Paulo</v>
      </c>
      <c r="M38">
        <f t="shared" ca="1" si="5"/>
        <v>5</v>
      </c>
      <c r="N38" s="5" t="str">
        <f t="shared" ca="1" si="6"/>
        <v>ES</v>
      </c>
      <c r="Q38" s="6">
        <f t="shared" ca="1" si="7"/>
        <v>42465</v>
      </c>
      <c r="R38" s="5">
        <f t="shared" ca="1" si="8"/>
        <v>2016</v>
      </c>
      <c r="S38" s="5">
        <f t="shared" ca="1" si="9"/>
        <v>4</v>
      </c>
      <c r="W38" s="4">
        <f t="shared" ca="1" si="10"/>
        <v>2</v>
      </c>
      <c r="X38">
        <f t="shared" ca="1" si="11"/>
        <v>2</v>
      </c>
      <c r="Y38" s="7">
        <f t="shared" ca="1" si="12"/>
        <v>300</v>
      </c>
      <c r="AC38">
        <f t="shared" ca="1" si="13"/>
        <v>7</v>
      </c>
      <c r="AD38" s="7" t="str">
        <f t="shared" ca="1" si="14"/>
        <v>Indicação</v>
      </c>
    </row>
    <row r="39" spans="3:30" x14ac:dyDescent="0.35">
      <c r="C39">
        <f t="shared" ca="1" si="0"/>
        <v>9</v>
      </c>
      <c r="D39" s="5" t="str">
        <f t="shared" ca="1" si="1"/>
        <v>Antônio da Silva</v>
      </c>
      <c r="E39" s="5" t="str">
        <f t="shared" ca="1" si="2"/>
        <v>Produto 6</v>
      </c>
      <c r="H39">
        <f t="shared" ca="1" si="3"/>
        <v>3</v>
      </c>
      <c r="I39" s="5" t="str">
        <f t="shared" ca="1" si="4"/>
        <v>João</v>
      </c>
      <c r="M39">
        <f t="shared" ca="1" si="5"/>
        <v>2</v>
      </c>
      <c r="N39" s="5" t="str">
        <f t="shared" ca="1" si="6"/>
        <v>SP</v>
      </c>
      <c r="Q39" s="6">
        <f t="shared" ca="1" si="7"/>
        <v>42546</v>
      </c>
      <c r="R39" s="5">
        <f t="shared" ca="1" si="8"/>
        <v>2016</v>
      </c>
      <c r="S39" s="5">
        <f t="shared" ca="1" si="9"/>
        <v>6</v>
      </c>
      <c r="W39" s="4">
        <f t="shared" ca="1" si="10"/>
        <v>16</v>
      </c>
      <c r="X39">
        <f t="shared" ca="1" si="11"/>
        <v>4</v>
      </c>
      <c r="Y39" s="7">
        <f t="shared" ca="1" si="12"/>
        <v>3200</v>
      </c>
      <c r="AC39">
        <f t="shared" ca="1" si="13"/>
        <v>6</v>
      </c>
      <c r="AD39" s="7" t="str">
        <f t="shared" ca="1" si="14"/>
        <v>Indicação</v>
      </c>
    </row>
    <row r="40" spans="3:30" x14ac:dyDescent="0.35">
      <c r="C40">
        <f t="shared" ca="1" si="0"/>
        <v>6</v>
      </c>
      <c r="D40" s="5" t="str">
        <f t="shared" ca="1" si="1"/>
        <v>José Oliveira</v>
      </c>
      <c r="E40" s="5" t="str">
        <f t="shared" ca="1" si="2"/>
        <v>Produto 2</v>
      </c>
      <c r="H40">
        <f t="shared" ca="1" si="3"/>
        <v>1</v>
      </c>
      <c r="I40" s="5" t="str">
        <f t="shared" ca="1" si="4"/>
        <v>Maria</v>
      </c>
      <c r="M40">
        <f t="shared" ca="1" si="5"/>
        <v>2</v>
      </c>
      <c r="N40" s="5" t="str">
        <f t="shared" ca="1" si="6"/>
        <v>SP</v>
      </c>
      <c r="Q40" s="6">
        <f t="shared" ca="1" si="7"/>
        <v>42169</v>
      </c>
      <c r="R40" s="5">
        <f t="shared" ca="1" si="8"/>
        <v>2015</v>
      </c>
      <c r="S40" s="5">
        <f t="shared" ca="1" si="9"/>
        <v>6</v>
      </c>
      <c r="W40" s="4">
        <f t="shared" ca="1" si="10"/>
        <v>15</v>
      </c>
      <c r="X40">
        <f t="shared" ca="1" si="11"/>
        <v>4</v>
      </c>
      <c r="Y40" s="7">
        <f t="shared" ca="1" si="12"/>
        <v>3000</v>
      </c>
      <c r="AC40">
        <f t="shared" ca="1" si="13"/>
        <v>7</v>
      </c>
      <c r="AD40" s="7" t="str">
        <f t="shared" ca="1" si="14"/>
        <v>Indicação</v>
      </c>
    </row>
    <row r="41" spans="3:30" x14ac:dyDescent="0.35">
      <c r="C41">
        <f t="shared" ca="1" si="0"/>
        <v>2</v>
      </c>
      <c r="D41" s="5" t="str">
        <f t="shared" ca="1" si="1"/>
        <v>Carlos dos Santos</v>
      </c>
      <c r="E41" s="5" t="str">
        <f t="shared" ca="1" si="2"/>
        <v>Produto 4</v>
      </c>
      <c r="H41">
        <f t="shared" ca="1" si="3"/>
        <v>2</v>
      </c>
      <c r="I41" s="5" t="str">
        <f t="shared" ca="1" si="4"/>
        <v>Pedro</v>
      </c>
      <c r="M41">
        <f t="shared" ca="1" si="5"/>
        <v>3</v>
      </c>
      <c r="N41" s="5" t="str">
        <f t="shared" ca="1" si="6"/>
        <v>MG</v>
      </c>
      <c r="Q41" s="6">
        <f t="shared" ca="1" si="7"/>
        <v>42049</v>
      </c>
      <c r="R41" s="5">
        <f t="shared" ca="1" si="8"/>
        <v>2015</v>
      </c>
      <c r="S41" s="5">
        <f t="shared" ca="1" si="9"/>
        <v>2</v>
      </c>
      <c r="W41" s="4">
        <f t="shared" ca="1" si="10"/>
        <v>9</v>
      </c>
      <c r="X41">
        <f t="shared" ca="1" si="11"/>
        <v>6</v>
      </c>
      <c r="Y41" s="7">
        <f t="shared" ca="1" si="12"/>
        <v>2610</v>
      </c>
      <c r="AC41">
        <f t="shared" ca="1" si="13"/>
        <v>3</v>
      </c>
      <c r="AD41" s="7" t="str">
        <f t="shared" ca="1" si="14"/>
        <v>Jornal</v>
      </c>
    </row>
    <row r="42" spans="3:30" x14ac:dyDescent="0.35">
      <c r="C42">
        <f t="shared" ca="1" si="0"/>
        <v>8</v>
      </c>
      <c r="D42" s="5" t="str">
        <f t="shared" ca="1" si="1"/>
        <v>Marcos Santos</v>
      </c>
      <c r="E42" s="5" t="str">
        <f t="shared" ca="1" si="2"/>
        <v>Produto 1</v>
      </c>
      <c r="H42">
        <f t="shared" ca="1" si="3"/>
        <v>6</v>
      </c>
      <c r="I42" s="5" t="str">
        <f t="shared" ca="1" si="4"/>
        <v>Ana</v>
      </c>
      <c r="M42">
        <f t="shared" ca="1" si="5"/>
        <v>5</v>
      </c>
      <c r="N42" s="5" t="str">
        <f t="shared" ca="1" si="6"/>
        <v>ES</v>
      </c>
      <c r="Q42" s="6">
        <f t="shared" ca="1" si="7"/>
        <v>41908</v>
      </c>
      <c r="R42" s="5">
        <f t="shared" ca="1" si="8"/>
        <v>2014</v>
      </c>
      <c r="S42" s="5">
        <f t="shared" ca="1" si="9"/>
        <v>9</v>
      </c>
      <c r="W42" s="4">
        <f t="shared" ca="1" si="10"/>
        <v>19</v>
      </c>
      <c r="X42">
        <f t="shared" ca="1" si="11"/>
        <v>3</v>
      </c>
      <c r="Y42" s="7">
        <f t="shared" ca="1" si="12"/>
        <v>3230</v>
      </c>
      <c r="AC42">
        <f t="shared" ca="1" si="13"/>
        <v>7</v>
      </c>
      <c r="AD42" s="7" t="str">
        <f t="shared" ca="1" si="14"/>
        <v>Indicação</v>
      </c>
    </row>
    <row r="43" spans="3:30" x14ac:dyDescent="0.35">
      <c r="C43">
        <f t="shared" ca="1" si="0"/>
        <v>17</v>
      </c>
      <c r="D43" s="5" t="str">
        <f t="shared" ca="1" si="1"/>
        <v>Tarsila Ferreira</v>
      </c>
      <c r="E43" s="5" t="str">
        <f t="shared" ca="1" si="2"/>
        <v>Produto 3</v>
      </c>
      <c r="H43">
        <f t="shared" ca="1" si="3"/>
        <v>2</v>
      </c>
      <c r="I43" s="5" t="str">
        <f t="shared" ca="1" si="4"/>
        <v>Pedro</v>
      </c>
      <c r="M43">
        <f t="shared" ca="1" si="5"/>
        <v>3</v>
      </c>
      <c r="N43" s="5" t="str">
        <f t="shared" ca="1" si="6"/>
        <v>MG</v>
      </c>
      <c r="Q43" s="6">
        <f t="shared" ca="1" si="7"/>
        <v>41892</v>
      </c>
      <c r="R43" s="5">
        <f t="shared" ca="1" si="8"/>
        <v>2014</v>
      </c>
      <c r="S43" s="5">
        <f t="shared" ca="1" si="9"/>
        <v>9</v>
      </c>
      <c r="W43" s="4">
        <f t="shared" ca="1" si="10"/>
        <v>2</v>
      </c>
      <c r="X43">
        <f t="shared" ca="1" si="11"/>
        <v>7</v>
      </c>
      <c r="Y43" s="7">
        <f t="shared" ca="1" si="12"/>
        <v>700</v>
      </c>
      <c r="AC43">
        <f t="shared" ca="1" si="13"/>
        <v>7</v>
      </c>
      <c r="AD43" s="7" t="str">
        <f t="shared" ca="1" si="14"/>
        <v>Indicação</v>
      </c>
    </row>
    <row r="44" spans="3:30" x14ac:dyDescent="0.35">
      <c r="C44">
        <f t="shared" ca="1" si="0"/>
        <v>12</v>
      </c>
      <c r="D44" s="5" t="str">
        <f t="shared" ca="1" si="1"/>
        <v>Ronaldo Souza Cavalcante</v>
      </c>
      <c r="E44" s="5" t="str">
        <f t="shared" ca="1" si="2"/>
        <v>Produto 5</v>
      </c>
      <c r="H44">
        <f t="shared" ca="1" si="3"/>
        <v>6</v>
      </c>
      <c r="I44" s="5" t="str">
        <f t="shared" ca="1" si="4"/>
        <v>Ana</v>
      </c>
      <c r="M44">
        <f t="shared" ca="1" si="5"/>
        <v>2</v>
      </c>
      <c r="N44" s="5" t="str">
        <f t="shared" ca="1" si="6"/>
        <v>SP</v>
      </c>
      <c r="Q44" s="6">
        <f t="shared" ca="1" si="7"/>
        <v>42237</v>
      </c>
      <c r="R44" s="5">
        <f t="shared" ca="1" si="8"/>
        <v>2015</v>
      </c>
      <c r="S44" s="5">
        <f t="shared" ca="1" si="9"/>
        <v>8</v>
      </c>
      <c r="W44" s="4">
        <f t="shared" ca="1" si="10"/>
        <v>13</v>
      </c>
      <c r="X44">
        <f t="shared" ca="1" si="11"/>
        <v>7</v>
      </c>
      <c r="Y44" s="7">
        <f t="shared" ca="1" si="12"/>
        <v>4550</v>
      </c>
      <c r="AC44">
        <f t="shared" ca="1" si="13"/>
        <v>7</v>
      </c>
      <c r="AD44" s="7" t="str">
        <f t="shared" ca="1" si="14"/>
        <v>Indicação</v>
      </c>
    </row>
    <row r="45" spans="3:30" x14ac:dyDescent="0.35">
      <c r="C45">
        <f t="shared" ca="1" si="0"/>
        <v>9</v>
      </c>
      <c r="D45" s="5" t="str">
        <f t="shared" ca="1" si="1"/>
        <v>Antônio da Silva</v>
      </c>
      <c r="E45" s="5" t="str">
        <f t="shared" ca="1" si="2"/>
        <v>Produto 5</v>
      </c>
      <c r="H45">
        <f t="shared" ca="1" si="3"/>
        <v>5</v>
      </c>
      <c r="I45" s="5" t="str">
        <f t="shared" ca="1" si="4"/>
        <v>Paulo</v>
      </c>
      <c r="M45">
        <f t="shared" ca="1" si="5"/>
        <v>5</v>
      </c>
      <c r="N45" s="5" t="str">
        <f t="shared" ca="1" si="6"/>
        <v>ES</v>
      </c>
      <c r="Q45" s="6">
        <f t="shared" ca="1" si="7"/>
        <v>42379</v>
      </c>
      <c r="R45" s="5">
        <f t="shared" ca="1" si="8"/>
        <v>2016</v>
      </c>
      <c r="S45" s="5">
        <f t="shared" ca="1" si="9"/>
        <v>1</v>
      </c>
      <c r="W45" s="4">
        <f t="shared" ca="1" si="10"/>
        <v>7</v>
      </c>
      <c r="X45">
        <f t="shared" ca="1" si="11"/>
        <v>1</v>
      </c>
      <c r="Y45" s="7">
        <f t="shared" ca="1" si="12"/>
        <v>700</v>
      </c>
      <c r="AC45">
        <f t="shared" ca="1" si="13"/>
        <v>5</v>
      </c>
      <c r="AD45" s="7" t="str">
        <f t="shared" ca="1" si="14"/>
        <v>Indicação</v>
      </c>
    </row>
    <row r="46" spans="3:30" x14ac:dyDescent="0.35">
      <c r="C46">
        <f t="shared" ca="1" si="0"/>
        <v>9</v>
      </c>
      <c r="D46" s="5" t="str">
        <f t="shared" ca="1" si="1"/>
        <v>Antônio da Silva</v>
      </c>
      <c r="E46" s="5" t="str">
        <f t="shared" ca="1" si="2"/>
        <v>Produto 6</v>
      </c>
      <c r="H46">
        <f t="shared" ca="1" si="3"/>
        <v>1</v>
      </c>
      <c r="I46" s="5" t="str">
        <f t="shared" ca="1" si="4"/>
        <v>Maria</v>
      </c>
      <c r="M46">
        <f t="shared" ca="1" si="5"/>
        <v>5</v>
      </c>
      <c r="N46" s="5" t="str">
        <f t="shared" ca="1" si="6"/>
        <v>ES</v>
      </c>
      <c r="Q46" s="6">
        <f t="shared" ca="1" si="7"/>
        <v>42557</v>
      </c>
      <c r="R46" s="5">
        <f t="shared" ca="1" si="8"/>
        <v>2016</v>
      </c>
      <c r="S46" s="5">
        <f t="shared" ca="1" si="9"/>
        <v>7</v>
      </c>
      <c r="W46" s="4">
        <f t="shared" ca="1" si="10"/>
        <v>11</v>
      </c>
      <c r="X46">
        <f t="shared" ca="1" si="11"/>
        <v>5</v>
      </c>
      <c r="Y46" s="7">
        <f t="shared" ca="1" si="12"/>
        <v>2640</v>
      </c>
      <c r="AC46">
        <f t="shared" ca="1" si="13"/>
        <v>5</v>
      </c>
      <c r="AD46" s="7" t="str">
        <f t="shared" ca="1" si="14"/>
        <v>Indicação</v>
      </c>
    </row>
    <row r="47" spans="3:30" x14ac:dyDescent="0.35">
      <c r="C47">
        <f t="shared" ca="1" si="0"/>
        <v>9</v>
      </c>
      <c r="D47" s="5" t="str">
        <f t="shared" ca="1" si="1"/>
        <v>Antônio da Silva</v>
      </c>
      <c r="E47" s="5" t="str">
        <f t="shared" ca="1" si="2"/>
        <v>Produto 2</v>
      </c>
      <c r="H47">
        <f t="shared" ca="1" si="3"/>
        <v>5</v>
      </c>
      <c r="I47" s="5" t="str">
        <f t="shared" ca="1" si="4"/>
        <v>Paulo</v>
      </c>
      <c r="M47">
        <f t="shared" ca="1" si="5"/>
        <v>1</v>
      </c>
      <c r="N47" s="5" t="str">
        <f t="shared" ca="1" si="6"/>
        <v>RJ</v>
      </c>
      <c r="Q47" s="6">
        <f t="shared" ca="1" si="7"/>
        <v>42743</v>
      </c>
      <c r="R47" s="5">
        <f t="shared" ca="1" si="8"/>
        <v>2017</v>
      </c>
      <c r="S47" s="5">
        <f t="shared" ca="1" si="9"/>
        <v>1</v>
      </c>
      <c r="W47" s="4">
        <f t="shared" ca="1" si="10"/>
        <v>4</v>
      </c>
      <c r="X47">
        <f t="shared" ca="1" si="11"/>
        <v>3</v>
      </c>
      <c r="Y47" s="7">
        <f t="shared" ca="1" si="12"/>
        <v>680</v>
      </c>
      <c r="AC47">
        <f t="shared" ca="1" si="13"/>
        <v>7</v>
      </c>
      <c r="AD47" s="7" t="str">
        <f t="shared" ca="1" si="14"/>
        <v>Indicação</v>
      </c>
    </row>
    <row r="48" spans="3:30" x14ac:dyDescent="0.35">
      <c r="C48">
        <f t="shared" ca="1" si="0"/>
        <v>11</v>
      </c>
      <c r="D48" s="5" t="str">
        <f t="shared" ca="1" si="1"/>
        <v>Tatiana Pereira da Silva</v>
      </c>
      <c r="E48" s="5" t="str">
        <f t="shared" ca="1" si="2"/>
        <v>Produto 4</v>
      </c>
      <c r="H48">
        <f t="shared" ca="1" si="3"/>
        <v>6</v>
      </c>
      <c r="I48" s="5" t="str">
        <f t="shared" ca="1" si="4"/>
        <v>Ana</v>
      </c>
      <c r="M48">
        <f t="shared" ca="1" si="5"/>
        <v>5</v>
      </c>
      <c r="N48" s="5" t="str">
        <f t="shared" ca="1" si="6"/>
        <v>ES</v>
      </c>
      <c r="Q48" s="6">
        <f t="shared" ca="1" si="7"/>
        <v>42767</v>
      </c>
      <c r="R48" s="5">
        <f t="shared" ca="1" si="8"/>
        <v>2017</v>
      </c>
      <c r="S48" s="5">
        <f t="shared" ca="1" si="9"/>
        <v>2</v>
      </c>
      <c r="W48" s="4">
        <f t="shared" ca="1" si="10"/>
        <v>3</v>
      </c>
      <c r="X48">
        <f t="shared" ca="1" si="11"/>
        <v>3</v>
      </c>
      <c r="Y48" s="7">
        <f t="shared" ca="1" si="12"/>
        <v>510</v>
      </c>
      <c r="AC48">
        <f t="shared" ca="1" si="13"/>
        <v>1</v>
      </c>
      <c r="AD48" s="7" t="str">
        <f t="shared" ca="1" si="14"/>
        <v>Google</v>
      </c>
    </row>
    <row r="49" spans="3:30" x14ac:dyDescent="0.35">
      <c r="C49">
        <f t="shared" ca="1" si="0"/>
        <v>19</v>
      </c>
      <c r="D49" s="5" t="str">
        <f t="shared" ca="1" si="1"/>
        <v>Ana Cláudia Silva</v>
      </c>
      <c r="E49" s="5" t="str">
        <f t="shared" ca="1" si="2"/>
        <v>Produto 2</v>
      </c>
      <c r="H49">
        <f t="shared" ca="1" si="3"/>
        <v>1</v>
      </c>
      <c r="I49" s="5" t="str">
        <f t="shared" ca="1" si="4"/>
        <v>Maria</v>
      </c>
      <c r="M49">
        <f t="shared" ca="1" si="5"/>
        <v>4</v>
      </c>
      <c r="N49" s="5" t="str">
        <f t="shared" ca="1" si="6"/>
        <v>SC</v>
      </c>
      <c r="Q49" s="6">
        <f t="shared" ca="1" si="7"/>
        <v>41801</v>
      </c>
      <c r="R49" s="5">
        <f t="shared" ca="1" si="8"/>
        <v>2014</v>
      </c>
      <c r="S49" s="5">
        <f t="shared" ca="1" si="9"/>
        <v>6</v>
      </c>
      <c r="W49" s="4">
        <f t="shared" ca="1" si="10"/>
        <v>5</v>
      </c>
      <c r="X49">
        <f t="shared" ca="1" si="11"/>
        <v>7</v>
      </c>
      <c r="Y49" s="7">
        <f t="shared" ca="1" si="12"/>
        <v>1750</v>
      </c>
      <c r="AC49">
        <f t="shared" ca="1" si="13"/>
        <v>4</v>
      </c>
      <c r="AD49" s="7" t="str">
        <f t="shared" ca="1" si="14"/>
        <v>Revista</v>
      </c>
    </row>
    <row r="50" spans="3:30" x14ac:dyDescent="0.35">
      <c r="C50">
        <f t="shared" ca="1" si="0"/>
        <v>2</v>
      </c>
      <c r="D50" s="5" t="str">
        <f t="shared" ca="1" si="1"/>
        <v>Carlos dos Santos</v>
      </c>
      <c r="E50" s="5" t="str">
        <f t="shared" ca="1" si="2"/>
        <v>Produto 2</v>
      </c>
      <c r="H50">
        <f t="shared" ca="1" si="3"/>
        <v>4</v>
      </c>
      <c r="I50" s="5" t="str">
        <f t="shared" ca="1" si="4"/>
        <v>Beatriz</v>
      </c>
      <c r="M50">
        <f t="shared" ca="1" si="5"/>
        <v>1</v>
      </c>
      <c r="N50" s="5" t="str">
        <f t="shared" ca="1" si="6"/>
        <v>RJ</v>
      </c>
      <c r="Q50" s="6">
        <f t="shared" ca="1" si="7"/>
        <v>42494</v>
      </c>
      <c r="R50" s="5">
        <f t="shared" ca="1" si="8"/>
        <v>2016</v>
      </c>
      <c r="S50" s="5">
        <f t="shared" ca="1" si="9"/>
        <v>5</v>
      </c>
      <c r="W50" s="4">
        <f t="shared" ca="1" si="10"/>
        <v>10</v>
      </c>
      <c r="X50">
        <f t="shared" ca="1" si="11"/>
        <v>6</v>
      </c>
      <c r="Y50" s="7">
        <f t="shared" ca="1" si="12"/>
        <v>2900</v>
      </c>
      <c r="AC50">
        <f t="shared" ca="1" si="13"/>
        <v>2</v>
      </c>
      <c r="AD50" s="7" t="str">
        <f t="shared" ca="1" si="14"/>
        <v>TV aberta</v>
      </c>
    </row>
    <row r="51" spans="3:30" x14ac:dyDescent="0.35">
      <c r="C51">
        <f t="shared" ca="1" si="0"/>
        <v>4</v>
      </c>
      <c r="D51" s="5" t="str">
        <f t="shared" ca="1" si="1"/>
        <v>Ana Chaves</v>
      </c>
      <c r="E51" s="5" t="str">
        <f t="shared" ca="1" si="2"/>
        <v>Produto 2</v>
      </c>
      <c r="H51">
        <f t="shared" ca="1" si="3"/>
        <v>4</v>
      </c>
      <c r="I51" s="5" t="str">
        <f t="shared" ca="1" si="4"/>
        <v>Beatriz</v>
      </c>
      <c r="M51">
        <f t="shared" ca="1" si="5"/>
        <v>4</v>
      </c>
      <c r="N51" s="5" t="str">
        <f t="shared" ca="1" si="6"/>
        <v>SC</v>
      </c>
      <c r="Q51" s="6">
        <f t="shared" ca="1" si="7"/>
        <v>42785</v>
      </c>
      <c r="R51" s="5">
        <f t="shared" ca="1" si="8"/>
        <v>2017</v>
      </c>
      <c r="S51" s="5">
        <f t="shared" ca="1" si="9"/>
        <v>2</v>
      </c>
      <c r="W51" s="4">
        <f t="shared" ca="1" si="10"/>
        <v>16</v>
      </c>
      <c r="X51">
        <f t="shared" ca="1" si="11"/>
        <v>5</v>
      </c>
      <c r="Y51" s="7">
        <f t="shared" ca="1" si="12"/>
        <v>3840</v>
      </c>
      <c r="AC51">
        <f t="shared" ca="1" si="13"/>
        <v>7</v>
      </c>
      <c r="AD51" s="7" t="str">
        <f t="shared" ca="1" si="14"/>
        <v>Indicação</v>
      </c>
    </row>
    <row r="52" spans="3:30" x14ac:dyDescent="0.35">
      <c r="C52">
        <f t="shared" ca="1" si="0"/>
        <v>12</v>
      </c>
      <c r="D52" s="5" t="str">
        <f t="shared" ca="1" si="1"/>
        <v>Ronaldo Souza Cavalcante</v>
      </c>
      <c r="E52" s="5" t="str">
        <f t="shared" ca="1" si="2"/>
        <v>Produto 5</v>
      </c>
      <c r="H52">
        <f t="shared" ca="1" si="3"/>
        <v>4</v>
      </c>
      <c r="I52" s="5" t="str">
        <f t="shared" ca="1" si="4"/>
        <v>Beatriz</v>
      </c>
      <c r="M52">
        <f t="shared" ca="1" si="5"/>
        <v>1</v>
      </c>
      <c r="N52" s="5" t="str">
        <f t="shared" ca="1" si="6"/>
        <v>RJ</v>
      </c>
      <c r="Q52" s="6">
        <f t="shared" ca="1" si="7"/>
        <v>42592</v>
      </c>
      <c r="R52" s="5">
        <f t="shared" ca="1" si="8"/>
        <v>2016</v>
      </c>
      <c r="S52" s="5">
        <f t="shared" ca="1" si="9"/>
        <v>8</v>
      </c>
      <c r="W52" s="4">
        <f t="shared" ca="1" si="10"/>
        <v>17</v>
      </c>
      <c r="X52">
        <f t="shared" ca="1" si="11"/>
        <v>6</v>
      </c>
      <c r="Y52" s="7">
        <f t="shared" ca="1" si="12"/>
        <v>4930</v>
      </c>
      <c r="AC52">
        <f t="shared" ca="1" si="13"/>
        <v>7</v>
      </c>
      <c r="AD52" s="7" t="str">
        <f t="shared" ca="1" si="14"/>
        <v>Indicação</v>
      </c>
    </row>
    <row r="53" spans="3:30" x14ac:dyDescent="0.35">
      <c r="C53">
        <f t="shared" ca="1" si="0"/>
        <v>5</v>
      </c>
      <c r="D53" s="5" t="str">
        <f t="shared" ca="1" si="1"/>
        <v>João Cavalcante</v>
      </c>
      <c r="E53" s="5" t="str">
        <f t="shared" ca="1" si="2"/>
        <v>Produto 1</v>
      </c>
      <c r="H53">
        <f t="shared" ca="1" si="3"/>
        <v>5</v>
      </c>
      <c r="I53" s="5" t="str">
        <f t="shared" ca="1" si="4"/>
        <v>Paulo</v>
      </c>
      <c r="M53">
        <f t="shared" ca="1" si="5"/>
        <v>2</v>
      </c>
      <c r="N53" s="5" t="str">
        <f t="shared" ca="1" si="6"/>
        <v>SP</v>
      </c>
      <c r="Q53" s="6">
        <f t="shared" ca="1" si="7"/>
        <v>42516</v>
      </c>
      <c r="R53" s="5">
        <f t="shared" ca="1" si="8"/>
        <v>2016</v>
      </c>
      <c r="S53" s="5">
        <f t="shared" ca="1" si="9"/>
        <v>5</v>
      </c>
      <c r="W53" s="4">
        <f t="shared" ca="1" si="10"/>
        <v>5</v>
      </c>
      <c r="X53">
        <f t="shared" ca="1" si="11"/>
        <v>1</v>
      </c>
      <c r="Y53" s="7">
        <f t="shared" ca="1" si="12"/>
        <v>500</v>
      </c>
      <c r="AC53">
        <f t="shared" ca="1" si="13"/>
        <v>2</v>
      </c>
      <c r="AD53" s="7" t="str">
        <f t="shared" ca="1" si="14"/>
        <v>TV aberta</v>
      </c>
    </row>
    <row r="54" spans="3:30" x14ac:dyDescent="0.35">
      <c r="C54">
        <f t="shared" ca="1" si="0"/>
        <v>13</v>
      </c>
      <c r="D54" s="5" t="str">
        <f t="shared" ca="1" si="1"/>
        <v>Roberto Silva</v>
      </c>
      <c r="E54" s="5" t="str">
        <f t="shared" ca="1" si="2"/>
        <v>Produto 6</v>
      </c>
      <c r="H54">
        <f t="shared" ca="1" si="3"/>
        <v>5</v>
      </c>
      <c r="I54" s="5" t="str">
        <f t="shared" ca="1" si="4"/>
        <v>Paulo</v>
      </c>
      <c r="M54">
        <f t="shared" ca="1" si="5"/>
        <v>2</v>
      </c>
      <c r="N54" s="5" t="str">
        <f t="shared" ca="1" si="6"/>
        <v>SP</v>
      </c>
      <c r="Q54" s="6">
        <f t="shared" ca="1" si="7"/>
        <v>42164</v>
      </c>
      <c r="R54" s="5">
        <f t="shared" ca="1" si="8"/>
        <v>2015</v>
      </c>
      <c r="S54" s="5">
        <f t="shared" ca="1" si="9"/>
        <v>6</v>
      </c>
      <c r="W54" s="4">
        <f t="shared" ca="1" si="10"/>
        <v>8</v>
      </c>
      <c r="X54">
        <f t="shared" ca="1" si="11"/>
        <v>6</v>
      </c>
      <c r="Y54" s="7">
        <f t="shared" ca="1" si="12"/>
        <v>2320</v>
      </c>
      <c r="AC54">
        <f t="shared" ca="1" si="13"/>
        <v>6</v>
      </c>
      <c r="AD54" s="7" t="str">
        <f t="shared" ca="1" si="14"/>
        <v>Indicação</v>
      </c>
    </row>
    <row r="55" spans="3:30" x14ac:dyDescent="0.35">
      <c r="C55">
        <f t="shared" ca="1" si="0"/>
        <v>1</v>
      </c>
      <c r="D55" s="5" t="str">
        <f t="shared" ca="1" si="1"/>
        <v>Ana Carolina Rodrigues</v>
      </c>
      <c r="E55" s="5" t="str">
        <f t="shared" ca="1" si="2"/>
        <v>Produto 2</v>
      </c>
      <c r="H55">
        <f t="shared" ca="1" si="3"/>
        <v>2</v>
      </c>
      <c r="I55" s="5" t="str">
        <f t="shared" ca="1" si="4"/>
        <v>Pedro</v>
      </c>
      <c r="M55">
        <f t="shared" ca="1" si="5"/>
        <v>4</v>
      </c>
      <c r="N55" s="5" t="str">
        <f t="shared" ca="1" si="6"/>
        <v>SC</v>
      </c>
      <c r="Q55" s="6">
        <f t="shared" ca="1" si="7"/>
        <v>42257</v>
      </c>
      <c r="R55" s="5">
        <f t="shared" ca="1" si="8"/>
        <v>2015</v>
      </c>
      <c r="S55" s="5">
        <f t="shared" ca="1" si="9"/>
        <v>9</v>
      </c>
      <c r="W55" s="4">
        <f t="shared" ca="1" si="10"/>
        <v>3</v>
      </c>
      <c r="X55">
        <f t="shared" ca="1" si="11"/>
        <v>1</v>
      </c>
      <c r="Y55" s="7">
        <f t="shared" ca="1" si="12"/>
        <v>300</v>
      </c>
      <c r="AC55">
        <f t="shared" ca="1" si="13"/>
        <v>1</v>
      </c>
      <c r="AD55" s="7" t="str">
        <f t="shared" ca="1" si="14"/>
        <v>Google</v>
      </c>
    </row>
    <row r="56" spans="3:30" x14ac:dyDescent="0.35">
      <c r="C56">
        <f t="shared" ca="1" si="0"/>
        <v>2</v>
      </c>
      <c r="D56" s="5" t="str">
        <f t="shared" ca="1" si="1"/>
        <v>Carlos dos Santos</v>
      </c>
      <c r="E56" s="5" t="str">
        <f t="shared" ca="1" si="2"/>
        <v>Produto 3</v>
      </c>
      <c r="H56">
        <f t="shared" ca="1" si="3"/>
        <v>4</v>
      </c>
      <c r="I56" s="5" t="str">
        <f t="shared" ca="1" si="4"/>
        <v>Beatriz</v>
      </c>
      <c r="M56">
        <f t="shared" ca="1" si="5"/>
        <v>4</v>
      </c>
      <c r="N56" s="5" t="str">
        <f t="shared" ca="1" si="6"/>
        <v>SC</v>
      </c>
      <c r="Q56" s="6">
        <f t="shared" ca="1" si="7"/>
        <v>42880</v>
      </c>
      <c r="R56" s="5">
        <f t="shared" ca="1" si="8"/>
        <v>2017</v>
      </c>
      <c r="S56" s="5">
        <f t="shared" ca="1" si="9"/>
        <v>5</v>
      </c>
      <c r="W56" s="4">
        <f t="shared" ca="1" si="10"/>
        <v>6</v>
      </c>
      <c r="X56">
        <f t="shared" ca="1" si="11"/>
        <v>1</v>
      </c>
      <c r="Y56" s="7">
        <f t="shared" ca="1" si="12"/>
        <v>600</v>
      </c>
      <c r="AC56">
        <f t="shared" ca="1" si="13"/>
        <v>2</v>
      </c>
      <c r="AD56" s="7" t="str">
        <f t="shared" ca="1" si="14"/>
        <v>TV aberta</v>
      </c>
    </row>
    <row r="57" spans="3:30" x14ac:dyDescent="0.35">
      <c r="C57">
        <f t="shared" ca="1" si="0"/>
        <v>16</v>
      </c>
      <c r="D57" s="5" t="str">
        <f t="shared" ca="1" si="1"/>
        <v>Patrícia Pereira</v>
      </c>
      <c r="E57" s="5" t="str">
        <f t="shared" ca="1" si="2"/>
        <v>Produto 5</v>
      </c>
      <c r="H57">
        <f t="shared" ca="1" si="3"/>
        <v>6</v>
      </c>
      <c r="I57" s="5" t="str">
        <f t="shared" ca="1" si="4"/>
        <v>Ana</v>
      </c>
      <c r="M57">
        <f t="shared" ca="1" si="5"/>
        <v>5</v>
      </c>
      <c r="N57" s="5" t="str">
        <f t="shared" ca="1" si="6"/>
        <v>ES</v>
      </c>
      <c r="Q57" s="6">
        <f t="shared" ca="1" si="7"/>
        <v>42272</v>
      </c>
      <c r="R57" s="5">
        <f t="shared" ca="1" si="8"/>
        <v>2015</v>
      </c>
      <c r="S57" s="5">
        <f t="shared" ca="1" si="9"/>
        <v>9</v>
      </c>
      <c r="W57" s="4">
        <f t="shared" ca="1" si="10"/>
        <v>4</v>
      </c>
      <c r="X57">
        <f t="shared" ca="1" si="11"/>
        <v>1</v>
      </c>
      <c r="Y57" s="7">
        <f t="shared" ca="1" si="12"/>
        <v>400</v>
      </c>
      <c r="AC57">
        <f t="shared" ca="1" si="13"/>
        <v>3</v>
      </c>
      <c r="AD57" s="7" t="str">
        <f t="shared" ca="1" si="14"/>
        <v>Jornal</v>
      </c>
    </row>
    <row r="58" spans="3:30" x14ac:dyDescent="0.35">
      <c r="C58">
        <f t="shared" ca="1" si="0"/>
        <v>15</v>
      </c>
      <c r="D58" s="5" t="str">
        <f t="shared" ca="1" si="1"/>
        <v>Ana Maria Souza</v>
      </c>
      <c r="E58" s="5" t="str">
        <f t="shared" ca="1" si="2"/>
        <v>Produto 7</v>
      </c>
      <c r="H58">
        <f t="shared" ca="1" si="3"/>
        <v>1</v>
      </c>
      <c r="I58" s="5" t="str">
        <f t="shared" ca="1" si="4"/>
        <v>Maria</v>
      </c>
      <c r="M58">
        <f t="shared" ca="1" si="5"/>
        <v>3</v>
      </c>
      <c r="N58" s="5" t="str">
        <f t="shared" ca="1" si="6"/>
        <v>MG</v>
      </c>
      <c r="Q58" s="6">
        <f t="shared" ca="1" si="7"/>
        <v>42320</v>
      </c>
      <c r="R58" s="5">
        <f t="shared" ca="1" si="8"/>
        <v>2015</v>
      </c>
      <c r="S58" s="5">
        <f t="shared" ca="1" si="9"/>
        <v>11</v>
      </c>
      <c r="W58" s="4">
        <f t="shared" ca="1" si="10"/>
        <v>20</v>
      </c>
      <c r="X58">
        <f t="shared" ca="1" si="11"/>
        <v>7</v>
      </c>
      <c r="Y58" s="7">
        <f t="shared" ca="1" si="12"/>
        <v>7000</v>
      </c>
      <c r="AC58">
        <f t="shared" ca="1" si="13"/>
        <v>5</v>
      </c>
      <c r="AD58" s="7" t="str">
        <f t="shared" ca="1" si="14"/>
        <v>Indicação</v>
      </c>
    </row>
    <row r="59" spans="3:30" x14ac:dyDescent="0.35">
      <c r="C59">
        <f t="shared" ca="1" si="0"/>
        <v>15</v>
      </c>
      <c r="D59" s="5" t="str">
        <f t="shared" ca="1" si="1"/>
        <v>Ana Maria Souza</v>
      </c>
      <c r="E59" s="5" t="str">
        <f t="shared" ca="1" si="2"/>
        <v>Produto 1</v>
      </c>
      <c r="H59">
        <f t="shared" ca="1" si="3"/>
        <v>4</v>
      </c>
      <c r="I59" s="5" t="str">
        <f t="shared" ca="1" si="4"/>
        <v>Beatriz</v>
      </c>
      <c r="M59">
        <f t="shared" ca="1" si="5"/>
        <v>1</v>
      </c>
      <c r="N59" s="5" t="str">
        <f t="shared" ca="1" si="6"/>
        <v>RJ</v>
      </c>
      <c r="Q59" s="6">
        <f t="shared" ca="1" si="7"/>
        <v>42687</v>
      </c>
      <c r="R59" s="5">
        <f t="shared" ca="1" si="8"/>
        <v>2016</v>
      </c>
      <c r="S59" s="5">
        <f t="shared" ca="1" si="9"/>
        <v>11</v>
      </c>
      <c r="W59" s="4">
        <f t="shared" ca="1" si="10"/>
        <v>13</v>
      </c>
      <c r="X59">
        <f t="shared" ca="1" si="11"/>
        <v>1</v>
      </c>
      <c r="Y59" s="7">
        <f t="shared" ca="1" si="12"/>
        <v>1300</v>
      </c>
      <c r="AC59">
        <f t="shared" ca="1" si="13"/>
        <v>4</v>
      </c>
      <c r="AD59" s="7" t="str">
        <f t="shared" ca="1" si="14"/>
        <v>Revista</v>
      </c>
    </row>
    <row r="60" spans="3:30" x14ac:dyDescent="0.35">
      <c r="C60">
        <f t="shared" ca="1" si="0"/>
        <v>11</v>
      </c>
      <c r="D60" s="5" t="str">
        <f t="shared" ca="1" si="1"/>
        <v>Tatiana Pereira da Silva</v>
      </c>
      <c r="E60" s="5" t="str">
        <f t="shared" ca="1" si="2"/>
        <v>Produto 2</v>
      </c>
      <c r="H60">
        <f t="shared" ca="1" si="3"/>
        <v>5</v>
      </c>
      <c r="I60" s="5" t="str">
        <f t="shared" ca="1" si="4"/>
        <v>Paulo</v>
      </c>
      <c r="M60">
        <f t="shared" ca="1" si="5"/>
        <v>2</v>
      </c>
      <c r="N60" s="5" t="str">
        <f t="shared" ca="1" si="6"/>
        <v>SP</v>
      </c>
      <c r="Q60" s="6">
        <f t="shared" ca="1" si="7"/>
        <v>42507</v>
      </c>
      <c r="R60" s="5">
        <f t="shared" ca="1" si="8"/>
        <v>2016</v>
      </c>
      <c r="S60" s="5">
        <f t="shared" ref="S60:S123" ca="1" si="15">MONTH(Q60)</f>
        <v>5</v>
      </c>
      <c r="W60" s="4">
        <f t="shared" ca="1" si="10"/>
        <v>6</v>
      </c>
      <c r="X60">
        <f t="shared" ca="1" si="11"/>
        <v>6</v>
      </c>
      <c r="Y60" s="7">
        <f t="shared" ca="1" si="12"/>
        <v>1740</v>
      </c>
      <c r="AC60">
        <f t="shared" ca="1" si="13"/>
        <v>2</v>
      </c>
      <c r="AD60" s="7" t="str">
        <f t="shared" ca="1" si="14"/>
        <v>TV aberta</v>
      </c>
    </row>
    <row r="61" spans="3:30" x14ac:dyDescent="0.35">
      <c r="C61">
        <f t="shared" ca="1" si="0"/>
        <v>13</v>
      </c>
      <c r="D61" s="5" t="str">
        <f t="shared" ca="1" si="1"/>
        <v>Roberto Silva</v>
      </c>
      <c r="E61" s="5" t="str">
        <f t="shared" ca="1" si="2"/>
        <v>Produto 3</v>
      </c>
      <c r="H61">
        <f t="shared" ca="1" si="3"/>
        <v>6</v>
      </c>
      <c r="I61" s="5" t="str">
        <f t="shared" ca="1" si="4"/>
        <v>Ana</v>
      </c>
      <c r="M61">
        <f t="shared" ca="1" si="5"/>
        <v>3</v>
      </c>
      <c r="N61" s="5" t="str">
        <f t="shared" ca="1" si="6"/>
        <v>MG</v>
      </c>
      <c r="Q61" s="6">
        <f t="shared" ca="1" si="7"/>
        <v>42814</v>
      </c>
      <c r="R61" s="5">
        <f t="shared" ca="1" si="8"/>
        <v>2017</v>
      </c>
      <c r="S61" s="5">
        <f t="shared" ca="1" si="15"/>
        <v>3</v>
      </c>
      <c r="W61" s="4">
        <f t="shared" ca="1" si="10"/>
        <v>3</v>
      </c>
      <c r="X61">
        <f t="shared" ca="1" si="11"/>
        <v>2</v>
      </c>
      <c r="Y61" s="7">
        <f t="shared" ca="1" si="12"/>
        <v>450</v>
      </c>
      <c r="AC61">
        <f t="shared" ca="1" si="13"/>
        <v>3</v>
      </c>
      <c r="AD61" s="7" t="str">
        <f t="shared" ca="1" si="14"/>
        <v>Jornal</v>
      </c>
    </row>
    <row r="62" spans="3:30" x14ac:dyDescent="0.35">
      <c r="C62">
        <f t="shared" ca="1" si="0"/>
        <v>10</v>
      </c>
      <c r="D62" s="5" t="str">
        <f t="shared" ca="1" si="1"/>
        <v>Gabriel Silva dos Santos</v>
      </c>
      <c r="E62" s="5" t="str">
        <f t="shared" ca="1" si="2"/>
        <v>Produto 6</v>
      </c>
      <c r="H62">
        <f t="shared" ca="1" si="3"/>
        <v>6</v>
      </c>
      <c r="I62" s="5" t="str">
        <f t="shared" ca="1" si="4"/>
        <v>Ana</v>
      </c>
      <c r="M62">
        <f t="shared" ca="1" si="5"/>
        <v>4</v>
      </c>
      <c r="N62" s="5" t="str">
        <f t="shared" ca="1" si="6"/>
        <v>SC</v>
      </c>
      <c r="Q62" s="6">
        <f t="shared" ca="1" si="7"/>
        <v>42587</v>
      </c>
      <c r="R62" s="5">
        <f t="shared" ca="1" si="8"/>
        <v>2016</v>
      </c>
      <c r="S62" s="5">
        <f t="shared" ca="1" si="15"/>
        <v>8</v>
      </c>
      <c r="W62" s="4">
        <f t="shared" ca="1" si="10"/>
        <v>19</v>
      </c>
      <c r="X62">
        <f t="shared" ca="1" si="11"/>
        <v>2</v>
      </c>
      <c r="Y62" s="7">
        <f t="shared" ca="1" si="12"/>
        <v>2850</v>
      </c>
      <c r="AC62">
        <f t="shared" ca="1" si="13"/>
        <v>2</v>
      </c>
      <c r="AD62" s="7" t="str">
        <f t="shared" ca="1" si="14"/>
        <v>TV aberta</v>
      </c>
    </row>
    <row r="63" spans="3:30" x14ac:dyDescent="0.35">
      <c r="C63">
        <f t="shared" ca="1" si="0"/>
        <v>10</v>
      </c>
      <c r="D63" s="5" t="str">
        <f t="shared" ca="1" si="1"/>
        <v>Gabriel Silva dos Santos</v>
      </c>
      <c r="E63" s="5" t="str">
        <f t="shared" ca="1" si="2"/>
        <v>Produto 6</v>
      </c>
      <c r="H63">
        <f t="shared" ca="1" si="3"/>
        <v>3</v>
      </c>
      <c r="I63" s="5" t="str">
        <f t="shared" ca="1" si="4"/>
        <v>João</v>
      </c>
      <c r="M63">
        <f t="shared" ca="1" si="5"/>
        <v>4</v>
      </c>
      <c r="N63" s="5" t="str">
        <f t="shared" ca="1" si="6"/>
        <v>SC</v>
      </c>
      <c r="Q63" s="6">
        <f t="shared" ca="1" si="7"/>
        <v>41719</v>
      </c>
      <c r="R63" s="5">
        <f t="shared" ca="1" si="8"/>
        <v>2014</v>
      </c>
      <c r="S63" s="5">
        <f t="shared" ca="1" si="15"/>
        <v>3</v>
      </c>
      <c r="W63" s="4">
        <f t="shared" ca="1" si="10"/>
        <v>6</v>
      </c>
      <c r="X63">
        <f t="shared" ca="1" si="11"/>
        <v>7</v>
      </c>
      <c r="Y63" s="7">
        <f t="shared" ca="1" si="12"/>
        <v>2100</v>
      </c>
      <c r="AC63">
        <f t="shared" ca="1" si="13"/>
        <v>1</v>
      </c>
      <c r="AD63" s="7" t="str">
        <f t="shared" ca="1" si="14"/>
        <v>Google</v>
      </c>
    </row>
    <row r="64" spans="3:30" x14ac:dyDescent="0.35">
      <c r="C64">
        <f t="shared" ca="1" si="0"/>
        <v>1</v>
      </c>
      <c r="D64" s="5" t="str">
        <f t="shared" ca="1" si="1"/>
        <v>Ana Carolina Rodrigues</v>
      </c>
      <c r="E64" s="5" t="str">
        <f t="shared" ca="1" si="2"/>
        <v>Produto 6</v>
      </c>
      <c r="H64">
        <f t="shared" ca="1" si="3"/>
        <v>6</v>
      </c>
      <c r="I64" s="5" t="str">
        <f t="shared" ca="1" si="4"/>
        <v>Ana</v>
      </c>
      <c r="M64">
        <f t="shared" ca="1" si="5"/>
        <v>3</v>
      </c>
      <c r="N64" s="5" t="str">
        <f t="shared" ca="1" si="6"/>
        <v>MG</v>
      </c>
      <c r="Q64" s="6">
        <f t="shared" ca="1" si="7"/>
        <v>41787</v>
      </c>
      <c r="R64" s="5">
        <f t="shared" ca="1" si="8"/>
        <v>2014</v>
      </c>
      <c r="S64" s="5">
        <f t="shared" ca="1" si="15"/>
        <v>5</v>
      </c>
      <c r="W64" s="4">
        <f t="shared" ca="1" si="10"/>
        <v>19</v>
      </c>
      <c r="X64">
        <f t="shared" ca="1" si="11"/>
        <v>5</v>
      </c>
      <c r="Y64" s="7">
        <f t="shared" ca="1" si="12"/>
        <v>4560</v>
      </c>
      <c r="AC64">
        <f t="shared" ca="1" si="13"/>
        <v>7</v>
      </c>
      <c r="AD64" s="7" t="str">
        <f t="shared" ca="1" si="14"/>
        <v>Indicação</v>
      </c>
    </row>
    <row r="65" spans="3:30" x14ac:dyDescent="0.35">
      <c r="C65">
        <f t="shared" ca="1" si="0"/>
        <v>7</v>
      </c>
      <c r="D65" s="5" t="str">
        <f t="shared" ca="1" si="1"/>
        <v>Cláudio de Oliveira</v>
      </c>
      <c r="E65" s="5" t="str">
        <f t="shared" ca="1" si="2"/>
        <v>Produto 4</v>
      </c>
      <c r="H65">
        <f t="shared" ca="1" si="3"/>
        <v>5</v>
      </c>
      <c r="I65" s="5" t="str">
        <f t="shared" ca="1" si="4"/>
        <v>Paulo</v>
      </c>
      <c r="M65">
        <f t="shared" ca="1" si="5"/>
        <v>1</v>
      </c>
      <c r="N65" s="5" t="str">
        <f t="shared" ca="1" si="6"/>
        <v>RJ</v>
      </c>
      <c r="Q65" s="6">
        <f t="shared" ca="1" si="7"/>
        <v>41900</v>
      </c>
      <c r="R65" s="5">
        <f t="shared" ca="1" si="8"/>
        <v>2014</v>
      </c>
      <c r="S65" s="5">
        <f t="shared" ca="1" si="15"/>
        <v>9</v>
      </c>
      <c r="W65" s="4">
        <f t="shared" ca="1" si="10"/>
        <v>4</v>
      </c>
      <c r="X65">
        <f t="shared" ca="1" si="11"/>
        <v>4</v>
      </c>
      <c r="Y65" s="7">
        <f t="shared" ca="1" si="12"/>
        <v>800</v>
      </c>
      <c r="AC65">
        <f t="shared" ca="1" si="13"/>
        <v>4</v>
      </c>
      <c r="AD65" s="7" t="str">
        <f t="shared" ca="1" si="14"/>
        <v>Revista</v>
      </c>
    </row>
    <row r="66" spans="3:30" x14ac:dyDescent="0.35">
      <c r="C66">
        <f t="shared" ca="1" si="0"/>
        <v>11</v>
      </c>
      <c r="D66" s="5" t="str">
        <f t="shared" ca="1" si="1"/>
        <v>Tatiana Pereira da Silva</v>
      </c>
      <c r="E66" s="5" t="str">
        <f t="shared" ca="1" si="2"/>
        <v>Produto 4</v>
      </c>
      <c r="H66">
        <f t="shared" ca="1" si="3"/>
        <v>6</v>
      </c>
      <c r="I66" s="5" t="str">
        <f t="shared" ca="1" si="4"/>
        <v>Ana</v>
      </c>
      <c r="M66">
        <f t="shared" ca="1" si="5"/>
        <v>4</v>
      </c>
      <c r="N66" s="5" t="str">
        <f t="shared" ca="1" si="6"/>
        <v>SC</v>
      </c>
      <c r="Q66" s="6">
        <f t="shared" ca="1" si="7"/>
        <v>41939</v>
      </c>
      <c r="R66" s="5">
        <f t="shared" ca="1" si="8"/>
        <v>2014</v>
      </c>
      <c r="S66" s="5">
        <f t="shared" ca="1" si="15"/>
        <v>10</v>
      </c>
      <c r="W66" s="4">
        <f t="shared" ca="1" si="10"/>
        <v>10</v>
      </c>
      <c r="X66">
        <f t="shared" ca="1" si="11"/>
        <v>5</v>
      </c>
      <c r="Y66" s="7">
        <f t="shared" ca="1" si="12"/>
        <v>2400</v>
      </c>
      <c r="AC66">
        <f t="shared" ca="1" si="13"/>
        <v>1</v>
      </c>
      <c r="AD66" s="7" t="str">
        <f t="shared" ca="1" si="14"/>
        <v>Google</v>
      </c>
    </row>
    <row r="67" spans="3:30" x14ac:dyDescent="0.35">
      <c r="C67">
        <f t="shared" ref="C67:C130" ca="1" si="16">RANDBETWEEN(1,19)</f>
        <v>11</v>
      </c>
      <c r="D67" s="5" t="str">
        <f t="shared" ref="D67:D130" ca="1" si="17">VLOOKUP(C67,$A$2:$B$20,2)</f>
        <v>Tatiana Pereira da Silva</v>
      </c>
      <c r="E67" s="5" t="str">
        <f t="shared" ref="E67:E130" ca="1" si="18">"Produto "&amp; RANDBETWEEN(1,7)</f>
        <v>Produto 3</v>
      </c>
      <c r="H67">
        <f t="shared" ref="H67:H130" ca="1" si="19">RANDBETWEEN(1,6)</f>
        <v>2</v>
      </c>
      <c r="I67" s="5" t="str">
        <f t="shared" ref="I67:I130" ca="1" si="20">VLOOKUP(H67,$F$2:$G$7,2)</f>
        <v>Pedro</v>
      </c>
      <c r="M67">
        <f t="shared" ref="M67:M130" ca="1" si="21">RANDBETWEEN(1,5)</f>
        <v>5</v>
      </c>
      <c r="N67" s="5" t="str">
        <f t="shared" ref="N67:N130" ca="1" si="22">VLOOKUP(M67,$K$2:$L$6,2)</f>
        <v>ES</v>
      </c>
      <c r="Q67" s="6">
        <f t="shared" ref="Q67:Q130" ca="1" si="23">RANDBETWEEN($P$2,$P$3)</f>
        <v>41857</v>
      </c>
      <c r="R67" s="5">
        <f t="shared" ref="R67:R130" ca="1" si="24">YEAR(Q67)</f>
        <v>2014</v>
      </c>
      <c r="S67" s="5">
        <f t="shared" ca="1" si="15"/>
        <v>8</v>
      </c>
      <c r="W67" s="4">
        <f t="shared" ref="W67:W130" ca="1" si="25">RANDBETWEEN(1,20)</f>
        <v>19</v>
      </c>
      <c r="X67">
        <f t="shared" ref="X67:X130" ca="1" si="26">RANDBETWEEN(1,7)</f>
        <v>3</v>
      </c>
      <c r="Y67" s="7">
        <f t="shared" ref="Y67:Y130" ca="1" si="27">VLOOKUP(X67,$U$2:$V$8,2)*W67</f>
        <v>3230</v>
      </c>
      <c r="AC67">
        <f t="shared" ref="AC67:AC130" ca="1" si="28">RANDBETWEEN(1,7)</f>
        <v>5</v>
      </c>
      <c r="AD67" s="7" t="str">
        <f t="shared" ref="AD67:AD130" ca="1" si="29">VLOOKUP(AC67,$AA$2:$AB$6,2)</f>
        <v>Indicação</v>
      </c>
    </row>
    <row r="68" spans="3:30" x14ac:dyDescent="0.35">
      <c r="C68">
        <f t="shared" ca="1" si="16"/>
        <v>13</v>
      </c>
      <c r="D68" s="5" t="str">
        <f t="shared" ca="1" si="17"/>
        <v>Roberto Silva</v>
      </c>
      <c r="E68" s="5" t="str">
        <f t="shared" ca="1" si="18"/>
        <v>Produto 6</v>
      </c>
      <c r="H68">
        <f t="shared" ca="1" si="19"/>
        <v>3</v>
      </c>
      <c r="I68" s="5" t="str">
        <f t="shared" ca="1" si="20"/>
        <v>João</v>
      </c>
      <c r="M68">
        <f t="shared" ca="1" si="21"/>
        <v>3</v>
      </c>
      <c r="N68" s="5" t="str">
        <f t="shared" ca="1" si="22"/>
        <v>MG</v>
      </c>
      <c r="Q68" s="6">
        <f t="shared" ca="1" si="23"/>
        <v>42172</v>
      </c>
      <c r="R68" s="5">
        <f t="shared" ca="1" si="24"/>
        <v>2015</v>
      </c>
      <c r="S68" s="5">
        <f t="shared" ca="1" si="15"/>
        <v>6</v>
      </c>
      <c r="W68" s="4">
        <f t="shared" ca="1" si="25"/>
        <v>13</v>
      </c>
      <c r="X68">
        <f t="shared" ca="1" si="26"/>
        <v>5</v>
      </c>
      <c r="Y68" s="7">
        <f t="shared" ca="1" si="27"/>
        <v>3120</v>
      </c>
      <c r="AC68">
        <f t="shared" ca="1" si="28"/>
        <v>4</v>
      </c>
      <c r="AD68" s="7" t="str">
        <f t="shared" ca="1" si="29"/>
        <v>Revista</v>
      </c>
    </row>
    <row r="69" spans="3:30" x14ac:dyDescent="0.35">
      <c r="C69">
        <f t="shared" ca="1" si="16"/>
        <v>14</v>
      </c>
      <c r="D69" s="5" t="str">
        <f t="shared" ca="1" si="17"/>
        <v>Marta Pereira</v>
      </c>
      <c r="E69" s="5" t="str">
        <f t="shared" ca="1" si="18"/>
        <v>Produto 6</v>
      </c>
      <c r="H69">
        <f t="shared" ca="1" si="19"/>
        <v>6</v>
      </c>
      <c r="I69" s="5" t="str">
        <f t="shared" ca="1" si="20"/>
        <v>Ana</v>
      </c>
      <c r="M69">
        <f t="shared" ca="1" si="21"/>
        <v>2</v>
      </c>
      <c r="N69" s="5" t="str">
        <f t="shared" ca="1" si="22"/>
        <v>SP</v>
      </c>
      <c r="Q69" s="6">
        <f t="shared" ca="1" si="23"/>
        <v>42061</v>
      </c>
      <c r="R69" s="5">
        <f t="shared" ca="1" si="24"/>
        <v>2015</v>
      </c>
      <c r="S69" s="5">
        <f t="shared" ca="1" si="15"/>
        <v>2</v>
      </c>
      <c r="W69" s="4">
        <f t="shared" ca="1" si="25"/>
        <v>8</v>
      </c>
      <c r="X69">
        <f t="shared" ca="1" si="26"/>
        <v>7</v>
      </c>
      <c r="Y69" s="7">
        <f t="shared" ca="1" si="27"/>
        <v>2800</v>
      </c>
      <c r="AC69">
        <f t="shared" ca="1" si="28"/>
        <v>7</v>
      </c>
      <c r="AD69" s="7" t="str">
        <f t="shared" ca="1" si="29"/>
        <v>Indicação</v>
      </c>
    </row>
    <row r="70" spans="3:30" x14ac:dyDescent="0.35">
      <c r="C70">
        <f t="shared" ca="1" si="16"/>
        <v>17</v>
      </c>
      <c r="D70" s="5" t="str">
        <f t="shared" ca="1" si="17"/>
        <v>Tarsila Ferreira</v>
      </c>
      <c r="E70" s="5" t="str">
        <f t="shared" ca="1" si="18"/>
        <v>Produto 4</v>
      </c>
      <c r="H70">
        <f t="shared" ca="1" si="19"/>
        <v>3</v>
      </c>
      <c r="I70" s="5" t="str">
        <f t="shared" ca="1" si="20"/>
        <v>João</v>
      </c>
      <c r="M70">
        <f t="shared" ca="1" si="21"/>
        <v>5</v>
      </c>
      <c r="N70" s="5" t="str">
        <f t="shared" ca="1" si="22"/>
        <v>ES</v>
      </c>
      <c r="Q70" s="6">
        <f t="shared" ca="1" si="23"/>
        <v>41812</v>
      </c>
      <c r="R70" s="5">
        <f t="shared" ca="1" si="24"/>
        <v>2014</v>
      </c>
      <c r="S70" s="5">
        <f t="shared" ca="1" si="15"/>
        <v>6</v>
      </c>
      <c r="W70" s="4">
        <f t="shared" ca="1" si="25"/>
        <v>8</v>
      </c>
      <c r="X70">
        <f t="shared" ca="1" si="26"/>
        <v>4</v>
      </c>
      <c r="Y70" s="7">
        <f t="shared" ca="1" si="27"/>
        <v>1600</v>
      </c>
      <c r="AC70">
        <f t="shared" ca="1" si="28"/>
        <v>4</v>
      </c>
      <c r="AD70" s="7" t="str">
        <f t="shared" ca="1" si="29"/>
        <v>Revista</v>
      </c>
    </row>
    <row r="71" spans="3:30" x14ac:dyDescent="0.35">
      <c r="C71">
        <f t="shared" ca="1" si="16"/>
        <v>4</v>
      </c>
      <c r="D71" s="5" t="str">
        <f t="shared" ca="1" si="17"/>
        <v>Ana Chaves</v>
      </c>
      <c r="E71" s="5" t="str">
        <f t="shared" ca="1" si="18"/>
        <v>Produto 1</v>
      </c>
      <c r="H71">
        <f t="shared" ca="1" si="19"/>
        <v>6</v>
      </c>
      <c r="I71" s="5" t="str">
        <f t="shared" ca="1" si="20"/>
        <v>Ana</v>
      </c>
      <c r="M71">
        <f t="shared" ca="1" si="21"/>
        <v>1</v>
      </c>
      <c r="N71" s="5" t="str">
        <f t="shared" ca="1" si="22"/>
        <v>RJ</v>
      </c>
      <c r="Q71" s="6">
        <f t="shared" ca="1" si="23"/>
        <v>42727</v>
      </c>
      <c r="R71" s="5">
        <f t="shared" ca="1" si="24"/>
        <v>2016</v>
      </c>
      <c r="S71" s="5">
        <f t="shared" ca="1" si="15"/>
        <v>12</v>
      </c>
      <c r="W71" s="4">
        <f t="shared" ca="1" si="25"/>
        <v>20</v>
      </c>
      <c r="X71">
        <f t="shared" ca="1" si="26"/>
        <v>2</v>
      </c>
      <c r="Y71" s="7">
        <f t="shared" ca="1" si="27"/>
        <v>3000</v>
      </c>
      <c r="AC71">
        <f t="shared" ca="1" si="28"/>
        <v>7</v>
      </c>
      <c r="AD71" s="7" t="str">
        <f t="shared" ca="1" si="29"/>
        <v>Indicação</v>
      </c>
    </row>
    <row r="72" spans="3:30" x14ac:dyDescent="0.35">
      <c r="C72">
        <f t="shared" ca="1" si="16"/>
        <v>12</v>
      </c>
      <c r="D72" s="5" t="str">
        <f t="shared" ca="1" si="17"/>
        <v>Ronaldo Souza Cavalcante</v>
      </c>
      <c r="E72" s="5" t="str">
        <f t="shared" ca="1" si="18"/>
        <v>Produto 5</v>
      </c>
      <c r="H72">
        <f t="shared" ca="1" si="19"/>
        <v>3</v>
      </c>
      <c r="I72" s="5" t="str">
        <f t="shared" ca="1" si="20"/>
        <v>João</v>
      </c>
      <c r="M72">
        <f t="shared" ca="1" si="21"/>
        <v>5</v>
      </c>
      <c r="N72" s="5" t="str">
        <f t="shared" ca="1" si="22"/>
        <v>ES</v>
      </c>
      <c r="Q72" s="6">
        <f t="shared" ca="1" si="23"/>
        <v>41827</v>
      </c>
      <c r="R72" s="5">
        <f t="shared" ca="1" si="24"/>
        <v>2014</v>
      </c>
      <c r="S72" s="5">
        <f t="shared" ca="1" si="15"/>
        <v>7</v>
      </c>
      <c r="W72" s="4">
        <f t="shared" ca="1" si="25"/>
        <v>4</v>
      </c>
      <c r="X72">
        <f t="shared" ca="1" si="26"/>
        <v>7</v>
      </c>
      <c r="Y72" s="7">
        <f t="shared" ca="1" si="27"/>
        <v>1400</v>
      </c>
      <c r="AC72">
        <f t="shared" ca="1" si="28"/>
        <v>1</v>
      </c>
      <c r="AD72" s="7" t="str">
        <f t="shared" ca="1" si="29"/>
        <v>Google</v>
      </c>
    </row>
    <row r="73" spans="3:30" x14ac:dyDescent="0.35">
      <c r="C73">
        <f t="shared" ca="1" si="16"/>
        <v>7</v>
      </c>
      <c r="D73" s="5" t="str">
        <f t="shared" ca="1" si="17"/>
        <v>Cláudio de Oliveira</v>
      </c>
      <c r="E73" s="5" t="str">
        <f t="shared" ca="1" si="18"/>
        <v>Produto 2</v>
      </c>
      <c r="H73">
        <f t="shared" ca="1" si="19"/>
        <v>4</v>
      </c>
      <c r="I73" s="5" t="str">
        <f t="shared" ca="1" si="20"/>
        <v>Beatriz</v>
      </c>
      <c r="M73">
        <f t="shared" ca="1" si="21"/>
        <v>2</v>
      </c>
      <c r="N73" s="5" t="str">
        <f t="shared" ca="1" si="22"/>
        <v>SP</v>
      </c>
      <c r="Q73" s="6">
        <f t="shared" ca="1" si="23"/>
        <v>42875</v>
      </c>
      <c r="R73" s="5">
        <f t="shared" ca="1" si="24"/>
        <v>2017</v>
      </c>
      <c r="S73" s="5">
        <f t="shared" ca="1" si="15"/>
        <v>5</v>
      </c>
      <c r="W73" s="4">
        <f t="shared" ca="1" si="25"/>
        <v>3</v>
      </c>
      <c r="X73">
        <f t="shared" ca="1" si="26"/>
        <v>3</v>
      </c>
      <c r="Y73" s="7">
        <f t="shared" ca="1" si="27"/>
        <v>510</v>
      </c>
      <c r="AC73">
        <f t="shared" ca="1" si="28"/>
        <v>7</v>
      </c>
      <c r="AD73" s="7" t="str">
        <f t="shared" ca="1" si="29"/>
        <v>Indicação</v>
      </c>
    </row>
    <row r="74" spans="3:30" x14ac:dyDescent="0.35">
      <c r="C74">
        <f t="shared" ca="1" si="16"/>
        <v>10</v>
      </c>
      <c r="D74" s="5" t="str">
        <f t="shared" ca="1" si="17"/>
        <v>Gabriel Silva dos Santos</v>
      </c>
      <c r="E74" s="5" t="str">
        <f t="shared" ca="1" si="18"/>
        <v>Produto 1</v>
      </c>
      <c r="H74">
        <f t="shared" ca="1" si="19"/>
        <v>2</v>
      </c>
      <c r="I74" s="5" t="str">
        <f t="shared" ca="1" si="20"/>
        <v>Pedro</v>
      </c>
      <c r="M74">
        <f t="shared" ca="1" si="21"/>
        <v>5</v>
      </c>
      <c r="N74" s="5" t="str">
        <f t="shared" ca="1" si="22"/>
        <v>ES</v>
      </c>
      <c r="Q74" s="6">
        <f t="shared" ca="1" si="23"/>
        <v>42680</v>
      </c>
      <c r="R74" s="5">
        <f t="shared" ca="1" si="24"/>
        <v>2016</v>
      </c>
      <c r="S74" s="5">
        <f t="shared" ca="1" si="15"/>
        <v>11</v>
      </c>
      <c r="W74" s="4">
        <f t="shared" ca="1" si="25"/>
        <v>7</v>
      </c>
      <c r="X74">
        <f t="shared" ca="1" si="26"/>
        <v>6</v>
      </c>
      <c r="Y74" s="7">
        <f t="shared" ca="1" si="27"/>
        <v>2030</v>
      </c>
      <c r="AC74">
        <f t="shared" ca="1" si="28"/>
        <v>3</v>
      </c>
      <c r="AD74" s="7" t="str">
        <f t="shared" ca="1" si="29"/>
        <v>Jornal</v>
      </c>
    </row>
    <row r="75" spans="3:30" x14ac:dyDescent="0.35">
      <c r="C75">
        <f t="shared" ca="1" si="16"/>
        <v>8</v>
      </c>
      <c r="D75" s="5" t="str">
        <f t="shared" ca="1" si="17"/>
        <v>Marcos Santos</v>
      </c>
      <c r="E75" s="5" t="str">
        <f t="shared" ca="1" si="18"/>
        <v>Produto 4</v>
      </c>
      <c r="H75">
        <f t="shared" ca="1" si="19"/>
        <v>4</v>
      </c>
      <c r="I75" s="5" t="str">
        <f t="shared" ca="1" si="20"/>
        <v>Beatriz</v>
      </c>
      <c r="M75">
        <f t="shared" ca="1" si="21"/>
        <v>4</v>
      </c>
      <c r="N75" s="5" t="str">
        <f t="shared" ca="1" si="22"/>
        <v>SC</v>
      </c>
      <c r="Q75" s="6">
        <f t="shared" ca="1" si="23"/>
        <v>41863</v>
      </c>
      <c r="R75" s="5">
        <f t="shared" ca="1" si="24"/>
        <v>2014</v>
      </c>
      <c r="S75" s="5">
        <f t="shared" ca="1" si="15"/>
        <v>8</v>
      </c>
      <c r="W75" s="4">
        <f t="shared" ca="1" si="25"/>
        <v>7</v>
      </c>
      <c r="X75">
        <f t="shared" ca="1" si="26"/>
        <v>7</v>
      </c>
      <c r="Y75" s="7">
        <f t="shared" ca="1" si="27"/>
        <v>2450</v>
      </c>
      <c r="AC75">
        <f t="shared" ca="1" si="28"/>
        <v>5</v>
      </c>
      <c r="AD75" s="7" t="str">
        <f t="shared" ca="1" si="29"/>
        <v>Indicação</v>
      </c>
    </row>
    <row r="76" spans="3:30" x14ac:dyDescent="0.35">
      <c r="C76">
        <f t="shared" ca="1" si="16"/>
        <v>7</v>
      </c>
      <c r="D76" s="5" t="str">
        <f t="shared" ca="1" si="17"/>
        <v>Cláudio de Oliveira</v>
      </c>
      <c r="E76" s="5" t="str">
        <f t="shared" ca="1" si="18"/>
        <v>Produto 3</v>
      </c>
      <c r="H76">
        <f t="shared" ca="1" si="19"/>
        <v>4</v>
      </c>
      <c r="I76" s="5" t="str">
        <f t="shared" ca="1" si="20"/>
        <v>Beatriz</v>
      </c>
      <c r="M76">
        <f t="shared" ca="1" si="21"/>
        <v>3</v>
      </c>
      <c r="N76" s="5" t="str">
        <f t="shared" ca="1" si="22"/>
        <v>MG</v>
      </c>
      <c r="Q76" s="6">
        <f t="shared" ca="1" si="23"/>
        <v>42820</v>
      </c>
      <c r="R76" s="5">
        <f t="shared" ca="1" si="24"/>
        <v>2017</v>
      </c>
      <c r="S76" s="5">
        <f t="shared" ca="1" si="15"/>
        <v>3</v>
      </c>
      <c r="W76" s="4">
        <f t="shared" ca="1" si="25"/>
        <v>20</v>
      </c>
      <c r="X76">
        <f t="shared" ca="1" si="26"/>
        <v>4</v>
      </c>
      <c r="Y76" s="7">
        <f t="shared" ca="1" si="27"/>
        <v>4000</v>
      </c>
      <c r="AC76">
        <f t="shared" ca="1" si="28"/>
        <v>7</v>
      </c>
      <c r="AD76" s="7" t="str">
        <f t="shared" ca="1" si="29"/>
        <v>Indicação</v>
      </c>
    </row>
    <row r="77" spans="3:30" x14ac:dyDescent="0.35">
      <c r="C77">
        <f t="shared" ca="1" si="16"/>
        <v>16</v>
      </c>
      <c r="D77" s="5" t="str">
        <f t="shared" ca="1" si="17"/>
        <v>Patrícia Pereira</v>
      </c>
      <c r="E77" s="5" t="str">
        <f t="shared" ca="1" si="18"/>
        <v>Produto 1</v>
      </c>
      <c r="H77">
        <f t="shared" ca="1" si="19"/>
        <v>3</v>
      </c>
      <c r="I77" s="5" t="str">
        <f t="shared" ca="1" si="20"/>
        <v>João</v>
      </c>
      <c r="M77">
        <f t="shared" ca="1" si="21"/>
        <v>5</v>
      </c>
      <c r="N77" s="5" t="str">
        <f t="shared" ca="1" si="22"/>
        <v>ES</v>
      </c>
      <c r="Q77" s="6">
        <f t="shared" ca="1" si="23"/>
        <v>41767</v>
      </c>
      <c r="R77" s="5">
        <f t="shared" ca="1" si="24"/>
        <v>2014</v>
      </c>
      <c r="S77" s="5">
        <f t="shared" ca="1" si="15"/>
        <v>5</v>
      </c>
      <c r="W77" s="4">
        <f t="shared" ca="1" si="25"/>
        <v>1</v>
      </c>
      <c r="X77">
        <f t="shared" ca="1" si="26"/>
        <v>7</v>
      </c>
      <c r="Y77" s="7">
        <f t="shared" ca="1" si="27"/>
        <v>350</v>
      </c>
      <c r="AC77">
        <f t="shared" ca="1" si="28"/>
        <v>2</v>
      </c>
      <c r="AD77" s="7" t="str">
        <f t="shared" ca="1" si="29"/>
        <v>TV aberta</v>
      </c>
    </row>
    <row r="78" spans="3:30" x14ac:dyDescent="0.35">
      <c r="C78">
        <f t="shared" ca="1" si="16"/>
        <v>8</v>
      </c>
      <c r="D78" s="5" t="str">
        <f t="shared" ca="1" si="17"/>
        <v>Marcos Santos</v>
      </c>
      <c r="E78" s="5" t="str">
        <f t="shared" ca="1" si="18"/>
        <v>Produto 4</v>
      </c>
      <c r="H78">
        <f t="shared" ca="1" si="19"/>
        <v>2</v>
      </c>
      <c r="I78" s="5" t="str">
        <f t="shared" ca="1" si="20"/>
        <v>Pedro</v>
      </c>
      <c r="M78">
        <f t="shared" ca="1" si="21"/>
        <v>4</v>
      </c>
      <c r="N78" s="5" t="str">
        <f t="shared" ca="1" si="22"/>
        <v>SC</v>
      </c>
      <c r="Q78" s="6">
        <f t="shared" ca="1" si="23"/>
        <v>42110</v>
      </c>
      <c r="R78" s="5">
        <f t="shared" ca="1" si="24"/>
        <v>2015</v>
      </c>
      <c r="S78" s="5">
        <f t="shared" ca="1" si="15"/>
        <v>4</v>
      </c>
      <c r="W78" s="4">
        <f t="shared" ca="1" si="25"/>
        <v>5</v>
      </c>
      <c r="X78">
        <f t="shared" ca="1" si="26"/>
        <v>5</v>
      </c>
      <c r="Y78" s="7">
        <f t="shared" ca="1" si="27"/>
        <v>1200</v>
      </c>
      <c r="AC78">
        <f t="shared" ca="1" si="28"/>
        <v>5</v>
      </c>
      <c r="AD78" s="7" t="str">
        <f t="shared" ca="1" si="29"/>
        <v>Indicação</v>
      </c>
    </row>
    <row r="79" spans="3:30" x14ac:dyDescent="0.35">
      <c r="C79">
        <f t="shared" ca="1" si="16"/>
        <v>10</v>
      </c>
      <c r="D79" s="5" t="str">
        <f t="shared" ca="1" si="17"/>
        <v>Gabriel Silva dos Santos</v>
      </c>
      <c r="E79" s="5" t="str">
        <f t="shared" ca="1" si="18"/>
        <v>Produto 5</v>
      </c>
      <c r="H79">
        <f t="shared" ca="1" si="19"/>
        <v>1</v>
      </c>
      <c r="I79" s="5" t="str">
        <f t="shared" ca="1" si="20"/>
        <v>Maria</v>
      </c>
      <c r="M79">
        <f t="shared" ca="1" si="21"/>
        <v>5</v>
      </c>
      <c r="N79" s="5" t="str">
        <f t="shared" ca="1" si="22"/>
        <v>ES</v>
      </c>
      <c r="Q79" s="6">
        <f t="shared" ca="1" si="23"/>
        <v>42791</v>
      </c>
      <c r="R79" s="5">
        <f t="shared" ca="1" si="24"/>
        <v>2017</v>
      </c>
      <c r="S79" s="5">
        <f t="shared" ca="1" si="15"/>
        <v>2</v>
      </c>
      <c r="W79" s="4">
        <f t="shared" ca="1" si="25"/>
        <v>19</v>
      </c>
      <c r="X79">
        <f t="shared" ca="1" si="26"/>
        <v>1</v>
      </c>
      <c r="Y79" s="7">
        <f t="shared" ca="1" si="27"/>
        <v>1900</v>
      </c>
      <c r="AC79">
        <f t="shared" ca="1" si="28"/>
        <v>1</v>
      </c>
      <c r="AD79" s="7" t="str">
        <f t="shared" ca="1" si="29"/>
        <v>Google</v>
      </c>
    </row>
    <row r="80" spans="3:30" x14ac:dyDescent="0.35">
      <c r="C80">
        <f t="shared" ca="1" si="16"/>
        <v>5</v>
      </c>
      <c r="D80" s="5" t="str">
        <f t="shared" ca="1" si="17"/>
        <v>João Cavalcante</v>
      </c>
      <c r="E80" s="5" t="str">
        <f t="shared" ca="1" si="18"/>
        <v>Produto 6</v>
      </c>
      <c r="H80">
        <f t="shared" ca="1" si="19"/>
        <v>1</v>
      </c>
      <c r="I80" s="5" t="str">
        <f t="shared" ca="1" si="20"/>
        <v>Maria</v>
      </c>
      <c r="M80">
        <f t="shared" ca="1" si="21"/>
        <v>1</v>
      </c>
      <c r="N80" s="5" t="str">
        <f t="shared" ca="1" si="22"/>
        <v>RJ</v>
      </c>
      <c r="Q80" s="6">
        <f t="shared" ca="1" si="23"/>
        <v>42008</v>
      </c>
      <c r="R80" s="5">
        <f t="shared" ca="1" si="24"/>
        <v>2015</v>
      </c>
      <c r="S80" s="5">
        <f t="shared" ca="1" si="15"/>
        <v>1</v>
      </c>
      <c r="W80" s="4">
        <f t="shared" ca="1" si="25"/>
        <v>10</v>
      </c>
      <c r="X80">
        <f t="shared" ca="1" si="26"/>
        <v>4</v>
      </c>
      <c r="Y80" s="7">
        <f t="shared" ca="1" si="27"/>
        <v>2000</v>
      </c>
      <c r="AC80">
        <f t="shared" ca="1" si="28"/>
        <v>7</v>
      </c>
      <c r="AD80" s="7" t="str">
        <f t="shared" ca="1" si="29"/>
        <v>Indicação</v>
      </c>
    </row>
    <row r="81" spans="3:30" x14ac:dyDescent="0.35">
      <c r="C81">
        <f t="shared" ca="1" si="16"/>
        <v>10</v>
      </c>
      <c r="D81" s="5" t="str">
        <f t="shared" ca="1" si="17"/>
        <v>Gabriel Silva dos Santos</v>
      </c>
      <c r="E81" s="5" t="str">
        <f t="shared" ca="1" si="18"/>
        <v>Produto 5</v>
      </c>
      <c r="H81">
        <f t="shared" ca="1" si="19"/>
        <v>5</v>
      </c>
      <c r="I81" s="5" t="str">
        <f t="shared" ca="1" si="20"/>
        <v>Paulo</v>
      </c>
      <c r="M81">
        <f t="shared" ca="1" si="21"/>
        <v>5</v>
      </c>
      <c r="N81" s="5" t="str">
        <f t="shared" ca="1" si="22"/>
        <v>ES</v>
      </c>
      <c r="Q81" s="6">
        <f t="shared" ca="1" si="23"/>
        <v>42828</v>
      </c>
      <c r="R81" s="5">
        <f t="shared" ca="1" si="24"/>
        <v>2017</v>
      </c>
      <c r="S81" s="5">
        <f t="shared" ca="1" si="15"/>
        <v>4</v>
      </c>
      <c r="W81" s="4">
        <f t="shared" ca="1" si="25"/>
        <v>14</v>
      </c>
      <c r="X81">
        <f t="shared" ca="1" si="26"/>
        <v>3</v>
      </c>
      <c r="Y81" s="7">
        <f t="shared" ca="1" si="27"/>
        <v>2380</v>
      </c>
      <c r="AC81">
        <f t="shared" ca="1" si="28"/>
        <v>1</v>
      </c>
      <c r="AD81" s="7" t="str">
        <f t="shared" ca="1" si="29"/>
        <v>Google</v>
      </c>
    </row>
    <row r="82" spans="3:30" x14ac:dyDescent="0.35">
      <c r="C82">
        <f t="shared" ca="1" si="16"/>
        <v>4</v>
      </c>
      <c r="D82" s="5" t="str">
        <f t="shared" ca="1" si="17"/>
        <v>Ana Chaves</v>
      </c>
      <c r="E82" s="5" t="str">
        <f t="shared" ca="1" si="18"/>
        <v>Produto 3</v>
      </c>
      <c r="H82">
        <f t="shared" ca="1" si="19"/>
        <v>3</v>
      </c>
      <c r="I82" s="5" t="str">
        <f t="shared" ca="1" si="20"/>
        <v>João</v>
      </c>
      <c r="M82">
        <f t="shared" ca="1" si="21"/>
        <v>3</v>
      </c>
      <c r="N82" s="5" t="str">
        <f t="shared" ca="1" si="22"/>
        <v>MG</v>
      </c>
      <c r="Q82" s="6">
        <f t="shared" ca="1" si="23"/>
        <v>42454</v>
      </c>
      <c r="R82" s="5">
        <f t="shared" ca="1" si="24"/>
        <v>2016</v>
      </c>
      <c r="S82" s="5">
        <f t="shared" ca="1" si="15"/>
        <v>3</v>
      </c>
      <c r="W82" s="4">
        <f t="shared" ca="1" si="25"/>
        <v>10</v>
      </c>
      <c r="X82">
        <f t="shared" ca="1" si="26"/>
        <v>4</v>
      </c>
      <c r="Y82" s="7">
        <f t="shared" ca="1" si="27"/>
        <v>2000</v>
      </c>
      <c r="AC82">
        <f t="shared" ca="1" si="28"/>
        <v>7</v>
      </c>
      <c r="AD82" s="7" t="str">
        <f t="shared" ca="1" si="29"/>
        <v>Indicação</v>
      </c>
    </row>
    <row r="83" spans="3:30" x14ac:dyDescent="0.35">
      <c r="C83">
        <f t="shared" ca="1" si="16"/>
        <v>3</v>
      </c>
      <c r="D83" s="5" t="str">
        <f t="shared" ca="1" si="17"/>
        <v>Antônio Pires</v>
      </c>
      <c r="E83" s="5" t="str">
        <f t="shared" ca="1" si="18"/>
        <v>Produto 3</v>
      </c>
      <c r="H83">
        <f t="shared" ca="1" si="19"/>
        <v>3</v>
      </c>
      <c r="I83" s="5" t="str">
        <f t="shared" ca="1" si="20"/>
        <v>João</v>
      </c>
      <c r="M83">
        <f t="shared" ca="1" si="21"/>
        <v>4</v>
      </c>
      <c r="N83" s="5" t="str">
        <f t="shared" ca="1" si="22"/>
        <v>SC</v>
      </c>
      <c r="Q83" s="6">
        <f t="shared" ca="1" si="23"/>
        <v>42327</v>
      </c>
      <c r="R83" s="5">
        <f t="shared" ca="1" si="24"/>
        <v>2015</v>
      </c>
      <c r="S83" s="5">
        <f t="shared" ca="1" si="15"/>
        <v>11</v>
      </c>
      <c r="W83" s="4">
        <f t="shared" ca="1" si="25"/>
        <v>14</v>
      </c>
      <c r="X83">
        <f t="shared" ca="1" si="26"/>
        <v>2</v>
      </c>
      <c r="Y83" s="7">
        <f t="shared" ca="1" si="27"/>
        <v>2100</v>
      </c>
      <c r="AC83">
        <f t="shared" ca="1" si="28"/>
        <v>7</v>
      </c>
      <c r="AD83" s="7" t="str">
        <f t="shared" ca="1" si="29"/>
        <v>Indicação</v>
      </c>
    </row>
    <row r="84" spans="3:30" x14ac:dyDescent="0.35">
      <c r="C84">
        <f t="shared" ca="1" si="16"/>
        <v>19</v>
      </c>
      <c r="D84" s="5" t="str">
        <f t="shared" ca="1" si="17"/>
        <v>Ana Cláudia Silva</v>
      </c>
      <c r="E84" s="5" t="str">
        <f t="shared" ca="1" si="18"/>
        <v>Produto 7</v>
      </c>
      <c r="H84">
        <f t="shared" ca="1" si="19"/>
        <v>3</v>
      </c>
      <c r="I84" s="5" t="str">
        <f t="shared" ca="1" si="20"/>
        <v>João</v>
      </c>
      <c r="M84">
        <f t="shared" ca="1" si="21"/>
        <v>1</v>
      </c>
      <c r="N84" s="5" t="str">
        <f t="shared" ca="1" si="22"/>
        <v>RJ</v>
      </c>
      <c r="Q84" s="6">
        <f t="shared" ca="1" si="23"/>
        <v>41761</v>
      </c>
      <c r="R84" s="5">
        <f t="shared" ca="1" si="24"/>
        <v>2014</v>
      </c>
      <c r="S84" s="5">
        <f t="shared" ca="1" si="15"/>
        <v>5</v>
      </c>
      <c r="W84" s="4">
        <f t="shared" ca="1" si="25"/>
        <v>18</v>
      </c>
      <c r="X84">
        <f t="shared" ca="1" si="26"/>
        <v>5</v>
      </c>
      <c r="Y84" s="7">
        <f t="shared" ca="1" si="27"/>
        <v>4320</v>
      </c>
      <c r="AC84">
        <f t="shared" ca="1" si="28"/>
        <v>4</v>
      </c>
      <c r="AD84" s="7" t="str">
        <f t="shared" ca="1" si="29"/>
        <v>Revista</v>
      </c>
    </row>
    <row r="85" spans="3:30" x14ac:dyDescent="0.35">
      <c r="C85">
        <f t="shared" ca="1" si="16"/>
        <v>4</v>
      </c>
      <c r="D85" s="5" t="str">
        <f t="shared" ca="1" si="17"/>
        <v>Ana Chaves</v>
      </c>
      <c r="E85" s="5" t="str">
        <f t="shared" ca="1" si="18"/>
        <v>Produto 5</v>
      </c>
      <c r="H85">
        <f t="shared" ca="1" si="19"/>
        <v>1</v>
      </c>
      <c r="I85" s="5" t="str">
        <f t="shared" ca="1" si="20"/>
        <v>Maria</v>
      </c>
      <c r="M85">
        <f t="shared" ca="1" si="21"/>
        <v>4</v>
      </c>
      <c r="N85" s="5" t="str">
        <f t="shared" ca="1" si="22"/>
        <v>SC</v>
      </c>
      <c r="Q85" s="6">
        <f t="shared" ca="1" si="23"/>
        <v>41791</v>
      </c>
      <c r="R85" s="5">
        <f t="shared" ca="1" si="24"/>
        <v>2014</v>
      </c>
      <c r="S85" s="5">
        <f t="shared" ca="1" si="15"/>
        <v>6</v>
      </c>
      <c r="W85" s="4">
        <f t="shared" ca="1" si="25"/>
        <v>12</v>
      </c>
      <c r="X85">
        <f t="shared" ca="1" si="26"/>
        <v>3</v>
      </c>
      <c r="Y85" s="7">
        <f t="shared" ca="1" si="27"/>
        <v>2040</v>
      </c>
      <c r="AC85">
        <f t="shared" ca="1" si="28"/>
        <v>4</v>
      </c>
      <c r="AD85" s="7" t="str">
        <f t="shared" ca="1" si="29"/>
        <v>Revista</v>
      </c>
    </row>
    <row r="86" spans="3:30" x14ac:dyDescent="0.35">
      <c r="C86">
        <f t="shared" ca="1" si="16"/>
        <v>1</v>
      </c>
      <c r="D86" s="5" t="str">
        <f t="shared" ca="1" si="17"/>
        <v>Ana Carolina Rodrigues</v>
      </c>
      <c r="E86" s="5" t="str">
        <f t="shared" ca="1" si="18"/>
        <v>Produto 6</v>
      </c>
      <c r="H86">
        <f t="shared" ca="1" si="19"/>
        <v>1</v>
      </c>
      <c r="I86" s="5" t="str">
        <f t="shared" ca="1" si="20"/>
        <v>Maria</v>
      </c>
      <c r="M86">
        <f t="shared" ca="1" si="21"/>
        <v>2</v>
      </c>
      <c r="N86" s="5" t="str">
        <f t="shared" ca="1" si="22"/>
        <v>SP</v>
      </c>
      <c r="Q86" s="6">
        <f t="shared" ca="1" si="23"/>
        <v>42440</v>
      </c>
      <c r="R86" s="5">
        <f t="shared" ca="1" si="24"/>
        <v>2016</v>
      </c>
      <c r="S86" s="5">
        <f t="shared" ca="1" si="15"/>
        <v>3</v>
      </c>
      <c r="W86" s="4">
        <f t="shared" ca="1" si="25"/>
        <v>20</v>
      </c>
      <c r="X86">
        <f t="shared" ca="1" si="26"/>
        <v>3</v>
      </c>
      <c r="Y86" s="7">
        <f t="shared" ca="1" si="27"/>
        <v>3400</v>
      </c>
      <c r="AC86">
        <f t="shared" ca="1" si="28"/>
        <v>6</v>
      </c>
      <c r="AD86" s="7" t="str">
        <f t="shared" ca="1" si="29"/>
        <v>Indicação</v>
      </c>
    </row>
    <row r="87" spans="3:30" x14ac:dyDescent="0.35">
      <c r="C87">
        <f t="shared" ca="1" si="16"/>
        <v>15</v>
      </c>
      <c r="D87" s="5" t="str">
        <f t="shared" ca="1" si="17"/>
        <v>Ana Maria Souza</v>
      </c>
      <c r="E87" s="5" t="str">
        <f t="shared" ca="1" si="18"/>
        <v>Produto 3</v>
      </c>
      <c r="H87">
        <f t="shared" ca="1" si="19"/>
        <v>3</v>
      </c>
      <c r="I87" s="5" t="str">
        <f t="shared" ca="1" si="20"/>
        <v>João</v>
      </c>
      <c r="M87">
        <f t="shared" ca="1" si="21"/>
        <v>4</v>
      </c>
      <c r="N87" s="5" t="str">
        <f t="shared" ca="1" si="22"/>
        <v>SC</v>
      </c>
      <c r="Q87" s="6">
        <f t="shared" ca="1" si="23"/>
        <v>42210</v>
      </c>
      <c r="R87" s="5">
        <f t="shared" ca="1" si="24"/>
        <v>2015</v>
      </c>
      <c r="S87" s="5">
        <f t="shared" ca="1" si="15"/>
        <v>7</v>
      </c>
      <c r="W87" s="4">
        <f t="shared" ca="1" si="25"/>
        <v>14</v>
      </c>
      <c r="X87">
        <f t="shared" ca="1" si="26"/>
        <v>2</v>
      </c>
      <c r="Y87" s="7">
        <f t="shared" ca="1" si="27"/>
        <v>2100</v>
      </c>
      <c r="AC87">
        <f t="shared" ca="1" si="28"/>
        <v>7</v>
      </c>
      <c r="AD87" s="7" t="str">
        <f t="shared" ca="1" si="29"/>
        <v>Indicação</v>
      </c>
    </row>
    <row r="88" spans="3:30" x14ac:dyDescent="0.35">
      <c r="C88">
        <f t="shared" ca="1" si="16"/>
        <v>2</v>
      </c>
      <c r="D88" s="5" t="str">
        <f t="shared" ca="1" si="17"/>
        <v>Carlos dos Santos</v>
      </c>
      <c r="E88" s="5" t="str">
        <f t="shared" ca="1" si="18"/>
        <v>Produto 6</v>
      </c>
      <c r="H88">
        <f t="shared" ca="1" si="19"/>
        <v>6</v>
      </c>
      <c r="I88" s="5" t="str">
        <f t="shared" ca="1" si="20"/>
        <v>Ana</v>
      </c>
      <c r="M88">
        <f t="shared" ca="1" si="21"/>
        <v>3</v>
      </c>
      <c r="N88" s="5" t="str">
        <f t="shared" ca="1" si="22"/>
        <v>MG</v>
      </c>
      <c r="Q88" s="6">
        <f t="shared" ca="1" si="23"/>
        <v>42396</v>
      </c>
      <c r="R88" s="5">
        <f t="shared" ca="1" si="24"/>
        <v>2016</v>
      </c>
      <c r="S88" s="5">
        <f t="shared" ca="1" si="15"/>
        <v>1</v>
      </c>
      <c r="W88" s="4">
        <f t="shared" ca="1" si="25"/>
        <v>9</v>
      </c>
      <c r="X88">
        <f t="shared" ca="1" si="26"/>
        <v>3</v>
      </c>
      <c r="Y88" s="7">
        <f t="shared" ca="1" si="27"/>
        <v>1530</v>
      </c>
      <c r="AC88">
        <f t="shared" ca="1" si="28"/>
        <v>3</v>
      </c>
      <c r="AD88" s="7" t="str">
        <f t="shared" ca="1" si="29"/>
        <v>Jornal</v>
      </c>
    </row>
    <row r="89" spans="3:30" x14ac:dyDescent="0.35">
      <c r="C89">
        <f t="shared" ca="1" si="16"/>
        <v>16</v>
      </c>
      <c r="D89" s="5" t="str">
        <f t="shared" ca="1" si="17"/>
        <v>Patrícia Pereira</v>
      </c>
      <c r="E89" s="5" t="str">
        <f t="shared" ca="1" si="18"/>
        <v>Produto 2</v>
      </c>
      <c r="H89">
        <f t="shared" ca="1" si="19"/>
        <v>4</v>
      </c>
      <c r="I89" s="5" t="str">
        <f t="shared" ca="1" si="20"/>
        <v>Beatriz</v>
      </c>
      <c r="M89">
        <f t="shared" ca="1" si="21"/>
        <v>4</v>
      </c>
      <c r="N89" s="5" t="str">
        <f t="shared" ca="1" si="22"/>
        <v>SC</v>
      </c>
      <c r="Q89" s="6">
        <f t="shared" ca="1" si="23"/>
        <v>42020</v>
      </c>
      <c r="R89" s="5">
        <f t="shared" ca="1" si="24"/>
        <v>2015</v>
      </c>
      <c r="S89" s="5">
        <f t="shared" ca="1" si="15"/>
        <v>1</v>
      </c>
      <c r="W89" s="4">
        <f t="shared" ca="1" si="25"/>
        <v>3</v>
      </c>
      <c r="X89">
        <f t="shared" ca="1" si="26"/>
        <v>6</v>
      </c>
      <c r="Y89" s="7">
        <f t="shared" ca="1" si="27"/>
        <v>870</v>
      </c>
      <c r="AC89">
        <f t="shared" ca="1" si="28"/>
        <v>3</v>
      </c>
      <c r="AD89" s="7" t="str">
        <f t="shared" ca="1" si="29"/>
        <v>Jornal</v>
      </c>
    </row>
    <row r="90" spans="3:30" x14ac:dyDescent="0.35">
      <c r="C90">
        <f t="shared" ca="1" si="16"/>
        <v>9</v>
      </c>
      <c r="D90" s="5" t="str">
        <f t="shared" ca="1" si="17"/>
        <v>Antônio da Silva</v>
      </c>
      <c r="E90" s="5" t="str">
        <f t="shared" ca="1" si="18"/>
        <v>Produto 6</v>
      </c>
      <c r="H90">
        <f t="shared" ca="1" si="19"/>
        <v>5</v>
      </c>
      <c r="I90" s="5" t="str">
        <f t="shared" ca="1" si="20"/>
        <v>Paulo</v>
      </c>
      <c r="M90">
        <f t="shared" ca="1" si="21"/>
        <v>4</v>
      </c>
      <c r="N90" s="5" t="str">
        <f t="shared" ca="1" si="22"/>
        <v>SC</v>
      </c>
      <c r="Q90" s="6">
        <f t="shared" ca="1" si="23"/>
        <v>42638</v>
      </c>
      <c r="R90" s="5">
        <f t="shared" ca="1" si="24"/>
        <v>2016</v>
      </c>
      <c r="S90" s="5">
        <f t="shared" ca="1" si="15"/>
        <v>9</v>
      </c>
      <c r="W90" s="4">
        <f t="shared" ca="1" si="25"/>
        <v>1</v>
      </c>
      <c r="X90">
        <f t="shared" ca="1" si="26"/>
        <v>1</v>
      </c>
      <c r="Y90" s="7">
        <f t="shared" ca="1" si="27"/>
        <v>100</v>
      </c>
      <c r="AC90">
        <f t="shared" ca="1" si="28"/>
        <v>2</v>
      </c>
      <c r="AD90" s="7" t="str">
        <f t="shared" ca="1" si="29"/>
        <v>TV aberta</v>
      </c>
    </row>
    <row r="91" spans="3:30" x14ac:dyDescent="0.35">
      <c r="C91">
        <f t="shared" ca="1" si="16"/>
        <v>2</v>
      </c>
      <c r="D91" s="5" t="str">
        <f t="shared" ca="1" si="17"/>
        <v>Carlos dos Santos</v>
      </c>
      <c r="E91" s="5" t="str">
        <f t="shared" ca="1" si="18"/>
        <v>Produto 7</v>
      </c>
      <c r="H91">
        <f t="shared" ca="1" si="19"/>
        <v>4</v>
      </c>
      <c r="I91" s="5" t="str">
        <f t="shared" ca="1" si="20"/>
        <v>Beatriz</v>
      </c>
      <c r="M91">
        <f t="shared" ca="1" si="21"/>
        <v>1</v>
      </c>
      <c r="N91" s="5" t="str">
        <f t="shared" ca="1" si="22"/>
        <v>RJ</v>
      </c>
      <c r="Q91" s="6">
        <f t="shared" ca="1" si="23"/>
        <v>42200</v>
      </c>
      <c r="R91" s="5">
        <f t="shared" ca="1" si="24"/>
        <v>2015</v>
      </c>
      <c r="S91" s="5">
        <f t="shared" ca="1" si="15"/>
        <v>7</v>
      </c>
      <c r="W91" s="4">
        <f t="shared" ca="1" si="25"/>
        <v>15</v>
      </c>
      <c r="X91">
        <f t="shared" ca="1" si="26"/>
        <v>2</v>
      </c>
      <c r="Y91" s="7">
        <f t="shared" ca="1" si="27"/>
        <v>2250</v>
      </c>
      <c r="AC91">
        <f t="shared" ca="1" si="28"/>
        <v>2</v>
      </c>
      <c r="AD91" s="7" t="str">
        <f t="shared" ca="1" si="29"/>
        <v>TV aberta</v>
      </c>
    </row>
    <row r="92" spans="3:30" x14ac:dyDescent="0.35">
      <c r="C92">
        <f t="shared" ca="1" si="16"/>
        <v>11</v>
      </c>
      <c r="D92" s="5" t="str">
        <f t="shared" ca="1" si="17"/>
        <v>Tatiana Pereira da Silva</v>
      </c>
      <c r="E92" s="5" t="str">
        <f t="shared" ca="1" si="18"/>
        <v>Produto 5</v>
      </c>
      <c r="H92">
        <f t="shared" ca="1" si="19"/>
        <v>2</v>
      </c>
      <c r="I92" s="5" t="str">
        <f t="shared" ca="1" si="20"/>
        <v>Pedro</v>
      </c>
      <c r="M92">
        <f t="shared" ca="1" si="21"/>
        <v>3</v>
      </c>
      <c r="N92" s="5" t="str">
        <f t="shared" ca="1" si="22"/>
        <v>MG</v>
      </c>
      <c r="Q92" s="6">
        <f t="shared" ca="1" si="23"/>
        <v>42360</v>
      </c>
      <c r="R92" s="5">
        <f t="shared" ca="1" si="24"/>
        <v>2015</v>
      </c>
      <c r="S92" s="5">
        <f t="shared" ca="1" si="15"/>
        <v>12</v>
      </c>
      <c r="W92" s="4">
        <f t="shared" ca="1" si="25"/>
        <v>13</v>
      </c>
      <c r="X92">
        <f t="shared" ca="1" si="26"/>
        <v>5</v>
      </c>
      <c r="Y92" s="7">
        <f t="shared" ca="1" si="27"/>
        <v>3120</v>
      </c>
      <c r="AC92">
        <f t="shared" ca="1" si="28"/>
        <v>5</v>
      </c>
      <c r="AD92" s="7" t="str">
        <f t="shared" ca="1" si="29"/>
        <v>Indicação</v>
      </c>
    </row>
    <row r="93" spans="3:30" x14ac:dyDescent="0.35">
      <c r="C93">
        <f t="shared" ca="1" si="16"/>
        <v>19</v>
      </c>
      <c r="D93" s="5" t="str">
        <f t="shared" ca="1" si="17"/>
        <v>Ana Cláudia Silva</v>
      </c>
      <c r="E93" s="5" t="str">
        <f t="shared" ca="1" si="18"/>
        <v>Produto 4</v>
      </c>
      <c r="H93">
        <f t="shared" ca="1" si="19"/>
        <v>3</v>
      </c>
      <c r="I93" s="5" t="str">
        <f t="shared" ca="1" si="20"/>
        <v>João</v>
      </c>
      <c r="M93">
        <f t="shared" ca="1" si="21"/>
        <v>5</v>
      </c>
      <c r="N93" s="5" t="str">
        <f t="shared" ca="1" si="22"/>
        <v>ES</v>
      </c>
      <c r="Q93" s="6">
        <f t="shared" ca="1" si="23"/>
        <v>42395</v>
      </c>
      <c r="R93" s="5">
        <f t="shared" ca="1" si="24"/>
        <v>2016</v>
      </c>
      <c r="S93" s="5">
        <f t="shared" ca="1" si="15"/>
        <v>1</v>
      </c>
      <c r="W93" s="4">
        <f t="shared" ca="1" si="25"/>
        <v>15</v>
      </c>
      <c r="X93">
        <f t="shared" ca="1" si="26"/>
        <v>6</v>
      </c>
      <c r="Y93" s="7">
        <f t="shared" ca="1" si="27"/>
        <v>4350</v>
      </c>
      <c r="AC93">
        <f t="shared" ca="1" si="28"/>
        <v>2</v>
      </c>
      <c r="AD93" s="7" t="str">
        <f t="shared" ca="1" si="29"/>
        <v>TV aberta</v>
      </c>
    </row>
    <row r="94" spans="3:30" x14ac:dyDescent="0.35">
      <c r="C94">
        <f t="shared" ca="1" si="16"/>
        <v>16</v>
      </c>
      <c r="D94" s="5" t="str">
        <f t="shared" ca="1" si="17"/>
        <v>Patrícia Pereira</v>
      </c>
      <c r="E94" s="5" t="str">
        <f t="shared" ca="1" si="18"/>
        <v>Produto 1</v>
      </c>
      <c r="H94">
        <f t="shared" ca="1" si="19"/>
        <v>2</v>
      </c>
      <c r="I94" s="5" t="str">
        <f t="shared" ca="1" si="20"/>
        <v>Pedro</v>
      </c>
      <c r="M94">
        <f t="shared" ca="1" si="21"/>
        <v>4</v>
      </c>
      <c r="N94" s="5" t="str">
        <f t="shared" ca="1" si="22"/>
        <v>SC</v>
      </c>
      <c r="Q94" s="6">
        <f t="shared" ca="1" si="23"/>
        <v>41771</v>
      </c>
      <c r="R94" s="5">
        <f t="shared" ca="1" si="24"/>
        <v>2014</v>
      </c>
      <c r="S94" s="5">
        <f t="shared" ca="1" si="15"/>
        <v>5</v>
      </c>
      <c r="W94" s="4">
        <f t="shared" ca="1" si="25"/>
        <v>16</v>
      </c>
      <c r="X94">
        <f t="shared" ca="1" si="26"/>
        <v>4</v>
      </c>
      <c r="Y94" s="7">
        <f t="shared" ca="1" si="27"/>
        <v>3200</v>
      </c>
      <c r="AC94">
        <f t="shared" ca="1" si="28"/>
        <v>4</v>
      </c>
      <c r="AD94" s="7" t="str">
        <f t="shared" ca="1" si="29"/>
        <v>Revista</v>
      </c>
    </row>
    <row r="95" spans="3:30" x14ac:dyDescent="0.35">
      <c r="C95">
        <f t="shared" ca="1" si="16"/>
        <v>2</v>
      </c>
      <c r="D95" s="5" t="str">
        <f t="shared" ca="1" si="17"/>
        <v>Carlos dos Santos</v>
      </c>
      <c r="E95" s="5" t="str">
        <f t="shared" ca="1" si="18"/>
        <v>Produto 3</v>
      </c>
      <c r="H95">
        <f t="shared" ca="1" si="19"/>
        <v>2</v>
      </c>
      <c r="I95" s="5" t="str">
        <f t="shared" ca="1" si="20"/>
        <v>Pedro</v>
      </c>
      <c r="M95">
        <f t="shared" ca="1" si="21"/>
        <v>3</v>
      </c>
      <c r="N95" s="5" t="str">
        <f t="shared" ca="1" si="22"/>
        <v>MG</v>
      </c>
      <c r="Q95" s="6">
        <f t="shared" ca="1" si="23"/>
        <v>42815</v>
      </c>
      <c r="R95" s="5">
        <f t="shared" ca="1" si="24"/>
        <v>2017</v>
      </c>
      <c r="S95" s="5">
        <f t="shared" ca="1" si="15"/>
        <v>3</v>
      </c>
      <c r="W95" s="4">
        <f t="shared" ca="1" si="25"/>
        <v>10</v>
      </c>
      <c r="X95">
        <f t="shared" ca="1" si="26"/>
        <v>2</v>
      </c>
      <c r="Y95" s="7">
        <f t="shared" ca="1" si="27"/>
        <v>1500</v>
      </c>
      <c r="AC95">
        <f t="shared" ca="1" si="28"/>
        <v>2</v>
      </c>
      <c r="AD95" s="7" t="str">
        <f t="shared" ca="1" si="29"/>
        <v>TV aberta</v>
      </c>
    </row>
    <row r="96" spans="3:30" x14ac:dyDescent="0.35">
      <c r="C96">
        <f t="shared" ca="1" si="16"/>
        <v>12</v>
      </c>
      <c r="D96" s="5" t="str">
        <f t="shared" ca="1" si="17"/>
        <v>Ronaldo Souza Cavalcante</v>
      </c>
      <c r="E96" s="5" t="str">
        <f t="shared" ca="1" si="18"/>
        <v>Produto 3</v>
      </c>
      <c r="H96">
        <f t="shared" ca="1" si="19"/>
        <v>6</v>
      </c>
      <c r="I96" s="5" t="str">
        <f t="shared" ca="1" si="20"/>
        <v>Ana</v>
      </c>
      <c r="M96">
        <f t="shared" ca="1" si="21"/>
        <v>4</v>
      </c>
      <c r="N96" s="5" t="str">
        <f t="shared" ca="1" si="22"/>
        <v>SC</v>
      </c>
      <c r="Q96" s="6">
        <f t="shared" ca="1" si="23"/>
        <v>42500</v>
      </c>
      <c r="R96" s="5">
        <f t="shared" ca="1" si="24"/>
        <v>2016</v>
      </c>
      <c r="S96" s="5">
        <f t="shared" ca="1" si="15"/>
        <v>5</v>
      </c>
      <c r="W96" s="4">
        <f t="shared" ca="1" si="25"/>
        <v>10</v>
      </c>
      <c r="X96">
        <f t="shared" ca="1" si="26"/>
        <v>2</v>
      </c>
      <c r="Y96" s="7">
        <f t="shared" ca="1" si="27"/>
        <v>1500</v>
      </c>
      <c r="AC96">
        <f t="shared" ca="1" si="28"/>
        <v>7</v>
      </c>
      <c r="AD96" s="7" t="str">
        <f t="shared" ca="1" si="29"/>
        <v>Indicação</v>
      </c>
    </row>
    <row r="97" spans="3:30" x14ac:dyDescent="0.35">
      <c r="C97">
        <f t="shared" ca="1" si="16"/>
        <v>10</v>
      </c>
      <c r="D97" s="5" t="str">
        <f t="shared" ca="1" si="17"/>
        <v>Gabriel Silva dos Santos</v>
      </c>
      <c r="E97" s="5" t="str">
        <f t="shared" ca="1" si="18"/>
        <v>Produto 7</v>
      </c>
      <c r="H97">
        <f t="shared" ca="1" si="19"/>
        <v>6</v>
      </c>
      <c r="I97" s="5" t="str">
        <f t="shared" ca="1" si="20"/>
        <v>Ana</v>
      </c>
      <c r="M97">
        <f t="shared" ca="1" si="21"/>
        <v>2</v>
      </c>
      <c r="N97" s="5" t="str">
        <f t="shared" ca="1" si="22"/>
        <v>SP</v>
      </c>
      <c r="Q97" s="6">
        <f t="shared" ca="1" si="23"/>
        <v>42463</v>
      </c>
      <c r="R97" s="5">
        <f t="shared" ca="1" si="24"/>
        <v>2016</v>
      </c>
      <c r="S97" s="5">
        <f t="shared" ca="1" si="15"/>
        <v>4</v>
      </c>
      <c r="W97" s="4">
        <f t="shared" ca="1" si="25"/>
        <v>18</v>
      </c>
      <c r="X97">
        <f t="shared" ca="1" si="26"/>
        <v>4</v>
      </c>
      <c r="Y97" s="7">
        <f t="shared" ca="1" si="27"/>
        <v>3600</v>
      </c>
      <c r="AC97">
        <f t="shared" ca="1" si="28"/>
        <v>4</v>
      </c>
      <c r="AD97" s="7" t="str">
        <f t="shared" ca="1" si="29"/>
        <v>Revista</v>
      </c>
    </row>
    <row r="98" spans="3:30" x14ac:dyDescent="0.35">
      <c r="C98">
        <f t="shared" ca="1" si="16"/>
        <v>1</v>
      </c>
      <c r="D98" s="5" t="str">
        <f t="shared" ca="1" si="17"/>
        <v>Ana Carolina Rodrigues</v>
      </c>
      <c r="E98" s="5" t="str">
        <f t="shared" ca="1" si="18"/>
        <v>Produto 3</v>
      </c>
      <c r="H98">
        <f t="shared" ca="1" si="19"/>
        <v>6</v>
      </c>
      <c r="I98" s="5" t="str">
        <f t="shared" ca="1" si="20"/>
        <v>Ana</v>
      </c>
      <c r="M98">
        <f t="shared" ca="1" si="21"/>
        <v>1</v>
      </c>
      <c r="N98" s="5" t="str">
        <f t="shared" ca="1" si="22"/>
        <v>RJ</v>
      </c>
      <c r="Q98" s="6">
        <f t="shared" ca="1" si="23"/>
        <v>41855</v>
      </c>
      <c r="R98" s="5">
        <f t="shared" ca="1" si="24"/>
        <v>2014</v>
      </c>
      <c r="S98" s="5">
        <f t="shared" ca="1" si="15"/>
        <v>8</v>
      </c>
      <c r="W98" s="4">
        <f t="shared" ca="1" si="25"/>
        <v>6</v>
      </c>
      <c r="X98">
        <f t="shared" ca="1" si="26"/>
        <v>3</v>
      </c>
      <c r="Y98" s="7">
        <f t="shared" ca="1" si="27"/>
        <v>1020</v>
      </c>
      <c r="AC98">
        <f t="shared" ca="1" si="28"/>
        <v>6</v>
      </c>
      <c r="AD98" s="7" t="str">
        <f t="shared" ca="1" si="29"/>
        <v>Indicação</v>
      </c>
    </row>
    <row r="99" spans="3:30" x14ac:dyDescent="0.35">
      <c r="C99">
        <f t="shared" ca="1" si="16"/>
        <v>4</v>
      </c>
      <c r="D99" s="5" t="str">
        <f t="shared" ca="1" si="17"/>
        <v>Ana Chaves</v>
      </c>
      <c r="E99" s="5" t="str">
        <f t="shared" ca="1" si="18"/>
        <v>Produto 6</v>
      </c>
      <c r="H99">
        <f t="shared" ca="1" si="19"/>
        <v>2</v>
      </c>
      <c r="I99" s="5" t="str">
        <f t="shared" ca="1" si="20"/>
        <v>Pedro</v>
      </c>
      <c r="M99">
        <f t="shared" ca="1" si="21"/>
        <v>3</v>
      </c>
      <c r="N99" s="5" t="str">
        <f t="shared" ca="1" si="22"/>
        <v>MG</v>
      </c>
      <c r="Q99" s="6">
        <f t="shared" ca="1" si="23"/>
        <v>42308</v>
      </c>
      <c r="R99" s="5">
        <f t="shared" ca="1" si="24"/>
        <v>2015</v>
      </c>
      <c r="S99" s="5">
        <f t="shared" ca="1" si="15"/>
        <v>10</v>
      </c>
      <c r="W99" s="4">
        <f t="shared" ca="1" si="25"/>
        <v>15</v>
      </c>
      <c r="X99">
        <f t="shared" ca="1" si="26"/>
        <v>4</v>
      </c>
      <c r="Y99" s="7">
        <f t="shared" ca="1" si="27"/>
        <v>3000</v>
      </c>
      <c r="AC99">
        <f t="shared" ca="1" si="28"/>
        <v>5</v>
      </c>
      <c r="AD99" s="7" t="str">
        <f t="shared" ca="1" si="29"/>
        <v>Indicação</v>
      </c>
    </row>
    <row r="100" spans="3:30" x14ac:dyDescent="0.35">
      <c r="C100">
        <f t="shared" ca="1" si="16"/>
        <v>6</v>
      </c>
      <c r="D100" s="5" t="str">
        <f t="shared" ca="1" si="17"/>
        <v>José Oliveira</v>
      </c>
      <c r="E100" s="5" t="str">
        <f t="shared" ca="1" si="18"/>
        <v>Produto 5</v>
      </c>
      <c r="H100">
        <f t="shared" ca="1" si="19"/>
        <v>6</v>
      </c>
      <c r="I100" s="5" t="str">
        <f t="shared" ca="1" si="20"/>
        <v>Ana</v>
      </c>
      <c r="M100">
        <f t="shared" ca="1" si="21"/>
        <v>1</v>
      </c>
      <c r="N100" s="5" t="str">
        <f t="shared" ca="1" si="22"/>
        <v>RJ</v>
      </c>
      <c r="Q100" s="6">
        <f t="shared" ca="1" si="23"/>
        <v>41750</v>
      </c>
      <c r="R100" s="5">
        <f t="shared" ca="1" si="24"/>
        <v>2014</v>
      </c>
      <c r="S100" s="5">
        <f t="shared" ca="1" si="15"/>
        <v>4</v>
      </c>
      <c r="W100" s="4">
        <f t="shared" ca="1" si="25"/>
        <v>7</v>
      </c>
      <c r="X100">
        <f t="shared" ca="1" si="26"/>
        <v>1</v>
      </c>
      <c r="Y100" s="7">
        <f t="shared" ca="1" si="27"/>
        <v>700</v>
      </c>
      <c r="AC100">
        <f t="shared" ca="1" si="28"/>
        <v>6</v>
      </c>
      <c r="AD100" s="7" t="str">
        <f t="shared" ca="1" si="29"/>
        <v>Indicação</v>
      </c>
    </row>
    <row r="101" spans="3:30" x14ac:dyDescent="0.35">
      <c r="C101">
        <f t="shared" ca="1" si="16"/>
        <v>6</v>
      </c>
      <c r="D101" s="5" t="str">
        <f t="shared" ca="1" si="17"/>
        <v>José Oliveira</v>
      </c>
      <c r="E101" s="5" t="str">
        <f t="shared" ca="1" si="18"/>
        <v>Produto 1</v>
      </c>
      <c r="H101">
        <f t="shared" ca="1" si="19"/>
        <v>1</v>
      </c>
      <c r="I101" s="5" t="str">
        <f t="shared" ca="1" si="20"/>
        <v>Maria</v>
      </c>
      <c r="M101">
        <f t="shared" ca="1" si="21"/>
        <v>4</v>
      </c>
      <c r="N101" s="5" t="str">
        <f t="shared" ca="1" si="22"/>
        <v>SC</v>
      </c>
      <c r="Q101" s="6">
        <f t="shared" ca="1" si="23"/>
        <v>42561</v>
      </c>
      <c r="R101" s="5">
        <f t="shared" ca="1" si="24"/>
        <v>2016</v>
      </c>
      <c r="S101" s="5">
        <f t="shared" ca="1" si="15"/>
        <v>7</v>
      </c>
      <c r="W101" s="4">
        <f t="shared" ca="1" si="25"/>
        <v>1</v>
      </c>
      <c r="X101">
        <f t="shared" ca="1" si="26"/>
        <v>5</v>
      </c>
      <c r="Y101" s="7">
        <f t="shared" ca="1" si="27"/>
        <v>240</v>
      </c>
      <c r="AC101">
        <f t="shared" ca="1" si="28"/>
        <v>6</v>
      </c>
      <c r="AD101" s="7" t="str">
        <f t="shared" ca="1" si="29"/>
        <v>Indicação</v>
      </c>
    </row>
    <row r="102" spans="3:30" x14ac:dyDescent="0.35">
      <c r="C102">
        <f t="shared" ca="1" si="16"/>
        <v>4</v>
      </c>
      <c r="D102" s="5" t="str">
        <f t="shared" ca="1" si="17"/>
        <v>Ana Chaves</v>
      </c>
      <c r="E102" s="5" t="str">
        <f t="shared" ca="1" si="18"/>
        <v>Produto 6</v>
      </c>
      <c r="H102">
        <f t="shared" ca="1" si="19"/>
        <v>3</v>
      </c>
      <c r="I102" s="5" t="str">
        <f t="shared" ca="1" si="20"/>
        <v>João</v>
      </c>
      <c r="M102">
        <f t="shared" ca="1" si="21"/>
        <v>1</v>
      </c>
      <c r="N102" s="5" t="str">
        <f t="shared" ca="1" si="22"/>
        <v>RJ</v>
      </c>
      <c r="Q102" s="6">
        <f t="shared" ca="1" si="23"/>
        <v>42373</v>
      </c>
      <c r="R102" s="5">
        <f t="shared" ca="1" si="24"/>
        <v>2016</v>
      </c>
      <c r="S102" s="5">
        <f t="shared" ca="1" si="15"/>
        <v>1</v>
      </c>
      <c r="W102" s="4">
        <f t="shared" ca="1" si="25"/>
        <v>19</v>
      </c>
      <c r="X102">
        <f t="shared" ca="1" si="26"/>
        <v>4</v>
      </c>
      <c r="Y102" s="7">
        <f t="shared" ca="1" si="27"/>
        <v>3800</v>
      </c>
      <c r="AC102">
        <f t="shared" ca="1" si="28"/>
        <v>3</v>
      </c>
      <c r="AD102" s="7" t="str">
        <f t="shared" ca="1" si="29"/>
        <v>Jornal</v>
      </c>
    </row>
    <row r="103" spans="3:30" x14ac:dyDescent="0.35">
      <c r="C103">
        <f t="shared" ca="1" si="16"/>
        <v>14</v>
      </c>
      <c r="D103" s="5" t="str">
        <f t="shared" ca="1" si="17"/>
        <v>Marta Pereira</v>
      </c>
      <c r="E103" s="5" t="str">
        <f t="shared" ca="1" si="18"/>
        <v>Produto 7</v>
      </c>
      <c r="H103">
        <f t="shared" ca="1" si="19"/>
        <v>6</v>
      </c>
      <c r="I103" s="5" t="str">
        <f t="shared" ca="1" si="20"/>
        <v>Ana</v>
      </c>
      <c r="M103">
        <f t="shared" ca="1" si="21"/>
        <v>1</v>
      </c>
      <c r="N103" s="5" t="str">
        <f t="shared" ca="1" si="22"/>
        <v>RJ</v>
      </c>
      <c r="Q103" s="6">
        <f t="shared" ca="1" si="23"/>
        <v>42866</v>
      </c>
      <c r="R103" s="5">
        <f t="shared" ca="1" si="24"/>
        <v>2017</v>
      </c>
      <c r="S103" s="5">
        <f t="shared" ca="1" si="15"/>
        <v>5</v>
      </c>
      <c r="W103" s="4">
        <f t="shared" ca="1" si="25"/>
        <v>2</v>
      </c>
      <c r="X103">
        <f t="shared" ca="1" si="26"/>
        <v>5</v>
      </c>
      <c r="Y103" s="7">
        <f t="shared" ca="1" si="27"/>
        <v>480</v>
      </c>
      <c r="AC103">
        <f t="shared" ca="1" si="28"/>
        <v>4</v>
      </c>
      <c r="AD103" s="7" t="str">
        <f t="shared" ca="1" si="29"/>
        <v>Revista</v>
      </c>
    </row>
    <row r="104" spans="3:30" x14ac:dyDescent="0.35">
      <c r="C104">
        <f t="shared" ca="1" si="16"/>
        <v>7</v>
      </c>
      <c r="D104" s="5" t="str">
        <f t="shared" ca="1" si="17"/>
        <v>Cláudio de Oliveira</v>
      </c>
      <c r="E104" s="5" t="str">
        <f t="shared" ca="1" si="18"/>
        <v>Produto 1</v>
      </c>
      <c r="H104">
        <f t="shared" ca="1" si="19"/>
        <v>4</v>
      </c>
      <c r="I104" s="5" t="str">
        <f t="shared" ca="1" si="20"/>
        <v>Beatriz</v>
      </c>
      <c r="M104">
        <f t="shared" ca="1" si="21"/>
        <v>5</v>
      </c>
      <c r="N104" s="5" t="str">
        <f t="shared" ca="1" si="22"/>
        <v>ES</v>
      </c>
      <c r="Q104" s="6">
        <f t="shared" ca="1" si="23"/>
        <v>42903</v>
      </c>
      <c r="R104" s="5">
        <f t="shared" ca="1" si="24"/>
        <v>2017</v>
      </c>
      <c r="S104" s="5">
        <f t="shared" ca="1" si="15"/>
        <v>6</v>
      </c>
      <c r="W104" s="4">
        <f t="shared" ca="1" si="25"/>
        <v>20</v>
      </c>
      <c r="X104">
        <f t="shared" ca="1" si="26"/>
        <v>3</v>
      </c>
      <c r="Y104" s="7">
        <f t="shared" ca="1" si="27"/>
        <v>3400</v>
      </c>
      <c r="AC104">
        <f t="shared" ca="1" si="28"/>
        <v>6</v>
      </c>
      <c r="AD104" s="7" t="str">
        <f t="shared" ca="1" si="29"/>
        <v>Indicação</v>
      </c>
    </row>
    <row r="105" spans="3:30" x14ac:dyDescent="0.35">
      <c r="C105">
        <f t="shared" ca="1" si="16"/>
        <v>13</v>
      </c>
      <c r="D105" s="5" t="str">
        <f t="shared" ca="1" si="17"/>
        <v>Roberto Silva</v>
      </c>
      <c r="E105" s="5" t="str">
        <f t="shared" ca="1" si="18"/>
        <v>Produto 1</v>
      </c>
      <c r="H105">
        <f t="shared" ca="1" si="19"/>
        <v>2</v>
      </c>
      <c r="I105" s="5" t="str">
        <f t="shared" ca="1" si="20"/>
        <v>Pedro</v>
      </c>
      <c r="M105">
        <f t="shared" ca="1" si="21"/>
        <v>1</v>
      </c>
      <c r="N105" s="5" t="str">
        <f t="shared" ca="1" si="22"/>
        <v>RJ</v>
      </c>
      <c r="Q105" s="6">
        <f t="shared" ca="1" si="23"/>
        <v>42280</v>
      </c>
      <c r="R105" s="5">
        <f t="shared" ca="1" si="24"/>
        <v>2015</v>
      </c>
      <c r="S105" s="5">
        <f t="shared" ca="1" si="15"/>
        <v>10</v>
      </c>
      <c r="W105" s="4">
        <f t="shared" ca="1" si="25"/>
        <v>1</v>
      </c>
      <c r="X105">
        <f t="shared" ca="1" si="26"/>
        <v>5</v>
      </c>
      <c r="Y105" s="7">
        <f t="shared" ca="1" si="27"/>
        <v>240</v>
      </c>
      <c r="AC105">
        <f t="shared" ca="1" si="28"/>
        <v>6</v>
      </c>
      <c r="AD105" s="7" t="str">
        <f t="shared" ca="1" si="29"/>
        <v>Indicação</v>
      </c>
    </row>
    <row r="106" spans="3:30" x14ac:dyDescent="0.35">
      <c r="C106">
        <f t="shared" ca="1" si="16"/>
        <v>10</v>
      </c>
      <c r="D106" s="5" t="str">
        <f t="shared" ca="1" si="17"/>
        <v>Gabriel Silva dos Santos</v>
      </c>
      <c r="E106" s="5" t="str">
        <f t="shared" ca="1" si="18"/>
        <v>Produto 3</v>
      </c>
      <c r="H106">
        <f t="shared" ca="1" si="19"/>
        <v>4</v>
      </c>
      <c r="I106" s="5" t="str">
        <f t="shared" ca="1" si="20"/>
        <v>Beatriz</v>
      </c>
      <c r="M106">
        <f t="shared" ca="1" si="21"/>
        <v>4</v>
      </c>
      <c r="N106" s="5" t="str">
        <f t="shared" ca="1" si="22"/>
        <v>SC</v>
      </c>
      <c r="Q106" s="6">
        <f t="shared" ca="1" si="23"/>
        <v>42594</v>
      </c>
      <c r="R106" s="5">
        <f t="shared" ca="1" si="24"/>
        <v>2016</v>
      </c>
      <c r="S106" s="5">
        <f t="shared" ca="1" si="15"/>
        <v>8</v>
      </c>
      <c r="W106" s="4">
        <f t="shared" ca="1" si="25"/>
        <v>15</v>
      </c>
      <c r="X106">
        <f t="shared" ca="1" si="26"/>
        <v>5</v>
      </c>
      <c r="Y106" s="7">
        <f t="shared" ca="1" si="27"/>
        <v>3600</v>
      </c>
      <c r="AC106">
        <f t="shared" ca="1" si="28"/>
        <v>6</v>
      </c>
      <c r="AD106" s="7" t="str">
        <f t="shared" ca="1" si="29"/>
        <v>Indicação</v>
      </c>
    </row>
    <row r="107" spans="3:30" x14ac:dyDescent="0.35">
      <c r="C107">
        <f t="shared" ca="1" si="16"/>
        <v>19</v>
      </c>
      <c r="D107" s="5" t="str">
        <f t="shared" ca="1" si="17"/>
        <v>Ana Cláudia Silva</v>
      </c>
      <c r="E107" s="5" t="str">
        <f t="shared" ca="1" si="18"/>
        <v>Produto 7</v>
      </c>
      <c r="H107">
        <f t="shared" ca="1" si="19"/>
        <v>1</v>
      </c>
      <c r="I107" s="5" t="str">
        <f t="shared" ca="1" si="20"/>
        <v>Maria</v>
      </c>
      <c r="M107">
        <f t="shared" ca="1" si="21"/>
        <v>3</v>
      </c>
      <c r="N107" s="5" t="str">
        <f t="shared" ca="1" si="22"/>
        <v>MG</v>
      </c>
      <c r="Q107" s="6">
        <f t="shared" ca="1" si="23"/>
        <v>41892</v>
      </c>
      <c r="R107" s="5">
        <f t="shared" ca="1" si="24"/>
        <v>2014</v>
      </c>
      <c r="S107" s="5">
        <f t="shared" ca="1" si="15"/>
        <v>9</v>
      </c>
      <c r="W107" s="4">
        <f t="shared" ca="1" si="25"/>
        <v>12</v>
      </c>
      <c r="X107">
        <f t="shared" ca="1" si="26"/>
        <v>1</v>
      </c>
      <c r="Y107" s="7">
        <f t="shared" ca="1" si="27"/>
        <v>1200</v>
      </c>
      <c r="AC107">
        <f t="shared" ca="1" si="28"/>
        <v>6</v>
      </c>
      <c r="AD107" s="7" t="str">
        <f t="shared" ca="1" si="29"/>
        <v>Indicação</v>
      </c>
    </row>
    <row r="108" spans="3:30" x14ac:dyDescent="0.35">
      <c r="C108">
        <f t="shared" ca="1" si="16"/>
        <v>8</v>
      </c>
      <c r="D108" s="5" t="str">
        <f t="shared" ca="1" si="17"/>
        <v>Marcos Santos</v>
      </c>
      <c r="E108" s="5" t="str">
        <f t="shared" ca="1" si="18"/>
        <v>Produto 5</v>
      </c>
      <c r="H108">
        <f t="shared" ca="1" si="19"/>
        <v>1</v>
      </c>
      <c r="I108" s="5" t="str">
        <f t="shared" ca="1" si="20"/>
        <v>Maria</v>
      </c>
      <c r="M108">
        <f t="shared" ca="1" si="21"/>
        <v>2</v>
      </c>
      <c r="N108" s="5" t="str">
        <f t="shared" ca="1" si="22"/>
        <v>SP</v>
      </c>
      <c r="Q108" s="6">
        <f t="shared" ca="1" si="23"/>
        <v>42374</v>
      </c>
      <c r="R108" s="5">
        <f t="shared" ca="1" si="24"/>
        <v>2016</v>
      </c>
      <c r="S108" s="5">
        <f t="shared" ca="1" si="15"/>
        <v>1</v>
      </c>
      <c r="W108" s="4">
        <f t="shared" ca="1" si="25"/>
        <v>14</v>
      </c>
      <c r="X108">
        <f t="shared" ca="1" si="26"/>
        <v>3</v>
      </c>
      <c r="Y108" s="7">
        <f t="shared" ca="1" si="27"/>
        <v>2380</v>
      </c>
      <c r="AC108">
        <f t="shared" ca="1" si="28"/>
        <v>6</v>
      </c>
      <c r="AD108" s="7" t="str">
        <f t="shared" ca="1" si="29"/>
        <v>Indicação</v>
      </c>
    </row>
    <row r="109" spans="3:30" x14ac:dyDescent="0.35">
      <c r="C109">
        <f t="shared" ca="1" si="16"/>
        <v>18</v>
      </c>
      <c r="D109" s="5" t="str">
        <f t="shared" ca="1" si="17"/>
        <v>Francisco Silva</v>
      </c>
      <c r="E109" s="5" t="str">
        <f t="shared" ca="1" si="18"/>
        <v>Produto 2</v>
      </c>
      <c r="H109">
        <f t="shared" ca="1" si="19"/>
        <v>1</v>
      </c>
      <c r="I109" s="5" t="str">
        <f t="shared" ca="1" si="20"/>
        <v>Maria</v>
      </c>
      <c r="M109">
        <f t="shared" ca="1" si="21"/>
        <v>1</v>
      </c>
      <c r="N109" s="5" t="str">
        <f t="shared" ca="1" si="22"/>
        <v>RJ</v>
      </c>
      <c r="Q109" s="6">
        <f t="shared" ca="1" si="23"/>
        <v>41718</v>
      </c>
      <c r="R109" s="5">
        <f t="shared" ca="1" si="24"/>
        <v>2014</v>
      </c>
      <c r="S109" s="5">
        <f t="shared" ca="1" si="15"/>
        <v>3</v>
      </c>
      <c r="W109" s="4">
        <f t="shared" ca="1" si="25"/>
        <v>19</v>
      </c>
      <c r="X109">
        <f t="shared" ca="1" si="26"/>
        <v>6</v>
      </c>
      <c r="Y109" s="7">
        <f t="shared" ca="1" si="27"/>
        <v>5510</v>
      </c>
      <c r="AC109">
        <f t="shared" ca="1" si="28"/>
        <v>6</v>
      </c>
      <c r="AD109" s="7" t="str">
        <f t="shared" ca="1" si="29"/>
        <v>Indicação</v>
      </c>
    </row>
    <row r="110" spans="3:30" x14ac:dyDescent="0.35">
      <c r="C110">
        <f t="shared" ca="1" si="16"/>
        <v>3</v>
      </c>
      <c r="D110" s="5" t="str">
        <f t="shared" ca="1" si="17"/>
        <v>Antônio Pires</v>
      </c>
      <c r="E110" s="5" t="str">
        <f t="shared" ca="1" si="18"/>
        <v>Produto 4</v>
      </c>
      <c r="H110">
        <f t="shared" ca="1" si="19"/>
        <v>6</v>
      </c>
      <c r="I110" s="5" t="str">
        <f t="shared" ca="1" si="20"/>
        <v>Ana</v>
      </c>
      <c r="M110">
        <f t="shared" ca="1" si="21"/>
        <v>3</v>
      </c>
      <c r="N110" s="5" t="str">
        <f t="shared" ca="1" si="22"/>
        <v>MG</v>
      </c>
      <c r="Q110" s="6">
        <f t="shared" ca="1" si="23"/>
        <v>42489</v>
      </c>
      <c r="R110" s="5">
        <f t="shared" ca="1" si="24"/>
        <v>2016</v>
      </c>
      <c r="S110" s="5">
        <f t="shared" ca="1" si="15"/>
        <v>4</v>
      </c>
      <c r="W110" s="4">
        <f t="shared" ca="1" si="25"/>
        <v>11</v>
      </c>
      <c r="X110">
        <f t="shared" ca="1" si="26"/>
        <v>3</v>
      </c>
      <c r="Y110" s="7">
        <f t="shared" ca="1" si="27"/>
        <v>1870</v>
      </c>
      <c r="AC110">
        <f t="shared" ca="1" si="28"/>
        <v>7</v>
      </c>
      <c r="AD110" s="7" t="str">
        <f t="shared" ca="1" si="29"/>
        <v>Indicação</v>
      </c>
    </row>
    <row r="111" spans="3:30" x14ac:dyDescent="0.35">
      <c r="C111">
        <f t="shared" ca="1" si="16"/>
        <v>11</v>
      </c>
      <c r="D111" s="5" t="str">
        <f t="shared" ca="1" si="17"/>
        <v>Tatiana Pereira da Silva</v>
      </c>
      <c r="E111" s="5" t="str">
        <f t="shared" ca="1" si="18"/>
        <v>Produto 1</v>
      </c>
      <c r="H111">
        <f t="shared" ca="1" si="19"/>
        <v>5</v>
      </c>
      <c r="I111" s="5" t="str">
        <f t="shared" ca="1" si="20"/>
        <v>Paulo</v>
      </c>
      <c r="M111">
        <f t="shared" ca="1" si="21"/>
        <v>1</v>
      </c>
      <c r="N111" s="5" t="str">
        <f t="shared" ca="1" si="22"/>
        <v>RJ</v>
      </c>
      <c r="Q111" s="6">
        <f t="shared" ca="1" si="23"/>
        <v>42404</v>
      </c>
      <c r="R111" s="5">
        <f t="shared" ca="1" si="24"/>
        <v>2016</v>
      </c>
      <c r="S111" s="5">
        <f t="shared" ca="1" si="15"/>
        <v>2</v>
      </c>
      <c r="W111" s="4">
        <f t="shared" ca="1" si="25"/>
        <v>15</v>
      </c>
      <c r="X111">
        <f t="shared" ca="1" si="26"/>
        <v>2</v>
      </c>
      <c r="Y111" s="7">
        <f t="shared" ca="1" si="27"/>
        <v>2250</v>
      </c>
      <c r="AC111">
        <f t="shared" ca="1" si="28"/>
        <v>3</v>
      </c>
      <c r="AD111" s="7" t="str">
        <f t="shared" ca="1" si="29"/>
        <v>Jornal</v>
      </c>
    </row>
    <row r="112" spans="3:30" x14ac:dyDescent="0.35">
      <c r="C112">
        <f t="shared" ca="1" si="16"/>
        <v>10</v>
      </c>
      <c r="D112" s="5" t="str">
        <f t="shared" ca="1" si="17"/>
        <v>Gabriel Silva dos Santos</v>
      </c>
      <c r="E112" s="5" t="str">
        <f t="shared" ca="1" si="18"/>
        <v>Produto 3</v>
      </c>
      <c r="H112">
        <f t="shared" ca="1" si="19"/>
        <v>3</v>
      </c>
      <c r="I112" s="5" t="str">
        <f t="shared" ca="1" si="20"/>
        <v>João</v>
      </c>
      <c r="M112">
        <f t="shared" ca="1" si="21"/>
        <v>5</v>
      </c>
      <c r="N112" s="5" t="str">
        <f t="shared" ca="1" si="22"/>
        <v>ES</v>
      </c>
      <c r="Q112" s="6">
        <f t="shared" ca="1" si="23"/>
        <v>42257</v>
      </c>
      <c r="R112" s="5">
        <f t="shared" ca="1" si="24"/>
        <v>2015</v>
      </c>
      <c r="S112" s="5">
        <f t="shared" ca="1" si="15"/>
        <v>9</v>
      </c>
      <c r="W112" s="4">
        <f t="shared" ca="1" si="25"/>
        <v>8</v>
      </c>
      <c r="X112">
        <f t="shared" ca="1" si="26"/>
        <v>7</v>
      </c>
      <c r="Y112" s="7">
        <f t="shared" ca="1" si="27"/>
        <v>2800</v>
      </c>
      <c r="AC112">
        <f t="shared" ca="1" si="28"/>
        <v>2</v>
      </c>
      <c r="AD112" s="7" t="str">
        <f t="shared" ca="1" si="29"/>
        <v>TV aberta</v>
      </c>
    </row>
    <row r="113" spans="3:30" x14ac:dyDescent="0.35">
      <c r="C113">
        <f t="shared" ca="1" si="16"/>
        <v>15</v>
      </c>
      <c r="D113" s="5" t="str">
        <f t="shared" ca="1" si="17"/>
        <v>Ana Maria Souza</v>
      </c>
      <c r="E113" s="5" t="str">
        <f t="shared" ca="1" si="18"/>
        <v>Produto 7</v>
      </c>
      <c r="H113">
        <f t="shared" ca="1" si="19"/>
        <v>3</v>
      </c>
      <c r="I113" s="5" t="str">
        <f t="shared" ca="1" si="20"/>
        <v>João</v>
      </c>
      <c r="M113">
        <f t="shared" ca="1" si="21"/>
        <v>4</v>
      </c>
      <c r="N113" s="5" t="str">
        <f t="shared" ca="1" si="22"/>
        <v>SC</v>
      </c>
      <c r="Q113" s="6">
        <f t="shared" ca="1" si="23"/>
        <v>42068</v>
      </c>
      <c r="R113" s="5">
        <f t="shared" ca="1" si="24"/>
        <v>2015</v>
      </c>
      <c r="S113" s="5">
        <f t="shared" ca="1" si="15"/>
        <v>3</v>
      </c>
      <c r="W113" s="4">
        <f t="shared" ca="1" si="25"/>
        <v>3</v>
      </c>
      <c r="X113">
        <f t="shared" ca="1" si="26"/>
        <v>6</v>
      </c>
      <c r="Y113" s="7">
        <f t="shared" ca="1" si="27"/>
        <v>870</v>
      </c>
      <c r="AC113">
        <f t="shared" ca="1" si="28"/>
        <v>2</v>
      </c>
      <c r="AD113" s="7" t="str">
        <f t="shared" ca="1" si="29"/>
        <v>TV aberta</v>
      </c>
    </row>
    <row r="114" spans="3:30" x14ac:dyDescent="0.35">
      <c r="C114">
        <f t="shared" ca="1" si="16"/>
        <v>19</v>
      </c>
      <c r="D114" s="5" t="str">
        <f t="shared" ca="1" si="17"/>
        <v>Ana Cláudia Silva</v>
      </c>
      <c r="E114" s="5" t="str">
        <f t="shared" ca="1" si="18"/>
        <v>Produto 6</v>
      </c>
      <c r="H114">
        <f t="shared" ca="1" si="19"/>
        <v>6</v>
      </c>
      <c r="I114" s="5" t="str">
        <f t="shared" ca="1" si="20"/>
        <v>Ana</v>
      </c>
      <c r="M114">
        <f t="shared" ca="1" si="21"/>
        <v>1</v>
      </c>
      <c r="N114" s="5" t="str">
        <f t="shared" ca="1" si="22"/>
        <v>RJ</v>
      </c>
      <c r="Q114" s="6">
        <f t="shared" ca="1" si="23"/>
        <v>41746</v>
      </c>
      <c r="R114" s="5">
        <f t="shared" ca="1" si="24"/>
        <v>2014</v>
      </c>
      <c r="S114" s="5">
        <f t="shared" ca="1" si="15"/>
        <v>4</v>
      </c>
      <c r="W114" s="4">
        <f t="shared" ca="1" si="25"/>
        <v>18</v>
      </c>
      <c r="X114">
        <f t="shared" ca="1" si="26"/>
        <v>2</v>
      </c>
      <c r="Y114" s="7">
        <f t="shared" ca="1" si="27"/>
        <v>2700</v>
      </c>
      <c r="AC114">
        <f t="shared" ca="1" si="28"/>
        <v>5</v>
      </c>
      <c r="AD114" s="7" t="str">
        <f t="shared" ca="1" si="29"/>
        <v>Indicação</v>
      </c>
    </row>
    <row r="115" spans="3:30" x14ac:dyDescent="0.35">
      <c r="C115">
        <f t="shared" ca="1" si="16"/>
        <v>11</v>
      </c>
      <c r="D115" s="5" t="str">
        <f t="shared" ca="1" si="17"/>
        <v>Tatiana Pereira da Silva</v>
      </c>
      <c r="E115" s="5" t="str">
        <f t="shared" ca="1" si="18"/>
        <v>Produto 3</v>
      </c>
      <c r="H115">
        <f t="shared" ca="1" si="19"/>
        <v>5</v>
      </c>
      <c r="I115" s="5" t="str">
        <f t="shared" ca="1" si="20"/>
        <v>Paulo</v>
      </c>
      <c r="M115">
        <f t="shared" ca="1" si="21"/>
        <v>1</v>
      </c>
      <c r="N115" s="5" t="str">
        <f t="shared" ca="1" si="22"/>
        <v>RJ</v>
      </c>
      <c r="Q115" s="6">
        <f t="shared" ca="1" si="23"/>
        <v>42430</v>
      </c>
      <c r="R115" s="5">
        <f t="shared" ca="1" si="24"/>
        <v>2016</v>
      </c>
      <c r="S115" s="5">
        <f t="shared" ca="1" si="15"/>
        <v>3</v>
      </c>
      <c r="W115" s="4">
        <f t="shared" ca="1" si="25"/>
        <v>19</v>
      </c>
      <c r="X115">
        <f t="shared" ca="1" si="26"/>
        <v>3</v>
      </c>
      <c r="Y115" s="7">
        <f t="shared" ca="1" si="27"/>
        <v>3230</v>
      </c>
      <c r="AC115">
        <f t="shared" ca="1" si="28"/>
        <v>1</v>
      </c>
      <c r="AD115" s="7" t="str">
        <f t="shared" ca="1" si="29"/>
        <v>Google</v>
      </c>
    </row>
    <row r="116" spans="3:30" x14ac:dyDescent="0.35">
      <c r="C116">
        <f t="shared" ca="1" si="16"/>
        <v>12</v>
      </c>
      <c r="D116" s="5" t="str">
        <f t="shared" ca="1" si="17"/>
        <v>Ronaldo Souza Cavalcante</v>
      </c>
      <c r="E116" s="5" t="str">
        <f t="shared" ca="1" si="18"/>
        <v>Produto 1</v>
      </c>
      <c r="H116">
        <f t="shared" ca="1" si="19"/>
        <v>1</v>
      </c>
      <c r="I116" s="5" t="str">
        <f t="shared" ca="1" si="20"/>
        <v>Maria</v>
      </c>
      <c r="M116">
        <f t="shared" ca="1" si="21"/>
        <v>4</v>
      </c>
      <c r="N116" s="5" t="str">
        <f t="shared" ca="1" si="22"/>
        <v>SC</v>
      </c>
      <c r="Q116" s="6">
        <f t="shared" ca="1" si="23"/>
        <v>42734</v>
      </c>
      <c r="R116" s="5">
        <f t="shared" ca="1" si="24"/>
        <v>2016</v>
      </c>
      <c r="S116" s="5">
        <f t="shared" ca="1" si="15"/>
        <v>12</v>
      </c>
      <c r="W116" s="4">
        <f t="shared" ca="1" si="25"/>
        <v>15</v>
      </c>
      <c r="X116">
        <f t="shared" ca="1" si="26"/>
        <v>1</v>
      </c>
      <c r="Y116" s="7">
        <f t="shared" ca="1" si="27"/>
        <v>1500</v>
      </c>
      <c r="AC116">
        <f t="shared" ca="1" si="28"/>
        <v>2</v>
      </c>
      <c r="AD116" s="7" t="str">
        <f t="shared" ca="1" si="29"/>
        <v>TV aberta</v>
      </c>
    </row>
    <row r="117" spans="3:30" x14ac:dyDescent="0.35">
      <c r="C117">
        <f t="shared" ca="1" si="16"/>
        <v>13</v>
      </c>
      <c r="D117" s="5" t="str">
        <f t="shared" ca="1" si="17"/>
        <v>Roberto Silva</v>
      </c>
      <c r="E117" s="5" t="str">
        <f t="shared" ca="1" si="18"/>
        <v>Produto 6</v>
      </c>
      <c r="H117">
        <f t="shared" ca="1" si="19"/>
        <v>5</v>
      </c>
      <c r="I117" s="5" t="str">
        <f t="shared" ca="1" si="20"/>
        <v>Paulo</v>
      </c>
      <c r="M117">
        <f t="shared" ca="1" si="21"/>
        <v>3</v>
      </c>
      <c r="N117" s="5" t="str">
        <f t="shared" ca="1" si="22"/>
        <v>MG</v>
      </c>
      <c r="Q117" s="6">
        <f t="shared" ca="1" si="23"/>
        <v>41748</v>
      </c>
      <c r="R117" s="5">
        <f t="shared" ca="1" si="24"/>
        <v>2014</v>
      </c>
      <c r="S117" s="5">
        <f t="shared" ca="1" si="15"/>
        <v>4</v>
      </c>
      <c r="W117" s="4">
        <f t="shared" ca="1" si="25"/>
        <v>4</v>
      </c>
      <c r="X117">
        <f t="shared" ca="1" si="26"/>
        <v>7</v>
      </c>
      <c r="Y117" s="7">
        <f t="shared" ca="1" si="27"/>
        <v>1400</v>
      </c>
      <c r="AC117">
        <f t="shared" ca="1" si="28"/>
        <v>3</v>
      </c>
      <c r="AD117" s="7" t="str">
        <f t="shared" ca="1" si="29"/>
        <v>Jornal</v>
      </c>
    </row>
    <row r="118" spans="3:30" x14ac:dyDescent="0.35">
      <c r="C118">
        <f t="shared" ca="1" si="16"/>
        <v>5</v>
      </c>
      <c r="D118" s="5" t="str">
        <f t="shared" ca="1" si="17"/>
        <v>João Cavalcante</v>
      </c>
      <c r="E118" s="5" t="str">
        <f t="shared" ca="1" si="18"/>
        <v>Produto 6</v>
      </c>
      <c r="H118">
        <f t="shared" ca="1" si="19"/>
        <v>3</v>
      </c>
      <c r="I118" s="5" t="str">
        <f t="shared" ca="1" si="20"/>
        <v>João</v>
      </c>
      <c r="M118">
        <f t="shared" ca="1" si="21"/>
        <v>4</v>
      </c>
      <c r="N118" s="5" t="str">
        <f t="shared" ca="1" si="22"/>
        <v>SC</v>
      </c>
      <c r="Q118" s="6">
        <f t="shared" ca="1" si="23"/>
        <v>41814</v>
      </c>
      <c r="R118" s="5">
        <f t="shared" ca="1" si="24"/>
        <v>2014</v>
      </c>
      <c r="S118" s="5">
        <f t="shared" ca="1" si="15"/>
        <v>6</v>
      </c>
      <c r="W118" s="4">
        <f t="shared" ca="1" si="25"/>
        <v>9</v>
      </c>
      <c r="X118">
        <f t="shared" ca="1" si="26"/>
        <v>1</v>
      </c>
      <c r="Y118" s="7">
        <f t="shared" ca="1" si="27"/>
        <v>900</v>
      </c>
      <c r="AC118">
        <f t="shared" ca="1" si="28"/>
        <v>2</v>
      </c>
      <c r="AD118" s="7" t="str">
        <f t="shared" ca="1" si="29"/>
        <v>TV aberta</v>
      </c>
    </row>
    <row r="119" spans="3:30" x14ac:dyDescent="0.35">
      <c r="C119">
        <f t="shared" ca="1" si="16"/>
        <v>12</v>
      </c>
      <c r="D119" s="5" t="str">
        <f t="shared" ca="1" si="17"/>
        <v>Ronaldo Souza Cavalcante</v>
      </c>
      <c r="E119" s="5" t="str">
        <f t="shared" ca="1" si="18"/>
        <v>Produto 2</v>
      </c>
      <c r="H119">
        <f t="shared" ca="1" si="19"/>
        <v>1</v>
      </c>
      <c r="I119" s="5" t="str">
        <f t="shared" ca="1" si="20"/>
        <v>Maria</v>
      </c>
      <c r="M119">
        <f t="shared" ca="1" si="21"/>
        <v>5</v>
      </c>
      <c r="N119" s="5" t="str">
        <f t="shared" ca="1" si="22"/>
        <v>ES</v>
      </c>
      <c r="Q119" s="6">
        <f t="shared" ca="1" si="23"/>
        <v>42223</v>
      </c>
      <c r="R119" s="5">
        <f t="shared" ca="1" si="24"/>
        <v>2015</v>
      </c>
      <c r="S119" s="5">
        <f t="shared" ca="1" si="15"/>
        <v>8</v>
      </c>
      <c r="W119" s="4">
        <f t="shared" ca="1" si="25"/>
        <v>6</v>
      </c>
      <c r="X119">
        <f t="shared" ca="1" si="26"/>
        <v>5</v>
      </c>
      <c r="Y119" s="7">
        <f t="shared" ca="1" si="27"/>
        <v>1440</v>
      </c>
      <c r="AC119">
        <f t="shared" ca="1" si="28"/>
        <v>5</v>
      </c>
      <c r="AD119" s="7" t="str">
        <f t="shared" ca="1" si="29"/>
        <v>Indicação</v>
      </c>
    </row>
    <row r="120" spans="3:30" x14ac:dyDescent="0.35">
      <c r="C120">
        <f t="shared" ca="1" si="16"/>
        <v>17</v>
      </c>
      <c r="D120" s="5" t="str">
        <f t="shared" ca="1" si="17"/>
        <v>Tarsila Ferreira</v>
      </c>
      <c r="E120" s="5" t="str">
        <f t="shared" ca="1" si="18"/>
        <v>Produto 6</v>
      </c>
      <c r="H120">
        <f t="shared" ca="1" si="19"/>
        <v>5</v>
      </c>
      <c r="I120" s="5" t="str">
        <f t="shared" ca="1" si="20"/>
        <v>Paulo</v>
      </c>
      <c r="M120">
        <f t="shared" ca="1" si="21"/>
        <v>4</v>
      </c>
      <c r="N120" s="5" t="str">
        <f t="shared" ca="1" si="22"/>
        <v>SC</v>
      </c>
      <c r="Q120" s="6">
        <f t="shared" ca="1" si="23"/>
        <v>42909</v>
      </c>
      <c r="R120" s="5">
        <f t="shared" ca="1" si="24"/>
        <v>2017</v>
      </c>
      <c r="S120" s="5">
        <f t="shared" ca="1" si="15"/>
        <v>6</v>
      </c>
      <c r="W120" s="4">
        <f t="shared" ca="1" si="25"/>
        <v>18</v>
      </c>
      <c r="X120">
        <f t="shared" ca="1" si="26"/>
        <v>7</v>
      </c>
      <c r="Y120" s="7">
        <f t="shared" ca="1" si="27"/>
        <v>6300</v>
      </c>
      <c r="AC120">
        <f t="shared" ca="1" si="28"/>
        <v>2</v>
      </c>
      <c r="AD120" s="7" t="str">
        <f t="shared" ca="1" si="29"/>
        <v>TV aberta</v>
      </c>
    </row>
    <row r="121" spans="3:30" x14ac:dyDescent="0.35">
      <c r="C121">
        <f t="shared" ca="1" si="16"/>
        <v>7</v>
      </c>
      <c r="D121" s="5" t="str">
        <f t="shared" ca="1" si="17"/>
        <v>Cláudio de Oliveira</v>
      </c>
      <c r="E121" s="5" t="str">
        <f t="shared" ca="1" si="18"/>
        <v>Produto 4</v>
      </c>
      <c r="H121">
        <f t="shared" ca="1" si="19"/>
        <v>5</v>
      </c>
      <c r="I121" s="5" t="str">
        <f t="shared" ca="1" si="20"/>
        <v>Paulo</v>
      </c>
      <c r="M121">
        <f t="shared" ca="1" si="21"/>
        <v>2</v>
      </c>
      <c r="N121" s="5" t="str">
        <f t="shared" ca="1" si="22"/>
        <v>SP</v>
      </c>
      <c r="Q121" s="6">
        <f t="shared" ca="1" si="23"/>
        <v>42171</v>
      </c>
      <c r="R121" s="5">
        <f t="shared" ca="1" si="24"/>
        <v>2015</v>
      </c>
      <c r="S121" s="5">
        <f t="shared" ca="1" si="15"/>
        <v>6</v>
      </c>
      <c r="W121" s="4">
        <f t="shared" ca="1" si="25"/>
        <v>3</v>
      </c>
      <c r="X121">
        <f t="shared" ca="1" si="26"/>
        <v>6</v>
      </c>
      <c r="Y121" s="7">
        <f t="shared" ca="1" si="27"/>
        <v>870</v>
      </c>
      <c r="AC121">
        <f t="shared" ca="1" si="28"/>
        <v>4</v>
      </c>
      <c r="AD121" s="7" t="str">
        <f t="shared" ca="1" si="29"/>
        <v>Revista</v>
      </c>
    </row>
    <row r="122" spans="3:30" x14ac:dyDescent="0.35">
      <c r="C122">
        <f t="shared" ca="1" si="16"/>
        <v>3</v>
      </c>
      <c r="D122" s="5" t="str">
        <f t="shared" ca="1" si="17"/>
        <v>Antônio Pires</v>
      </c>
      <c r="E122" s="5" t="str">
        <f t="shared" ca="1" si="18"/>
        <v>Produto 7</v>
      </c>
      <c r="H122">
        <f t="shared" ca="1" si="19"/>
        <v>3</v>
      </c>
      <c r="I122" s="5" t="str">
        <f t="shared" ca="1" si="20"/>
        <v>João</v>
      </c>
      <c r="M122">
        <f t="shared" ca="1" si="21"/>
        <v>2</v>
      </c>
      <c r="N122" s="5" t="str">
        <f t="shared" ca="1" si="22"/>
        <v>SP</v>
      </c>
      <c r="Q122" s="6">
        <f t="shared" ca="1" si="23"/>
        <v>42440</v>
      </c>
      <c r="R122" s="5">
        <f t="shared" ca="1" si="24"/>
        <v>2016</v>
      </c>
      <c r="S122" s="5">
        <f t="shared" ca="1" si="15"/>
        <v>3</v>
      </c>
      <c r="W122" s="4">
        <f t="shared" ca="1" si="25"/>
        <v>18</v>
      </c>
      <c r="X122">
        <f t="shared" ca="1" si="26"/>
        <v>7</v>
      </c>
      <c r="Y122" s="7">
        <f t="shared" ca="1" si="27"/>
        <v>6300</v>
      </c>
      <c r="AC122">
        <f t="shared" ca="1" si="28"/>
        <v>3</v>
      </c>
      <c r="AD122" s="7" t="str">
        <f t="shared" ca="1" si="29"/>
        <v>Jornal</v>
      </c>
    </row>
    <row r="123" spans="3:30" x14ac:dyDescent="0.35">
      <c r="C123">
        <f t="shared" ca="1" si="16"/>
        <v>2</v>
      </c>
      <c r="D123" s="5" t="str">
        <f t="shared" ca="1" si="17"/>
        <v>Carlos dos Santos</v>
      </c>
      <c r="E123" s="5" t="str">
        <f t="shared" ca="1" si="18"/>
        <v>Produto 6</v>
      </c>
      <c r="H123">
        <f t="shared" ca="1" si="19"/>
        <v>1</v>
      </c>
      <c r="I123" s="5" t="str">
        <f t="shared" ca="1" si="20"/>
        <v>Maria</v>
      </c>
      <c r="M123">
        <f t="shared" ca="1" si="21"/>
        <v>5</v>
      </c>
      <c r="N123" s="5" t="str">
        <f t="shared" ca="1" si="22"/>
        <v>ES</v>
      </c>
      <c r="Q123" s="6">
        <f t="shared" ca="1" si="23"/>
        <v>42857</v>
      </c>
      <c r="R123" s="5">
        <f t="shared" ca="1" si="24"/>
        <v>2017</v>
      </c>
      <c r="S123" s="5">
        <f t="shared" ca="1" si="15"/>
        <v>5</v>
      </c>
      <c r="W123" s="4">
        <f t="shared" ca="1" si="25"/>
        <v>3</v>
      </c>
      <c r="X123">
        <f t="shared" ca="1" si="26"/>
        <v>1</v>
      </c>
      <c r="Y123" s="7">
        <f t="shared" ca="1" si="27"/>
        <v>300</v>
      </c>
      <c r="AC123">
        <f t="shared" ca="1" si="28"/>
        <v>1</v>
      </c>
      <c r="AD123" s="7" t="str">
        <f t="shared" ca="1" si="29"/>
        <v>Google</v>
      </c>
    </row>
    <row r="124" spans="3:30" x14ac:dyDescent="0.35">
      <c r="C124">
        <f t="shared" ca="1" si="16"/>
        <v>11</v>
      </c>
      <c r="D124" s="5" t="str">
        <f t="shared" ca="1" si="17"/>
        <v>Tatiana Pereira da Silva</v>
      </c>
      <c r="E124" s="5" t="str">
        <f t="shared" ca="1" si="18"/>
        <v>Produto 4</v>
      </c>
      <c r="H124">
        <f t="shared" ca="1" si="19"/>
        <v>5</v>
      </c>
      <c r="I124" s="5" t="str">
        <f t="shared" ca="1" si="20"/>
        <v>Paulo</v>
      </c>
      <c r="M124">
        <f t="shared" ca="1" si="21"/>
        <v>3</v>
      </c>
      <c r="N124" s="5" t="str">
        <f t="shared" ca="1" si="22"/>
        <v>MG</v>
      </c>
      <c r="Q124" s="6">
        <f t="shared" ca="1" si="23"/>
        <v>42660</v>
      </c>
      <c r="R124" s="5">
        <f t="shared" ca="1" si="24"/>
        <v>2016</v>
      </c>
      <c r="S124" s="5">
        <f t="shared" ref="S124:S187" ca="1" si="30">MONTH(Q124)</f>
        <v>10</v>
      </c>
      <c r="W124" s="4">
        <f t="shared" ca="1" si="25"/>
        <v>15</v>
      </c>
      <c r="X124">
        <f t="shared" ca="1" si="26"/>
        <v>3</v>
      </c>
      <c r="Y124" s="7">
        <f t="shared" ca="1" si="27"/>
        <v>2550</v>
      </c>
      <c r="AC124">
        <f t="shared" ca="1" si="28"/>
        <v>7</v>
      </c>
      <c r="AD124" s="7" t="str">
        <f t="shared" ca="1" si="29"/>
        <v>Indicação</v>
      </c>
    </row>
    <row r="125" spans="3:30" x14ac:dyDescent="0.35">
      <c r="C125">
        <f t="shared" ca="1" si="16"/>
        <v>13</v>
      </c>
      <c r="D125" s="5" t="str">
        <f t="shared" ca="1" si="17"/>
        <v>Roberto Silva</v>
      </c>
      <c r="E125" s="5" t="str">
        <f t="shared" ca="1" si="18"/>
        <v>Produto 2</v>
      </c>
      <c r="H125">
        <f t="shared" ca="1" si="19"/>
        <v>4</v>
      </c>
      <c r="I125" s="5" t="str">
        <f t="shared" ca="1" si="20"/>
        <v>Beatriz</v>
      </c>
      <c r="M125">
        <f t="shared" ca="1" si="21"/>
        <v>1</v>
      </c>
      <c r="N125" s="5" t="str">
        <f t="shared" ca="1" si="22"/>
        <v>RJ</v>
      </c>
      <c r="Q125" s="6">
        <f t="shared" ca="1" si="23"/>
        <v>42170</v>
      </c>
      <c r="R125" s="5">
        <f t="shared" ca="1" si="24"/>
        <v>2015</v>
      </c>
      <c r="S125" s="5">
        <f t="shared" ca="1" si="30"/>
        <v>6</v>
      </c>
      <c r="W125" s="4">
        <f t="shared" ca="1" si="25"/>
        <v>6</v>
      </c>
      <c r="X125">
        <f t="shared" ca="1" si="26"/>
        <v>6</v>
      </c>
      <c r="Y125" s="7">
        <f t="shared" ca="1" si="27"/>
        <v>1740</v>
      </c>
      <c r="AC125">
        <f t="shared" ca="1" si="28"/>
        <v>7</v>
      </c>
      <c r="AD125" s="7" t="str">
        <f t="shared" ca="1" si="29"/>
        <v>Indicação</v>
      </c>
    </row>
    <row r="126" spans="3:30" x14ac:dyDescent="0.35">
      <c r="C126">
        <f t="shared" ca="1" si="16"/>
        <v>8</v>
      </c>
      <c r="D126" s="5" t="str">
        <f t="shared" ca="1" si="17"/>
        <v>Marcos Santos</v>
      </c>
      <c r="E126" s="5" t="str">
        <f t="shared" ca="1" si="18"/>
        <v>Produto 7</v>
      </c>
      <c r="H126">
        <f t="shared" ca="1" si="19"/>
        <v>1</v>
      </c>
      <c r="I126" s="5" t="str">
        <f t="shared" ca="1" si="20"/>
        <v>Maria</v>
      </c>
      <c r="M126">
        <f t="shared" ca="1" si="21"/>
        <v>1</v>
      </c>
      <c r="N126" s="5" t="str">
        <f t="shared" ca="1" si="22"/>
        <v>RJ</v>
      </c>
      <c r="Q126" s="6">
        <f t="shared" ca="1" si="23"/>
        <v>42728</v>
      </c>
      <c r="R126" s="5">
        <f t="shared" ca="1" si="24"/>
        <v>2016</v>
      </c>
      <c r="S126" s="5">
        <f t="shared" ca="1" si="30"/>
        <v>12</v>
      </c>
      <c r="W126" s="4">
        <f t="shared" ca="1" si="25"/>
        <v>3</v>
      </c>
      <c r="X126">
        <f t="shared" ca="1" si="26"/>
        <v>3</v>
      </c>
      <c r="Y126" s="7">
        <f t="shared" ca="1" si="27"/>
        <v>510</v>
      </c>
      <c r="AC126">
        <f t="shared" ca="1" si="28"/>
        <v>3</v>
      </c>
      <c r="AD126" s="7" t="str">
        <f t="shared" ca="1" si="29"/>
        <v>Jornal</v>
      </c>
    </row>
    <row r="127" spans="3:30" x14ac:dyDescent="0.35">
      <c r="C127">
        <f t="shared" ca="1" si="16"/>
        <v>18</v>
      </c>
      <c r="D127" s="5" t="str">
        <f t="shared" ca="1" si="17"/>
        <v>Francisco Silva</v>
      </c>
      <c r="E127" s="5" t="str">
        <f t="shared" ca="1" si="18"/>
        <v>Produto 3</v>
      </c>
      <c r="H127">
        <f t="shared" ca="1" si="19"/>
        <v>3</v>
      </c>
      <c r="I127" s="5" t="str">
        <f t="shared" ca="1" si="20"/>
        <v>João</v>
      </c>
      <c r="M127">
        <f t="shared" ca="1" si="21"/>
        <v>1</v>
      </c>
      <c r="N127" s="5" t="str">
        <f t="shared" ca="1" si="22"/>
        <v>RJ</v>
      </c>
      <c r="Q127" s="6">
        <f t="shared" ca="1" si="23"/>
        <v>42498</v>
      </c>
      <c r="R127" s="5">
        <f t="shared" ca="1" si="24"/>
        <v>2016</v>
      </c>
      <c r="S127" s="5">
        <f t="shared" ca="1" si="30"/>
        <v>5</v>
      </c>
      <c r="W127" s="4">
        <f t="shared" ca="1" si="25"/>
        <v>4</v>
      </c>
      <c r="X127">
        <f t="shared" ca="1" si="26"/>
        <v>1</v>
      </c>
      <c r="Y127" s="7">
        <f t="shared" ca="1" si="27"/>
        <v>400</v>
      </c>
      <c r="AC127">
        <f t="shared" ca="1" si="28"/>
        <v>7</v>
      </c>
      <c r="AD127" s="7" t="str">
        <f t="shared" ca="1" si="29"/>
        <v>Indicação</v>
      </c>
    </row>
    <row r="128" spans="3:30" x14ac:dyDescent="0.35">
      <c r="C128">
        <f t="shared" ca="1" si="16"/>
        <v>9</v>
      </c>
      <c r="D128" s="5" t="str">
        <f t="shared" ca="1" si="17"/>
        <v>Antônio da Silva</v>
      </c>
      <c r="E128" s="5" t="str">
        <f t="shared" ca="1" si="18"/>
        <v>Produto 2</v>
      </c>
      <c r="H128">
        <f t="shared" ca="1" si="19"/>
        <v>3</v>
      </c>
      <c r="I128" s="5" t="str">
        <f t="shared" ca="1" si="20"/>
        <v>João</v>
      </c>
      <c r="M128">
        <f t="shared" ca="1" si="21"/>
        <v>3</v>
      </c>
      <c r="N128" s="5" t="str">
        <f t="shared" ca="1" si="22"/>
        <v>MG</v>
      </c>
      <c r="Q128" s="6">
        <f t="shared" ca="1" si="23"/>
        <v>42911</v>
      </c>
      <c r="R128" s="5">
        <f t="shared" ca="1" si="24"/>
        <v>2017</v>
      </c>
      <c r="S128" s="5">
        <f t="shared" ca="1" si="30"/>
        <v>6</v>
      </c>
      <c r="W128" s="4">
        <f t="shared" ca="1" si="25"/>
        <v>11</v>
      </c>
      <c r="X128">
        <f t="shared" ca="1" si="26"/>
        <v>1</v>
      </c>
      <c r="Y128" s="7">
        <f t="shared" ca="1" si="27"/>
        <v>1100</v>
      </c>
      <c r="AC128">
        <f t="shared" ca="1" si="28"/>
        <v>6</v>
      </c>
      <c r="AD128" s="7" t="str">
        <f t="shared" ca="1" si="29"/>
        <v>Indicação</v>
      </c>
    </row>
    <row r="129" spans="3:30" x14ac:dyDescent="0.35">
      <c r="C129">
        <f t="shared" ca="1" si="16"/>
        <v>6</v>
      </c>
      <c r="D129" s="5" t="str">
        <f t="shared" ca="1" si="17"/>
        <v>José Oliveira</v>
      </c>
      <c r="E129" s="5" t="str">
        <f t="shared" ca="1" si="18"/>
        <v>Produto 2</v>
      </c>
      <c r="H129">
        <f t="shared" ca="1" si="19"/>
        <v>6</v>
      </c>
      <c r="I129" s="5" t="str">
        <f t="shared" ca="1" si="20"/>
        <v>Ana</v>
      </c>
      <c r="M129">
        <f t="shared" ca="1" si="21"/>
        <v>5</v>
      </c>
      <c r="N129" s="5" t="str">
        <f t="shared" ca="1" si="22"/>
        <v>ES</v>
      </c>
      <c r="Q129" s="6">
        <f t="shared" ca="1" si="23"/>
        <v>42269</v>
      </c>
      <c r="R129" s="5">
        <f t="shared" ca="1" si="24"/>
        <v>2015</v>
      </c>
      <c r="S129" s="5">
        <f t="shared" ca="1" si="30"/>
        <v>9</v>
      </c>
      <c r="W129" s="4">
        <f t="shared" ca="1" si="25"/>
        <v>7</v>
      </c>
      <c r="X129">
        <f t="shared" ca="1" si="26"/>
        <v>1</v>
      </c>
      <c r="Y129" s="7">
        <f t="shared" ca="1" si="27"/>
        <v>700</v>
      </c>
      <c r="AC129">
        <f t="shared" ca="1" si="28"/>
        <v>4</v>
      </c>
      <c r="AD129" s="7" t="str">
        <f t="shared" ca="1" si="29"/>
        <v>Revista</v>
      </c>
    </row>
    <row r="130" spans="3:30" x14ac:dyDescent="0.35">
      <c r="C130">
        <f t="shared" ca="1" si="16"/>
        <v>2</v>
      </c>
      <c r="D130" s="5" t="str">
        <f t="shared" ca="1" si="17"/>
        <v>Carlos dos Santos</v>
      </c>
      <c r="E130" s="5" t="str">
        <f t="shared" ca="1" si="18"/>
        <v>Produto 5</v>
      </c>
      <c r="H130">
        <f t="shared" ca="1" si="19"/>
        <v>5</v>
      </c>
      <c r="I130" s="5" t="str">
        <f t="shared" ca="1" si="20"/>
        <v>Paulo</v>
      </c>
      <c r="M130">
        <f t="shared" ca="1" si="21"/>
        <v>1</v>
      </c>
      <c r="N130" s="5" t="str">
        <f t="shared" ca="1" si="22"/>
        <v>RJ</v>
      </c>
      <c r="Q130" s="6">
        <f t="shared" ca="1" si="23"/>
        <v>41650</v>
      </c>
      <c r="R130" s="5">
        <f t="shared" ca="1" si="24"/>
        <v>2014</v>
      </c>
      <c r="S130" s="5">
        <f t="shared" ca="1" si="30"/>
        <v>1</v>
      </c>
      <c r="W130" s="4">
        <f t="shared" ca="1" si="25"/>
        <v>8</v>
      </c>
      <c r="X130">
        <f t="shared" ca="1" si="26"/>
        <v>1</v>
      </c>
      <c r="Y130" s="7">
        <f t="shared" ca="1" si="27"/>
        <v>800</v>
      </c>
      <c r="AC130">
        <f t="shared" ca="1" si="28"/>
        <v>5</v>
      </c>
      <c r="AD130" s="7" t="str">
        <f t="shared" ca="1" si="29"/>
        <v>Indicação</v>
      </c>
    </row>
    <row r="131" spans="3:30" x14ac:dyDescent="0.35">
      <c r="C131">
        <f t="shared" ref="C131:C194" ca="1" si="31">RANDBETWEEN(1,19)</f>
        <v>7</v>
      </c>
      <c r="D131" s="5" t="str">
        <f t="shared" ref="D131:D194" ca="1" si="32">VLOOKUP(C131,$A$2:$B$20,2)</f>
        <v>Cláudio de Oliveira</v>
      </c>
      <c r="E131" s="5" t="str">
        <f t="shared" ref="E131:E194" ca="1" si="33">"Produto "&amp; RANDBETWEEN(1,7)</f>
        <v>Produto 2</v>
      </c>
      <c r="H131">
        <f t="shared" ref="H131:H194" ca="1" si="34">RANDBETWEEN(1,6)</f>
        <v>4</v>
      </c>
      <c r="I131" s="5" t="str">
        <f t="shared" ref="I131:I194" ca="1" si="35">VLOOKUP(H131,$F$2:$G$7,2)</f>
        <v>Beatriz</v>
      </c>
      <c r="M131">
        <f t="shared" ref="M131:M194" ca="1" si="36">RANDBETWEEN(1,5)</f>
        <v>3</v>
      </c>
      <c r="N131" s="5" t="str">
        <f t="shared" ref="N131:N194" ca="1" si="37">VLOOKUP(M131,$K$2:$L$6,2)</f>
        <v>MG</v>
      </c>
      <c r="Q131" s="6">
        <f t="shared" ref="Q131:Q194" ca="1" si="38">RANDBETWEEN($P$2,$P$3)</f>
        <v>42842</v>
      </c>
      <c r="R131" s="5">
        <f t="shared" ref="R131:R194" ca="1" si="39">YEAR(Q131)</f>
        <v>2017</v>
      </c>
      <c r="S131" s="5">
        <f t="shared" ca="1" si="30"/>
        <v>4</v>
      </c>
      <c r="W131" s="4">
        <f t="shared" ref="W131:W194" ca="1" si="40">RANDBETWEEN(1,20)</f>
        <v>18</v>
      </c>
      <c r="X131">
        <f t="shared" ref="X131:X194" ca="1" si="41">RANDBETWEEN(1,7)</f>
        <v>2</v>
      </c>
      <c r="Y131" s="7">
        <f t="shared" ref="Y131:Y194" ca="1" si="42">VLOOKUP(X131,$U$2:$V$8,2)*W131</f>
        <v>2700</v>
      </c>
      <c r="AC131">
        <f t="shared" ref="AC131:AC194" ca="1" si="43">RANDBETWEEN(1,7)</f>
        <v>3</v>
      </c>
      <c r="AD131" s="7" t="str">
        <f t="shared" ref="AD131:AD194" ca="1" si="44">VLOOKUP(AC131,$AA$2:$AB$6,2)</f>
        <v>Jornal</v>
      </c>
    </row>
    <row r="132" spans="3:30" x14ac:dyDescent="0.35">
      <c r="C132">
        <f t="shared" ca="1" si="31"/>
        <v>4</v>
      </c>
      <c r="D132" s="5" t="str">
        <f t="shared" ca="1" si="32"/>
        <v>Ana Chaves</v>
      </c>
      <c r="E132" s="5" t="str">
        <f t="shared" ca="1" si="33"/>
        <v>Produto 6</v>
      </c>
      <c r="H132">
        <f t="shared" ca="1" si="34"/>
        <v>3</v>
      </c>
      <c r="I132" s="5" t="str">
        <f t="shared" ca="1" si="35"/>
        <v>João</v>
      </c>
      <c r="M132">
        <f t="shared" ca="1" si="36"/>
        <v>4</v>
      </c>
      <c r="N132" s="5" t="str">
        <f t="shared" ca="1" si="37"/>
        <v>SC</v>
      </c>
      <c r="Q132" s="6">
        <f t="shared" ca="1" si="38"/>
        <v>41752</v>
      </c>
      <c r="R132" s="5">
        <f t="shared" ca="1" si="39"/>
        <v>2014</v>
      </c>
      <c r="S132" s="5">
        <f t="shared" ca="1" si="30"/>
        <v>4</v>
      </c>
      <c r="W132" s="4">
        <f t="shared" ca="1" si="40"/>
        <v>16</v>
      </c>
      <c r="X132">
        <f t="shared" ca="1" si="41"/>
        <v>2</v>
      </c>
      <c r="Y132" s="7">
        <f t="shared" ca="1" si="42"/>
        <v>2400</v>
      </c>
      <c r="AC132">
        <f t="shared" ca="1" si="43"/>
        <v>6</v>
      </c>
      <c r="AD132" s="7" t="str">
        <f t="shared" ca="1" si="44"/>
        <v>Indicação</v>
      </c>
    </row>
    <row r="133" spans="3:30" x14ac:dyDescent="0.35">
      <c r="C133">
        <f t="shared" ca="1" si="31"/>
        <v>6</v>
      </c>
      <c r="D133" s="5" t="str">
        <f t="shared" ca="1" si="32"/>
        <v>José Oliveira</v>
      </c>
      <c r="E133" s="5" t="str">
        <f t="shared" ca="1" si="33"/>
        <v>Produto 3</v>
      </c>
      <c r="H133">
        <f t="shared" ca="1" si="34"/>
        <v>2</v>
      </c>
      <c r="I133" s="5" t="str">
        <f t="shared" ca="1" si="35"/>
        <v>Pedro</v>
      </c>
      <c r="M133">
        <f t="shared" ca="1" si="36"/>
        <v>5</v>
      </c>
      <c r="N133" s="5" t="str">
        <f t="shared" ca="1" si="37"/>
        <v>ES</v>
      </c>
      <c r="Q133" s="6">
        <f t="shared" ca="1" si="38"/>
        <v>42274</v>
      </c>
      <c r="R133" s="5">
        <f t="shared" ca="1" si="39"/>
        <v>2015</v>
      </c>
      <c r="S133" s="5">
        <f t="shared" ca="1" si="30"/>
        <v>9</v>
      </c>
      <c r="W133" s="4">
        <f t="shared" ca="1" si="40"/>
        <v>1</v>
      </c>
      <c r="X133">
        <f t="shared" ca="1" si="41"/>
        <v>2</v>
      </c>
      <c r="Y133" s="7">
        <f t="shared" ca="1" si="42"/>
        <v>150</v>
      </c>
      <c r="AC133">
        <f t="shared" ca="1" si="43"/>
        <v>6</v>
      </c>
      <c r="AD133" s="7" t="str">
        <f t="shared" ca="1" si="44"/>
        <v>Indicação</v>
      </c>
    </row>
    <row r="134" spans="3:30" x14ac:dyDescent="0.35">
      <c r="C134">
        <f t="shared" ca="1" si="31"/>
        <v>7</v>
      </c>
      <c r="D134" s="5" t="str">
        <f t="shared" ca="1" si="32"/>
        <v>Cláudio de Oliveira</v>
      </c>
      <c r="E134" s="5" t="str">
        <f t="shared" ca="1" si="33"/>
        <v>Produto 1</v>
      </c>
      <c r="H134">
        <f t="shared" ca="1" si="34"/>
        <v>4</v>
      </c>
      <c r="I134" s="5" t="str">
        <f t="shared" ca="1" si="35"/>
        <v>Beatriz</v>
      </c>
      <c r="M134">
        <f t="shared" ca="1" si="36"/>
        <v>2</v>
      </c>
      <c r="N134" s="5" t="str">
        <f t="shared" ca="1" si="37"/>
        <v>SP</v>
      </c>
      <c r="Q134" s="6">
        <f t="shared" ca="1" si="38"/>
        <v>42137</v>
      </c>
      <c r="R134" s="5">
        <f t="shared" ca="1" si="39"/>
        <v>2015</v>
      </c>
      <c r="S134" s="5">
        <f t="shared" ca="1" si="30"/>
        <v>5</v>
      </c>
      <c r="W134" s="4">
        <f t="shared" ca="1" si="40"/>
        <v>2</v>
      </c>
      <c r="X134">
        <f t="shared" ca="1" si="41"/>
        <v>3</v>
      </c>
      <c r="Y134" s="7">
        <f t="shared" ca="1" si="42"/>
        <v>340</v>
      </c>
      <c r="AC134">
        <f t="shared" ca="1" si="43"/>
        <v>4</v>
      </c>
      <c r="AD134" s="7" t="str">
        <f t="shared" ca="1" si="44"/>
        <v>Revista</v>
      </c>
    </row>
    <row r="135" spans="3:30" x14ac:dyDescent="0.35">
      <c r="C135">
        <f t="shared" ca="1" si="31"/>
        <v>19</v>
      </c>
      <c r="D135" s="5" t="str">
        <f t="shared" ca="1" si="32"/>
        <v>Ana Cláudia Silva</v>
      </c>
      <c r="E135" s="5" t="str">
        <f t="shared" ca="1" si="33"/>
        <v>Produto 7</v>
      </c>
      <c r="H135">
        <f t="shared" ca="1" si="34"/>
        <v>4</v>
      </c>
      <c r="I135" s="5" t="str">
        <f t="shared" ca="1" si="35"/>
        <v>Beatriz</v>
      </c>
      <c r="M135">
        <f t="shared" ca="1" si="36"/>
        <v>3</v>
      </c>
      <c r="N135" s="5" t="str">
        <f t="shared" ca="1" si="37"/>
        <v>MG</v>
      </c>
      <c r="Q135" s="6">
        <f t="shared" ca="1" si="38"/>
        <v>41811</v>
      </c>
      <c r="R135" s="5">
        <f t="shared" ca="1" si="39"/>
        <v>2014</v>
      </c>
      <c r="S135" s="5">
        <f t="shared" ca="1" si="30"/>
        <v>6</v>
      </c>
      <c r="W135" s="4">
        <f t="shared" ca="1" si="40"/>
        <v>9</v>
      </c>
      <c r="X135">
        <f t="shared" ca="1" si="41"/>
        <v>7</v>
      </c>
      <c r="Y135" s="7">
        <f t="shared" ca="1" si="42"/>
        <v>3150</v>
      </c>
      <c r="AC135">
        <f t="shared" ca="1" si="43"/>
        <v>6</v>
      </c>
      <c r="AD135" s="7" t="str">
        <f t="shared" ca="1" si="44"/>
        <v>Indicação</v>
      </c>
    </row>
    <row r="136" spans="3:30" x14ac:dyDescent="0.35">
      <c r="C136">
        <f t="shared" ca="1" si="31"/>
        <v>4</v>
      </c>
      <c r="D136" s="5" t="str">
        <f t="shared" ca="1" si="32"/>
        <v>Ana Chaves</v>
      </c>
      <c r="E136" s="5" t="str">
        <f t="shared" ca="1" si="33"/>
        <v>Produto 1</v>
      </c>
      <c r="H136">
        <f t="shared" ca="1" si="34"/>
        <v>5</v>
      </c>
      <c r="I136" s="5" t="str">
        <f t="shared" ca="1" si="35"/>
        <v>Paulo</v>
      </c>
      <c r="M136">
        <f t="shared" ca="1" si="36"/>
        <v>5</v>
      </c>
      <c r="N136" s="5" t="str">
        <f t="shared" ca="1" si="37"/>
        <v>ES</v>
      </c>
      <c r="Q136" s="6">
        <f t="shared" ca="1" si="38"/>
        <v>41644</v>
      </c>
      <c r="R136" s="5">
        <f t="shared" ca="1" si="39"/>
        <v>2014</v>
      </c>
      <c r="S136" s="5">
        <f t="shared" ca="1" si="30"/>
        <v>1</v>
      </c>
      <c r="W136" s="4">
        <f t="shared" ca="1" si="40"/>
        <v>1</v>
      </c>
      <c r="X136">
        <f t="shared" ca="1" si="41"/>
        <v>1</v>
      </c>
      <c r="Y136" s="7">
        <f t="shared" ca="1" si="42"/>
        <v>100</v>
      </c>
      <c r="AC136">
        <f t="shared" ca="1" si="43"/>
        <v>1</v>
      </c>
      <c r="AD136" s="7" t="str">
        <f t="shared" ca="1" si="44"/>
        <v>Google</v>
      </c>
    </row>
    <row r="137" spans="3:30" x14ac:dyDescent="0.35">
      <c r="C137">
        <f t="shared" ca="1" si="31"/>
        <v>3</v>
      </c>
      <c r="D137" s="5" t="str">
        <f t="shared" ca="1" si="32"/>
        <v>Antônio Pires</v>
      </c>
      <c r="E137" s="5" t="str">
        <f t="shared" ca="1" si="33"/>
        <v>Produto 3</v>
      </c>
      <c r="H137">
        <f t="shared" ca="1" si="34"/>
        <v>3</v>
      </c>
      <c r="I137" s="5" t="str">
        <f t="shared" ca="1" si="35"/>
        <v>João</v>
      </c>
      <c r="M137">
        <f t="shared" ca="1" si="36"/>
        <v>1</v>
      </c>
      <c r="N137" s="5" t="str">
        <f t="shared" ca="1" si="37"/>
        <v>RJ</v>
      </c>
      <c r="Q137" s="6">
        <f t="shared" ca="1" si="38"/>
        <v>42446</v>
      </c>
      <c r="R137" s="5">
        <f t="shared" ca="1" si="39"/>
        <v>2016</v>
      </c>
      <c r="S137" s="5">
        <f t="shared" ca="1" si="30"/>
        <v>3</v>
      </c>
      <c r="W137" s="4">
        <f t="shared" ca="1" si="40"/>
        <v>1</v>
      </c>
      <c r="X137">
        <f t="shared" ca="1" si="41"/>
        <v>2</v>
      </c>
      <c r="Y137" s="7">
        <f t="shared" ca="1" si="42"/>
        <v>150</v>
      </c>
      <c r="AC137">
        <f t="shared" ca="1" si="43"/>
        <v>4</v>
      </c>
      <c r="AD137" s="7" t="str">
        <f t="shared" ca="1" si="44"/>
        <v>Revista</v>
      </c>
    </row>
    <row r="138" spans="3:30" x14ac:dyDescent="0.35">
      <c r="C138">
        <f t="shared" ca="1" si="31"/>
        <v>5</v>
      </c>
      <c r="D138" s="5" t="str">
        <f t="shared" ca="1" si="32"/>
        <v>João Cavalcante</v>
      </c>
      <c r="E138" s="5" t="str">
        <f t="shared" ca="1" si="33"/>
        <v>Produto 2</v>
      </c>
      <c r="H138">
        <f t="shared" ca="1" si="34"/>
        <v>5</v>
      </c>
      <c r="I138" s="5" t="str">
        <f t="shared" ca="1" si="35"/>
        <v>Paulo</v>
      </c>
      <c r="M138">
        <f t="shared" ca="1" si="36"/>
        <v>2</v>
      </c>
      <c r="N138" s="5" t="str">
        <f t="shared" ca="1" si="37"/>
        <v>SP</v>
      </c>
      <c r="Q138" s="6">
        <f t="shared" ca="1" si="38"/>
        <v>42676</v>
      </c>
      <c r="R138" s="5">
        <f t="shared" ca="1" si="39"/>
        <v>2016</v>
      </c>
      <c r="S138" s="5">
        <f t="shared" ca="1" si="30"/>
        <v>11</v>
      </c>
      <c r="W138" s="4">
        <f t="shared" ca="1" si="40"/>
        <v>12</v>
      </c>
      <c r="X138">
        <f t="shared" ca="1" si="41"/>
        <v>1</v>
      </c>
      <c r="Y138" s="7">
        <f t="shared" ca="1" si="42"/>
        <v>1200</v>
      </c>
      <c r="AC138">
        <f t="shared" ca="1" si="43"/>
        <v>4</v>
      </c>
      <c r="AD138" s="7" t="str">
        <f t="shared" ca="1" si="44"/>
        <v>Revista</v>
      </c>
    </row>
    <row r="139" spans="3:30" x14ac:dyDescent="0.35">
      <c r="C139">
        <f t="shared" ca="1" si="31"/>
        <v>7</v>
      </c>
      <c r="D139" s="5" t="str">
        <f t="shared" ca="1" si="32"/>
        <v>Cláudio de Oliveira</v>
      </c>
      <c r="E139" s="5" t="str">
        <f t="shared" ca="1" si="33"/>
        <v>Produto 2</v>
      </c>
      <c r="H139">
        <f t="shared" ca="1" si="34"/>
        <v>2</v>
      </c>
      <c r="I139" s="5" t="str">
        <f t="shared" ca="1" si="35"/>
        <v>Pedro</v>
      </c>
      <c r="M139">
        <f t="shared" ca="1" si="36"/>
        <v>2</v>
      </c>
      <c r="N139" s="5" t="str">
        <f t="shared" ca="1" si="37"/>
        <v>SP</v>
      </c>
      <c r="Q139" s="6">
        <f t="shared" ca="1" si="38"/>
        <v>42506</v>
      </c>
      <c r="R139" s="5">
        <f t="shared" ca="1" si="39"/>
        <v>2016</v>
      </c>
      <c r="S139" s="5">
        <f t="shared" ca="1" si="30"/>
        <v>5</v>
      </c>
      <c r="W139" s="4">
        <f t="shared" ca="1" si="40"/>
        <v>15</v>
      </c>
      <c r="X139">
        <f t="shared" ca="1" si="41"/>
        <v>7</v>
      </c>
      <c r="Y139" s="7">
        <f t="shared" ca="1" si="42"/>
        <v>5250</v>
      </c>
      <c r="AC139">
        <f t="shared" ca="1" si="43"/>
        <v>4</v>
      </c>
      <c r="AD139" s="7" t="str">
        <f t="shared" ca="1" si="44"/>
        <v>Revista</v>
      </c>
    </row>
    <row r="140" spans="3:30" x14ac:dyDescent="0.35">
      <c r="C140">
        <f t="shared" ca="1" si="31"/>
        <v>19</v>
      </c>
      <c r="D140" s="5" t="str">
        <f t="shared" ca="1" si="32"/>
        <v>Ana Cláudia Silva</v>
      </c>
      <c r="E140" s="5" t="str">
        <f t="shared" ca="1" si="33"/>
        <v>Produto 6</v>
      </c>
      <c r="H140">
        <f t="shared" ca="1" si="34"/>
        <v>4</v>
      </c>
      <c r="I140" s="5" t="str">
        <f t="shared" ca="1" si="35"/>
        <v>Beatriz</v>
      </c>
      <c r="M140">
        <f t="shared" ca="1" si="36"/>
        <v>1</v>
      </c>
      <c r="N140" s="5" t="str">
        <f t="shared" ca="1" si="37"/>
        <v>RJ</v>
      </c>
      <c r="Q140" s="6">
        <f t="shared" ca="1" si="38"/>
        <v>41751</v>
      </c>
      <c r="R140" s="5">
        <f t="shared" ca="1" si="39"/>
        <v>2014</v>
      </c>
      <c r="S140" s="5">
        <f t="shared" ca="1" si="30"/>
        <v>4</v>
      </c>
      <c r="W140" s="4">
        <f t="shared" ca="1" si="40"/>
        <v>2</v>
      </c>
      <c r="X140">
        <f t="shared" ca="1" si="41"/>
        <v>6</v>
      </c>
      <c r="Y140" s="7">
        <f t="shared" ca="1" si="42"/>
        <v>580</v>
      </c>
      <c r="AC140">
        <f t="shared" ca="1" si="43"/>
        <v>6</v>
      </c>
      <c r="AD140" s="7" t="str">
        <f t="shared" ca="1" si="44"/>
        <v>Indicação</v>
      </c>
    </row>
    <row r="141" spans="3:30" x14ac:dyDescent="0.35">
      <c r="C141">
        <f t="shared" ca="1" si="31"/>
        <v>16</v>
      </c>
      <c r="D141" s="5" t="str">
        <f t="shared" ca="1" si="32"/>
        <v>Patrícia Pereira</v>
      </c>
      <c r="E141" s="5" t="str">
        <f t="shared" ca="1" si="33"/>
        <v>Produto 3</v>
      </c>
      <c r="H141">
        <f t="shared" ca="1" si="34"/>
        <v>6</v>
      </c>
      <c r="I141" s="5" t="str">
        <f t="shared" ca="1" si="35"/>
        <v>Ana</v>
      </c>
      <c r="M141">
        <f t="shared" ca="1" si="36"/>
        <v>1</v>
      </c>
      <c r="N141" s="5" t="str">
        <f t="shared" ca="1" si="37"/>
        <v>RJ</v>
      </c>
      <c r="Q141" s="6">
        <f t="shared" ca="1" si="38"/>
        <v>42356</v>
      </c>
      <c r="R141" s="5">
        <f t="shared" ca="1" si="39"/>
        <v>2015</v>
      </c>
      <c r="S141" s="5">
        <f t="shared" ca="1" si="30"/>
        <v>12</v>
      </c>
      <c r="W141" s="4">
        <f t="shared" ca="1" si="40"/>
        <v>13</v>
      </c>
      <c r="X141">
        <f t="shared" ca="1" si="41"/>
        <v>6</v>
      </c>
      <c r="Y141" s="7">
        <f t="shared" ca="1" si="42"/>
        <v>3770</v>
      </c>
      <c r="AC141">
        <f t="shared" ca="1" si="43"/>
        <v>4</v>
      </c>
      <c r="AD141" s="7" t="str">
        <f t="shared" ca="1" si="44"/>
        <v>Revista</v>
      </c>
    </row>
    <row r="142" spans="3:30" x14ac:dyDescent="0.35">
      <c r="C142">
        <f t="shared" ca="1" si="31"/>
        <v>18</v>
      </c>
      <c r="D142" s="5" t="str">
        <f t="shared" ca="1" si="32"/>
        <v>Francisco Silva</v>
      </c>
      <c r="E142" s="5" t="str">
        <f t="shared" ca="1" si="33"/>
        <v>Produto 6</v>
      </c>
      <c r="H142">
        <f t="shared" ca="1" si="34"/>
        <v>2</v>
      </c>
      <c r="I142" s="5" t="str">
        <f t="shared" ca="1" si="35"/>
        <v>Pedro</v>
      </c>
      <c r="M142">
        <f t="shared" ca="1" si="36"/>
        <v>3</v>
      </c>
      <c r="N142" s="5" t="str">
        <f t="shared" ca="1" si="37"/>
        <v>MG</v>
      </c>
      <c r="Q142" s="6">
        <f t="shared" ca="1" si="38"/>
        <v>41928</v>
      </c>
      <c r="R142" s="5">
        <f t="shared" ca="1" si="39"/>
        <v>2014</v>
      </c>
      <c r="S142" s="5">
        <f t="shared" ca="1" si="30"/>
        <v>10</v>
      </c>
      <c r="W142" s="4">
        <f t="shared" ca="1" si="40"/>
        <v>18</v>
      </c>
      <c r="X142">
        <f t="shared" ca="1" si="41"/>
        <v>3</v>
      </c>
      <c r="Y142" s="7">
        <f t="shared" ca="1" si="42"/>
        <v>3060</v>
      </c>
      <c r="AC142">
        <f t="shared" ca="1" si="43"/>
        <v>5</v>
      </c>
      <c r="AD142" s="7" t="str">
        <f t="shared" ca="1" si="44"/>
        <v>Indicação</v>
      </c>
    </row>
    <row r="143" spans="3:30" x14ac:dyDescent="0.35">
      <c r="C143">
        <f t="shared" ca="1" si="31"/>
        <v>3</v>
      </c>
      <c r="D143" s="5" t="str">
        <f t="shared" ca="1" si="32"/>
        <v>Antônio Pires</v>
      </c>
      <c r="E143" s="5" t="str">
        <f t="shared" ca="1" si="33"/>
        <v>Produto 7</v>
      </c>
      <c r="H143">
        <f t="shared" ca="1" si="34"/>
        <v>4</v>
      </c>
      <c r="I143" s="5" t="str">
        <f t="shared" ca="1" si="35"/>
        <v>Beatriz</v>
      </c>
      <c r="M143">
        <f t="shared" ca="1" si="36"/>
        <v>3</v>
      </c>
      <c r="N143" s="5" t="str">
        <f t="shared" ca="1" si="37"/>
        <v>MG</v>
      </c>
      <c r="Q143" s="6">
        <f t="shared" ca="1" si="38"/>
        <v>42605</v>
      </c>
      <c r="R143" s="5">
        <f t="shared" ca="1" si="39"/>
        <v>2016</v>
      </c>
      <c r="S143" s="5">
        <f t="shared" ca="1" si="30"/>
        <v>8</v>
      </c>
      <c r="W143" s="4">
        <f t="shared" ca="1" si="40"/>
        <v>3</v>
      </c>
      <c r="X143">
        <f t="shared" ca="1" si="41"/>
        <v>6</v>
      </c>
      <c r="Y143" s="7">
        <f t="shared" ca="1" si="42"/>
        <v>870</v>
      </c>
      <c r="AC143">
        <f t="shared" ca="1" si="43"/>
        <v>1</v>
      </c>
      <c r="AD143" s="7" t="str">
        <f t="shared" ca="1" si="44"/>
        <v>Google</v>
      </c>
    </row>
    <row r="144" spans="3:30" x14ac:dyDescent="0.35">
      <c r="C144">
        <f t="shared" ca="1" si="31"/>
        <v>4</v>
      </c>
      <c r="D144" s="5" t="str">
        <f t="shared" ca="1" si="32"/>
        <v>Ana Chaves</v>
      </c>
      <c r="E144" s="5" t="str">
        <f t="shared" ca="1" si="33"/>
        <v>Produto 7</v>
      </c>
      <c r="H144">
        <f t="shared" ca="1" si="34"/>
        <v>5</v>
      </c>
      <c r="I144" s="5" t="str">
        <f t="shared" ca="1" si="35"/>
        <v>Paulo</v>
      </c>
      <c r="M144">
        <f t="shared" ca="1" si="36"/>
        <v>1</v>
      </c>
      <c r="N144" s="5" t="str">
        <f t="shared" ca="1" si="37"/>
        <v>RJ</v>
      </c>
      <c r="Q144" s="6">
        <f t="shared" ca="1" si="38"/>
        <v>42173</v>
      </c>
      <c r="R144" s="5">
        <f t="shared" ca="1" si="39"/>
        <v>2015</v>
      </c>
      <c r="S144" s="5">
        <f t="shared" ca="1" si="30"/>
        <v>6</v>
      </c>
      <c r="W144" s="4">
        <f t="shared" ca="1" si="40"/>
        <v>8</v>
      </c>
      <c r="X144">
        <f t="shared" ca="1" si="41"/>
        <v>3</v>
      </c>
      <c r="Y144" s="7">
        <f t="shared" ca="1" si="42"/>
        <v>1360</v>
      </c>
      <c r="AC144">
        <f t="shared" ca="1" si="43"/>
        <v>1</v>
      </c>
      <c r="AD144" s="7" t="str">
        <f t="shared" ca="1" si="44"/>
        <v>Google</v>
      </c>
    </row>
    <row r="145" spans="3:30" x14ac:dyDescent="0.35">
      <c r="C145">
        <f t="shared" ca="1" si="31"/>
        <v>8</v>
      </c>
      <c r="D145" s="5" t="str">
        <f t="shared" ca="1" si="32"/>
        <v>Marcos Santos</v>
      </c>
      <c r="E145" s="5" t="str">
        <f t="shared" ca="1" si="33"/>
        <v>Produto 1</v>
      </c>
      <c r="H145">
        <f t="shared" ca="1" si="34"/>
        <v>6</v>
      </c>
      <c r="I145" s="5" t="str">
        <f t="shared" ca="1" si="35"/>
        <v>Ana</v>
      </c>
      <c r="M145">
        <f t="shared" ca="1" si="36"/>
        <v>4</v>
      </c>
      <c r="N145" s="5" t="str">
        <f t="shared" ca="1" si="37"/>
        <v>SC</v>
      </c>
      <c r="Q145" s="6">
        <f t="shared" ca="1" si="38"/>
        <v>42182</v>
      </c>
      <c r="R145" s="5">
        <f t="shared" ca="1" si="39"/>
        <v>2015</v>
      </c>
      <c r="S145" s="5">
        <f t="shared" ca="1" si="30"/>
        <v>6</v>
      </c>
      <c r="W145" s="4">
        <f t="shared" ca="1" si="40"/>
        <v>3</v>
      </c>
      <c r="X145">
        <f t="shared" ca="1" si="41"/>
        <v>7</v>
      </c>
      <c r="Y145" s="7">
        <f t="shared" ca="1" si="42"/>
        <v>1050</v>
      </c>
      <c r="AC145">
        <f t="shared" ca="1" si="43"/>
        <v>6</v>
      </c>
      <c r="AD145" s="7" t="str">
        <f t="shared" ca="1" si="44"/>
        <v>Indicação</v>
      </c>
    </row>
    <row r="146" spans="3:30" x14ac:dyDescent="0.35">
      <c r="C146">
        <f t="shared" ca="1" si="31"/>
        <v>16</v>
      </c>
      <c r="D146" s="5" t="str">
        <f t="shared" ca="1" si="32"/>
        <v>Patrícia Pereira</v>
      </c>
      <c r="E146" s="5" t="str">
        <f t="shared" ca="1" si="33"/>
        <v>Produto 5</v>
      </c>
      <c r="H146">
        <f t="shared" ca="1" si="34"/>
        <v>3</v>
      </c>
      <c r="I146" s="5" t="str">
        <f t="shared" ca="1" si="35"/>
        <v>João</v>
      </c>
      <c r="M146">
        <f t="shared" ca="1" si="36"/>
        <v>3</v>
      </c>
      <c r="N146" s="5" t="str">
        <f t="shared" ca="1" si="37"/>
        <v>MG</v>
      </c>
      <c r="Q146" s="6">
        <f t="shared" ca="1" si="38"/>
        <v>42648</v>
      </c>
      <c r="R146" s="5">
        <f t="shared" ca="1" si="39"/>
        <v>2016</v>
      </c>
      <c r="S146" s="5">
        <f t="shared" ca="1" si="30"/>
        <v>10</v>
      </c>
      <c r="W146" s="4">
        <f t="shared" ca="1" si="40"/>
        <v>19</v>
      </c>
      <c r="X146">
        <f t="shared" ca="1" si="41"/>
        <v>7</v>
      </c>
      <c r="Y146" s="7">
        <f t="shared" ca="1" si="42"/>
        <v>6650</v>
      </c>
      <c r="AC146">
        <f t="shared" ca="1" si="43"/>
        <v>5</v>
      </c>
      <c r="AD146" s="7" t="str">
        <f t="shared" ca="1" si="44"/>
        <v>Indicação</v>
      </c>
    </row>
    <row r="147" spans="3:30" x14ac:dyDescent="0.35">
      <c r="C147">
        <f t="shared" ca="1" si="31"/>
        <v>9</v>
      </c>
      <c r="D147" s="5" t="str">
        <f t="shared" ca="1" si="32"/>
        <v>Antônio da Silva</v>
      </c>
      <c r="E147" s="5" t="str">
        <f t="shared" ca="1" si="33"/>
        <v>Produto 4</v>
      </c>
      <c r="H147">
        <f t="shared" ca="1" si="34"/>
        <v>1</v>
      </c>
      <c r="I147" s="5" t="str">
        <f t="shared" ca="1" si="35"/>
        <v>Maria</v>
      </c>
      <c r="M147">
        <f t="shared" ca="1" si="36"/>
        <v>1</v>
      </c>
      <c r="N147" s="5" t="str">
        <f t="shared" ca="1" si="37"/>
        <v>RJ</v>
      </c>
      <c r="Q147" s="6">
        <f t="shared" ca="1" si="38"/>
        <v>41935</v>
      </c>
      <c r="R147" s="5">
        <f t="shared" ca="1" si="39"/>
        <v>2014</v>
      </c>
      <c r="S147" s="5">
        <f t="shared" ca="1" si="30"/>
        <v>10</v>
      </c>
      <c r="W147" s="4">
        <f t="shared" ca="1" si="40"/>
        <v>8</v>
      </c>
      <c r="X147">
        <f t="shared" ca="1" si="41"/>
        <v>1</v>
      </c>
      <c r="Y147" s="7">
        <f t="shared" ca="1" si="42"/>
        <v>800</v>
      </c>
      <c r="AC147">
        <f t="shared" ca="1" si="43"/>
        <v>7</v>
      </c>
      <c r="AD147" s="7" t="str">
        <f t="shared" ca="1" si="44"/>
        <v>Indicação</v>
      </c>
    </row>
    <row r="148" spans="3:30" x14ac:dyDescent="0.35">
      <c r="C148">
        <f t="shared" ca="1" si="31"/>
        <v>19</v>
      </c>
      <c r="D148" s="5" t="str">
        <f t="shared" ca="1" si="32"/>
        <v>Ana Cláudia Silva</v>
      </c>
      <c r="E148" s="5" t="str">
        <f t="shared" ca="1" si="33"/>
        <v>Produto 2</v>
      </c>
      <c r="H148">
        <f t="shared" ca="1" si="34"/>
        <v>1</v>
      </c>
      <c r="I148" s="5" t="str">
        <f t="shared" ca="1" si="35"/>
        <v>Maria</v>
      </c>
      <c r="M148">
        <f t="shared" ca="1" si="36"/>
        <v>5</v>
      </c>
      <c r="N148" s="5" t="str">
        <f t="shared" ca="1" si="37"/>
        <v>ES</v>
      </c>
      <c r="Q148" s="6">
        <f t="shared" ca="1" si="38"/>
        <v>42006</v>
      </c>
      <c r="R148" s="5">
        <f t="shared" ca="1" si="39"/>
        <v>2015</v>
      </c>
      <c r="S148" s="5">
        <f t="shared" ca="1" si="30"/>
        <v>1</v>
      </c>
      <c r="W148" s="4">
        <f t="shared" ca="1" si="40"/>
        <v>11</v>
      </c>
      <c r="X148">
        <f t="shared" ca="1" si="41"/>
        <v>1</v>
      </c>
      <c r="Y148" s="7">
        <f t="shared" ca="1" si="42"/>
        <v>1100</v>
      </c>
      <c r="AC148">
        <f t="shared" ca="1" si="43"/>
        <v>7</v>
      </c>
      <c r="AD148" s="7" t="str">
        <f t="shared" ca="1" si="44"/>
        <v>Indicação</v>
      </c>
    </row>
    <row r="149" spans="3:30" x14ac:dyDescent="0.35">
      <c r="C149">
        <f t="shared" ca="1" si="31"/>
        <v>19</v>
      </c>
      <c r="D149" s="5" t="str">
        <f t="shared" ca="1" si="32"/>
        <v>Ana Cláudia Silva</v>
      </c>
      <c r="E149" s="5" t="str">
        <f t="shared" ca="1" si="33"/>
        <v>Produto 4</v>
      </c>
      <c r="H149">
        <f t="shared" ca="1" si="34"/>
        <v>6</v>
      </c>
      <c r="I149" s="5" t="str">
        <f t="shared" ca="1" si="35"/>
        <v>Ana</v>
      </c>
      <c r="M149">
        <f t="shared" ca="1" si="36"/>
        <v>4</v>
      </c>
      <c r="N149" s="5" t="str">
        <f t="shared" ca="1" si="37"/>
        <v>SC</v>
      </c>
      <c r="Q149" s="6">
        <f t="shared" ca="1" si="38"/>
        <v>42643</v>
      </c>
      <c r="R149" s="5">
        <f t="shared" ca="1" si="39"/>
        <v>2016</v>
      </c>
      <c r="S149" s="5">
        <f t="shared" ca="1" si="30"/>
        <v>9</v>
      </c>
      <c r="W149" s="4">
        <f t="shared" ca="1" si="40"/>
        <v>7</v>
      </c>
      <c r="X149">
        <f t="shared" ca="1" si="41"/>
        <v>3</v>
      </c>
      <c r="Y149" s="7">
        <f t="shared" ca="1" si="42"/>
        <v>1190</v>
      </c>
      <c r="AC149">
        <f t="shared" ca="1" si="43"/>
        <v>5</v>
      </c>
      <c r="AD149" s="7" t="str">
        <f t="shared" ca="1" si="44"/>
        <v>Indicação</v>
      </c>
    </row>
    <row r="150" spans="3:30" x14ac:dyDescent="0.35">
      <c r="C150">
        <f t="shared" ca="1" si="31"/>
        <v>9</v>
      </c>
      <c r="D150" s="5" t="str">
        <f t="shared" ca="1" si="32"/>
        <v>Antônio da Silva</v>
      </c>
      <c r="E150" s="5" t="str">
        <f t="shared" ca="1" si="33"/>
        <v>Produto 6</v>
      </c>
      <c r="H150">
        <f t="shared" ca="1" si="34"/>
        <v>6</v>
      </c>
      <c r="I150" s="5" t="str">
        <f t="shared" ca="1" si="35"/>
        <v>Ana</v>
      </c>
      <c r="M150">
        <f t="shared" ca="1" si="36"/>
        <v>3</v>
      </c>
      <c r="N150" s="5" t="str">
        <f t="shared" ca="1" si="37"/>
        <v>MG</v>
      </c>
      <c r="Q150" s="6">
        <f t="shared" ca="1" si="38"/>
        <v>42186</v>
      </c>
      <c r="R150" s="5">
        <f t="shared" ca="1" si="39"/>
        <v>2015</v>
      </c>
      <c r="S150" s="5">
        <f t="shared" ca="1" si="30"/>
        <v>7</v>
      </c>
      <c r="W150" s="4">
        <f t="shared" ca="1" si="40"/>
        <v>3</v>
      </c>
      <c r="X150">
        <f t="shared" ca="1" si="41"/>
        <v>7</v>
      </c>
      <c r="Y150" s="7">
        <f t="shared" ca="1" si="42"/>
        <v>1050</v>
      </c>
      <c r="AC150">
        <f t="shared" ca="1" si="43"/>
        <v>7</v>
      </c>
      <c r="AD150" s="7" t="str">
        <f t="shared" ca="1" si="44"/>
        <v>Indicação</v>
      </c>
    </row>
    <row r="151" spans="3:30" x14ac:dyDescent="0.35">
      <c r="C151">
        <f t="shared" ca="1" si="31"/>
        <v>10</v>
      </c>
      <c r="D151" s="5" t="str">
        <f t="shared" ca="1" si="32"/>
        <v>Gabriel Silva dos Santos</v>
      </c>
      <c r="E151" s="5" t="str">
        <f t="shared" ca="1" si="33"/>
        <v>Produto 3</v>
      </c>
      <c r="H151">
        <f t="shared" ca="1" si="34"/>
        <v>2</v>
      </c>
      <c r="I151" s="5" t="str">
        <f t="shared" ca="1" si="35"/>
        <v>Pedro</v>
      </c>
      <c r="M151">
        <f t="shared" ca="1" si="36"/>
        <v>5</v>
      </c>
      <c r="N151" s="5" t="str">
        <f t="shared" ca="1" si="37"/>
        <v>ES</v>
      </c>
      <c r="Q151" s="6">
        <f t="shared" ca="1" si="38"/>
        <v>41966</v>
      </c>
      <c r="R151" s="5">
        <f t="shared" ca="1" si="39"/>
        <v>2014</v>
      </c>
      <c r="S151" s="5">
        <f t="shared" ca="1" si="30"/>
        <v>11</v>
      </c>
      <c r="W151" s="4">
        <f t="shared" ca="1" si="40"/>
        <v>5</v>
      </c>
      <c r="X151">
        <f t="shared" ca="1" si="41"/>
        <v>3</v>
      </c>
      <c r="Y151" s="7">
        <f t="shared" ca="1" si="42"/>
        <v>850</v>
      </c>
      <c r="AC151">
        <f t="shared" ca="1" si="43"/>
        <v>5</v>
      </c>
      <c r="AD151" s="7" t="str">
        <f t="shared" ca="1" si="44"/>
        <v>Indicação</v>
      </c>
    </row>
    <row r="152" spans="3:30" x14ac:dyDescent="0.35">
      <c r="C152">
        <f t="shared" ca="1" si="31"/>
        <v>8</v>
      </c>
      <c r="D152" s="5" t="str">
        <f t="shared" ca="1" si="32"/>
        <v>Marcos Santos</v>
      </c>
      <c r="E152" s="5" t="str">
        <f t="shared" ca="1" si="33"/>
        <v>Produto 4</v>
      </c>
      <c r="H152">
        <f t="shared" ca="1" si="34"/>
        <v>2</v>
      </c>
      <c r="I152" s="5" t="str">
        <f t="shared" ca="1" si="35"/>
        <v>Pedro</v>
      </c>
      <c r="M152">
        <f t="shared" ca="1" si="36"/>
        <v>4</v>
      </c>
      <c r="N152" s="5" t="str">
        <f t="shared" ca="1" si="37"/>
        <v>SC</v>
      </c>
      <c r="Q152" s="6">
        <f t="shared" ca="1" si="38"/>
        <v>42899</v>
      </c>
      <c r="R152" s="5">
        <f t="shared" ca="1" si="39"/>
        <v>2017</v>
      </c>
      <c r="S152" s="5">
        <f t="shared" ca="1" si="30"/>
        <v>6</v>
      </c>
      <c r="W152" s="4">
        <f t="shared" ca="1" si="40"/>
        <v>4</v>
      </c>
      <c r="X152">
        <f t="shared" ca="1" si="41"/>
        <v>5</v>
      </c>
      <c r="Y152" s="7">
        <f t="shared" ca="1" si="42"/>
        <v>960</v>
      </c>
      <c r="AC152">
        <f t="shared" ca="1" si="43"/>
        <v>4</v>
      </c>
      <c r="AD152" s="7" t="str">
        <f t="shared" ca="1" si="44"/>
        <v>Revista</v>
      </c>
    </row>
    <row r="153" spans="3:30" x14ac:dyDescent="0.35">
      <c r="C153">
        <f t="shared" ca="1" si="31"/>
        <v>11</v>
      </c>
      <c r="D153" s="5" t="str">
        <f t="shared" ca="1" si="32"/>
        <v>Tatiana Pereira da Silva</v>
      </c>
      <c r="E153" s="5" t="str">
        <f t="shared" ca="1" si="33"/>
        <v>Produto 3</v>
      </c>
      <c r="H153">
        <f t="shared" ca="1" si="34"/>
        <v>1</v>
      </c>
      <c r="I153" s="5" t="str">
        <f t="shared" ca="1" si="35"/>
        <v>Maria</v>
      </c>
      <c r="M153">
        <f t="shared" ca="1" si="36"/>
        <v>3</v>
      </c>
      <c r="N153" s="5" t="str">
        <f t="shared" ca="1" si="37"/>
        <v>MG</v>
      </c>
      <c r="Q153" s="6">
        <f t="shared" ca="1" si="38"/>
        <v>41952</v>
      </c>
      <c r="R153" s="5">
        <f t="shared" ca="1" si="39"/>
        <v>2014</v>
      </c>
      <c r="S153" s="5">
        <f t="shared" ca="1" si="30"/>
        <v>11</v>
      </c>
      <c r="W153" s="4">
        <f t="shared" ca="1" si="40"/>
        <v>10</v>
      </c>
      <c r="X153">
        <f t="shared" ca="1" si="41"/>
        <v>6</v>
      </c>
      <c r="Y153" s="7">
        <f t="shared" ca="1" si="42"/>
        <v>2900</v>
      </c>
      <c r="AC153">
        <f t="shared" ca="1" si="43"/>
        <v>1</v>
      </c>
      <c r="AD153" s="7" t="str">
        <f t="shared" ca="1" si="44"/>
        <v>Google</v>
      </c>
    </row>
    <row r="154" spans="3:30" x14ac:dyDescent="0.35">
      <c r="C154">
        <f t="shared" ca="1" si="31"/>
        <v>6</v>
      </c>
      <c r="D154" s="5" t="str">
        <f t="shared" ca="1" si="32"/>
        <v>José Oliveira</v>
      </c>
      <c r="E154" s="5" t="str">
        <f t="shared" ca="1" si="33"/>
        <v>Produto 3</v>
      </c>
      <c r="H154">
        <f t="shared" ca="1" si="34"/>
        <v>5</v>
      </c>
      <c r="I154" s="5" t="str">
        <f t="shared" ca="1" si="35"/>
        <v>Paulo</v>
      </c>
      <c r="M154">
        <f t="shared" ca="1" si="36"/>
        <v>5</v>
      </c>
      <c r="N154" s="5" t="str">
        <f t="shared" ca="1" si="37"/>
        <v>ES</v>
      </c>
      <c r="Q154" s="6">
        <f t="shared" ca="1" si="38"/>
        <v>41712</v>
      </c>
      <c r="R154" s="5">
        <f t="shared" ca="1" si="39"/>
        <v>2014</v>
      </c>
      <c r="S154" s="5">
        <f t="shared" ca="1" si="30"/>
        <v>3</v>
      </c>
      <c r="W154" s="4">
        <f t="shared" ca="1" si="40"/>
        <v>19</v>
      </c>
      <c r="X154">
        <f t="shared" ca="1" si="41"/>
        <v>4</v>
      </c>
      <c r="Y154" s="7">
        <f t="shared" ca="1" si="42"/>
        <v>3800</v>
      </c>
      <c r="AC154">
        <f t="shared" ca="1" si="43"/>
        <v>6</v>
      </c>
      <c r="AD154" s="7" t="str">
        <f t="shared" ca="1" si="44"/>
        <v>Indicação</v>
      </c>
    </row>
    <row r="155" spans="3:30" x14ac:dyDescent="0.35">
      <c r="C155">
        <f t="shared" ca="1" si="31"/>
        <v>7</v>
      </c>
      <c r="D155" s="5" t="str">
        <f t="shared" ca="1" si="32"/>
        <v>Cláudio de Oliveira</v>
      </c>
      <c r="E155" s="5" t="str">
        <f t="shared" ca="1" si="33"/>
        <v>Produto 4</v>
      </c>
      <c r="H155">
        <f t="shared" ca="1" si="34"/>
        <v>2</v>
      </c>
      <c r="I155" s="5" t="str">
        <f t="shared" ca="1" si="35"/>
        <v>Pedro</v>
      </c>
      <c r="M155">
        <f t="shared" ca="1" si="36"/>
        <v>4</v>
      </c>
      <c r="N155" s="5" t="str">
        <f t="shared" ca="1" si="37"/>
        <v>SC</v>
      </c>
      <c r="Q155" s="6">
        <f t="shared" ca="1" si="38"/>
        <v>42786</v>
      </c>
      <c r="R155" s="5">
        <f t="shared" ca="1" si="39"/>
        <v>2017</v>
      </c>
      <c r="S155" s="5">
        <f t="shared" ca="1" si="30"/>
        <v>2</v>
      </c>
      <c r="W155" s="4">
        <f t="shared" ca="1" si="40"/>
        <v>4</v>
      </c>
      <c r="X155">
        <f t="shared" ca="1" si="41"/>
        <v>1</v>
      </c>
      <c r="Y155" s="7">
        <f t="shared" ca="1" si="42"/>
        <v>400</v>
      </c>
      <c r="AC155">
        <f t="shared" ca="1" si="43"/>
        <v>1</v>
      </c>
      <c r="AD155" s="7" t="str">
        <f t="shared" ca="1" si="44"/>
        <v>Google</v>
      </c>
    </row>
    <row r="156" spans="3:30" x14ac:dyDescent="0.35">
      <c r="C156">
        <f t="shared" ca="1" si="31"/>
        <v>14</v>
      </c>
      <c r="D156" s="5" t="str">
        <f t="shared" ca="1" si="32"/>
        <v>Marta Pereira</v>
      </c>
      <c r="E156" s="5" t="str">
        <f t="shared" ca="1" si="33"/>
        <v>Produto 7</v>
      </c>
      <c r="H156">
        <f t="shared" ca="1" si="34"/>
        <v>3</v>
      </c>
      <c r="I156" s="5" t="str">
        <f t="shared" ca="1" si="35"/>
        <v>João</v>
      </c>
      <c r="M156">
        <f t="shared" ca="1" si="36"/>
        <v>2</v>
      </c>
      <c r="N156" s="5" t="str">
        <f t="shared" ca="1" si="37"/>
        <v>SP</v>
      </c>
      <c r="Q156" s="6">
        <f t="shared" ca="1" si="38"/>
        <v>42000</v>
      </c>
      <c r="R156" s="5">
        <f t="shared" ca="1" si="39"/>
        <v>2014</v>
      </c>
      <c r="S156" s="5">
        <f t="shared" ca="1" si="30"/>
        <v>12</v>
      </c>
      <c r="W156" s="4">
        <f t="shared" ca="1" si="40"/>
        <v>9</v>
      </c>
      <c r="X156">
        <f t="shared" ca="1" si="41"/>
        <v>2</v>
      </c>
      <c r="Y156" s="7">
        <f t="shared" ca="1" si="42"/>
        <v>1350</v>
      </c>
      <c r="AC156">
        <f t="shared" ca="1" si="43"/>
        <v>2</v>
      </c>
      <c r="AD156" s="7" t="str">
        <f t="shared" ca="1" si="44"/>
        <v>TV aberta</v>
      </c>
    </row>
    <row r="157" spans="3:30" x14ac:dyDescent="0.35">
      <c r="C157">
        <f t="shared" ca="1" si="31"/>
        <v>19</v>
      </c>
      <c r="D157" s="5" t="str">
        <f t="shared" ca="1" si="32"/>
        <v>Ana Cláudia Silva</v>
      </c>
      <c r="E157" s="5" t="str">
        <f t="shared" ca="1" si="33"/>
        <v>Produto 5</v>
      </c>
      <c r="H157">
        <f t="shared" ca="1" si="34"/>
        <v>5</v>
      </c>
      <c r="I157" s="5" t="str">
        <f t="shared" ca="1" si="35"/>
        <v>Paulo</v>
      </c>
      <c r="M157">
        <f t="shared" ca="1" si="36"/>
        <v>4</v>
      </c>
      <c r="N157" s="5" t="str">
        <f t="shared" ca="1" si="37"/>
        <v>SC</v>
      </c>
      <c r="Q157" s="6">
        <f t="shared" ca="1" si="38"/>
        <v>41876</v>
      </c>
      <c r="R157" s="5">
        <f t="shared" ca="1" si="39"/>
        <v>2014</v>
      </c>
      <c r="S157" s="5">
        <f t="shared" ca="1" si="30"/>
        <v>8</v>
      </c>
      <c r="W157" s="4">
        <f t="shared" ca="1" si="40"/>
        <v>1</v>
      </c>
      <c r="X157">
        <f t="shared" ca="1" si="41"/>
        <v>7</v>
      </c>
      <c r="Y157" s="7">
        <f t="shared" ca="1" si="42"/>
        <v>350</v>
      </c>
      <c r="AC157">
        <f t="shared" ca="1" si="43"/>
        <v>7</v>
      </c>
      <c r="AD157" s="7" t="str">
        <f t="shared" ca="1" si="44"/>
        <v>Indicação</v>
      </c>
    </row>
    <row r="158" spans="3:30" x14ac:dyDescent="0.35">
      <c r="C158">
        <f t="shared" ca="1" si="31"/>
        <v>10</v>
      </c>
      <c r="D158" s="5" t="str">
        <f t="shared" ca="1" si="32"/>
        <v>Gabriel Silva dos Santos</v>
      </c>
      <c r="E158" s="5" t="str">
        <f t="shared" ca="1" si="33"/>
        <v>Produto 1</v>
      </c>
      <c r="H158">
        <f t="shared" ca="1" si="34"/>
        <v>6</v>
      </c>
      <c r="I158" s="5" t="str">
        <f t="shared" ca="1" si="35"/>
        <v>Ana</v>
      </c>
      <c r="M158">
        <f t="shared" ca="1" si="36"/>
        <v>1</v>
      </c>
      <c r="N158" s="5" t="str">
        <f t="shared" ca="1" si="37"/>
        <v>RJ</v>
      </c>
      <c r="Q158" s="6">
        <f t="shared" ca="1" si="38"/>
        <v>42160</v>
      </c>
      <c r="R158" s="5">
        <f t="shared" ca="1" si="39"/>
        <v>2015</v>
      </c>
      <c r="S158" s="5">
        <f t="shared" ca="1" si="30"/>
        <v>6</v>
      </c>
      <c r="W158" s="4">
        <f t="shared" ca="1" si="40"/>
        <v>18</v>
      </c>
      <c r="X158">
        <f t="shared" ca="1" si="41"/>
        <v>5</v>
      </c>
      <c r="Y158" s="7">
        <f t="shared" ca="1" si="42"/>
        <v>4320</v>
      </c>
      <c r="AC158">
        <f t="shared" ca="1" si="43"/>
        <v>3</v>
      </c>
      <c r="AD158" s="7" t="str">
        <f t="shared" ca="1" si="44"/>
        <v>Jornal</v>
      </c>
    </row>
    <row r="159" spans="3:30" x14ac:dyDescent="0.35">
      <c r="C159">
        <f t="shared" ca="1" si="31"/>
        <v>19</v>
      </c>
      <c r="D159" s="5" t="str">
        <f t="shared" ca="1" si="32"/>
        <v>Ana Cláudia Silva</v>
      </c>
      <c r="E159" s="5" t="str">
        <f t="shared" ca="1" si="33"/>
        <v>Produto 2</v>
      </c>
      <c r="H159">
        <f t="shared" ca="1" si="34"/>
        <v>1</v>
      </c>
      <c r="I159" s="5" t="str">
        <f t="shared" ca="1" si="35"/>
        <v>Maria</v>
      </c>
      <c r="M159">
        <f t="shared" ca="1" si="36"/>
        <v>5</v>
      </c>
      <c r="N159" s="5" t="str">
        <f t="shared" ca="1" si="37"/>
        <v>ES</v>
      </c>
      <c r="Q159" s="6">
        <f t="shared" ca="1" si="38"/>
        <v>42684</v>
      </c>
      <c r="R159" s="5">
        <f t="shared" ca="1" si="39"/>
        <v>2016</v>
      </c>
      <c r="S159" s="5">
        <f t="shared" ca="1" si="30"/>
        <v>11</v>
      </c>
      <c r="W159" s="4">
        <f t="shared" ca="1" si="40"/>
        <v>5</v>
      </c>
      <c r="X159">
        <f t="shared" ca="1" si="41"/>
        <v>2</v>
      </c>
      <c r="Y159" s="7">
        <f t="shared" ca="1" si="42"/>
        <v>750</v>
      </c>
      <c r="AC159">
        <f t="shared" ca="1" si="43"/>
        <v>4</v>
      </c>
      <c r="AD159" s="7" t="str">
        <f t="shared" ca="1" si="44"/>
        <v>Revista</v>
      </c>
    </row>
    <row r="160" spans="3:30" x14ac:dyDescent="0.35">
      <c r="C160">
        <f t="shared" ca="1" si="31"/>
        <v>11</v>
      </c>
      <c r="D160" s="5" t="str">
        <f t="shared" ca="1" si="32"/>
        <v>Tatiana Pereira da Silva</v>
      </c>
      <c r="E160" s="5" t="str">
        <f t="shared" ca="1" si="33"/>
        <v>Produto 5</v>
      </c>
      <c r="H160">
        <f t="shared" ca="1" si="34"/>
        <v>6</v>
      </c>
      <c r="I160" s="5" t="str">
        <f t="shared" ca="1" si="35"/>
        <v>Ana</v>
      </c>
      <c r="M160">
        <f t="shared" ca="1" si="36"/>
        <v>5</v>
      </c>
      <c r="N160" s="5" t="str">
        <f t="shared" ca="1" si="37"/>
        <v>ES</v>
      </c>
      <c r="Q160" s="6">
        <f t="shared" ca="1" si="38"/>
        <v>41804</v>
      </c>
      <c r="R160" s="5">
        <f t="shared" ca="1" si="39"/>
        <v>2014</v>
      </c>
      <c r="S160" s="5">
        <f t="shared" ca="1" si="30"/>
        <v>6</v>
      </c>
      <c r="W160" s="4">
        <f t="shared" ca="1" si="40"/>
        <v>17</v>
      </c>
      <c r="X160">
        <f t="shared" ca="1" si="41"/>
        <v>5</v>
      </c>
      <c r="Y160" s="7">
        <f t="shared" ca="1" si="42"/>
        <v>4080</v>
      </c>
      <c r="AC160">
        <f t="shared" ca="1" si="43"/>
        <v>4</v>
      </c>
      <c r="AD160" s="7" t="str">
        <f t="shared" ca="1" si="44"/>
        <v>Revista</v>
      </c>
    </row>
    <row r="161" spans="3:30" x14ac:dyDescent="0.35">
      <c r="C161">
        <f t="shared" ca="1" si="31"/>
        <v>13</v>
      </c>
      <c r="D161" s="5" t="str">
        <f t="shared" ca="1" si="32"/>
        <v>Roberto Silva</v>
      </c>
      <c r="E161" s="5" t="str">
        <f t="shared" ca="1" si="33"/>
        <v>Produto 7</v>
      </c>
      <c r="H161">
        <f t="shared" ca="1" si="34"/>
        <v>2</v>
      </c>
      <c r="I161" s="5" t="str">
        <f t="shared" ca="1" si="35"/>
        <v>Pedro</v>
      </c>
      <c r="M161">
        <f t="shared" ca="1" si="36"/>
        <v>4</v>
      </c>
      <c r="N161" s="5" t="str">
        <f t="shared" ca="1" si="37"/>
        <v>SC</v>
      </c>
      <c r="Q161" s="6">
        <f t="shared" ca="1" si="38"/>
        <v>42223</v>
      </c>
      <c r="R161" s="5">
        <f t="shared" ca="1" si="39"/>
        <v>2015</v>
      </c>
      <c r="S161" s="5">
        <f t="shared" ca="1" si="30"/>
        <v>8</v>
      </c>
      <c r="W161" s="4">
        <f t="shared" ca="1" si="40"/>
        <v>20</v>
      </c>
      <c r="X161">
        <f t="shared" ca="1" si="41"/>
        <v>6</v>
      </c>
      <c r="Y161" s="7">
        <f t="shared" ca="1" si="42"/>
        <v>5800</v>
      </c>
      <c r="AC161">
        <f t="shared" ca="1" si="43"/>
        <v>3</v>
      </c>
      <c r="AD161" s="7" t="str">
        <f t="shared" ca="1" si="44"/>
        <v>Jornal</v>
      </c>
    </row>
    <row r="162" spans="3:30" x14ac:dyDescent="0.35">
      <c r="C162">
        <f t="shared" ca="1" si="31"/>
        <v>1</v>
      </c>
      <c r="D162" s="5" t="str">
        <f t="shared" ca="1" si="32"/>
        <v>Ana Carolina Rodrigues</v>
      </c>
      <c r="E162" s="5" t="str">
        <f t="shared" ca="1" si="33"/>
        <v>Produto 1</v>
      </c>
      <c r="H162">
        <f t="shared" ca="1" si="34"/>
        <v>6</v>
      </c>
      <c r="I162" s="5" t="str">
        <f t="shared" ca="1" si="35"/>
        <v>Ana</v>
      </c>
      <c r="M162">
        <f t="shared" ca="1" si="36"/>
        <v>3</v>
      </c>
      <c r="N162" s="5" t="str">
        <f t="shared" ca="1" si="37"/>
        <v>MG</v>
      </c>
      <c r="Q162" s="6">
        <f t="shared" ca="1" si="38"/>
        <v>41915</v>
      </c>
      <c r="R162" s="5">
        <f t="shared" ca="1" si="39"/>
        <v>2014</v>
      </c>
      <c r="S162" s="5">
        <f t="shared" ca="1" si="30"/>
        <v>10</v>
      </c>
      <c r="W162" s="4">
        <f t="shared" ca="1" si="40"/>
        <v>20</v>
      </c>
      <c r="X162">
        <f t="shared" ca="1" si="41"/>
        <v>7</v>
      </c>
      <c r="Y162" s="7">
        <f t="shared" ca="1" si="42"/>
        <v>7000</v>
      </c>
      <c r="AC162">
        <f t="shared" ca="1" si="43"/>
        <v>5</v>
      </c>
      <c r="AD162" s="7" t="str">
        <f t="shared" ca="1" si="44"/>
        <v>Indicação</v>
      </c>
    </row>
    <row r="163" spans="3:30" x14ac:dyDescent="0.35">
      <c r="C163">
        <f t="shared" ca="1" si="31"/>
        <v>7</v>
      </c>
      <c r="D163" s="5" t="str">
        <f t="shared" ca="1" si="32"/>
        <v>Cláudio de Oliveira</v>
      </c>
      <c r="E163" s="5" t="str">
        <f t="shared" ca="1" si="33"/>
        <v>Produto 5</v>
      </c>
      <c r="H163">
        <f t="shared" ca="1" si="34"/>
        <v>3</v>
      </c>
      <c r="I163" s="5" t="str">
        <f t="shared" ca="1" si="35"/>
        <v>João</v>
      </c>
      <c r="M163">
        <f t="shared" ca="1" si="36"/>
        <v>5</v>
      </c>
      <c r="N163" s="5" t="str">
        <f t="shared" ca="1" si="37"/>
        <v>ES</v>
      </c>
      <c r="Q163" s="6">
        <f t="shared" ca="1" si="38"/>
        <v>41689</v>
      </c>
      <c r="R163" s="5">
        <f t="shared" ca="1" si="39"/>
        <v>2014</v>
      </c>
      <c r="S163" s="5">
        <f t="shared" ca="1" si="30"/>
        <v>2</v>
      </c>
      <c r="W163" s="4">
        <f t="shared" ca="1" si="40"/>
        <v>2</v>
      </c>
      <c r="X163">
        <f t="shared" ca="1" si="41"/>
        <v>6</v>
      </c>
      <c r="Y163" s="7">
        <f t="shared" ca="1" si="42"/>
        <v>580</v>
      </c>
      <c r="AC163">
        <f t="shared" ca="1" si="43"/>
        <v>4</v>
      </c>
      <c r="AD163" s="7" t="str">
        <f t="shared" ca="1" si="44"/>
        <v>Revista</v>
      </c>
    </row>
    <row r="164" spans="3:30" x14ac:dyDescent="0.35">
      <c r="C164">
        <f t="shared" ca="1" si="31"/>
        <v>16</v>
      </c>
      <c r="D164" s="5" t="str">
        <f t="shared" ca="1" si="32"/>
        <v>Patrícia Pereira</v>
      </c>
      <c r="E164" s="5" t="str">
        <f t="shared" ca="1" si="33"/>
        <v>Produto 7</v>
      </c>
      <c r="H164">
        <f t="shared" ca="1" si="34"/>
        <v>1</v>
      </c>
      <c r="I164" s="5" t="str">
        <f t="shared" ca="1" si="35"/>
        <v>Maria</v>
      </c>
      <c r="M164">
        <f t="shared" ca="1" si="36"/>
        <v>3</v>
      </c>
      <c r="N164" s="5" t="str">
        <f t="shared" ca="1" si="37"/>
        <v>MG</v>
      </c>
      <c r="Q164" s="6">
        <f t="shared" ca="1" si="38"/>
        <v>42496</v>
      </c>
      <c r="R164" s="5">
        <f t="shared" ca="1" si="39"/>
        <v>2016</v>
      </c>
      <c r="S164" s="5">
        <f t="shared" ca="1" si="30"/>
        <v>5</v>
      </c>
      <c r="W164" s="4">
        <f t="shared" ca="1" si="40"/>
        <v>4</v>
      </c>
      <c r="X164">
        <f t="shared" ca="1" si="41"/>
        <v>2</v>
      </c>
      <c r="Y164" s="7">
        <f t="shared" ca="1" si="42"/>
        <v>600</v>
      </c>
      <c r="AC164">
        <f t="shared" ca="1" si="43"/>
        <v>1</v>
      </c>
      <c r="AD164" s="7" t="str">
        <f t="shared" ca="1" si="44"/>
        <v>Google</v>
      </c>
    </row>
    <row r="165" spans="3:30" x14ac:dyDescent="0.35">
      <c r="C165">
        <f t="shared" ca="1" si="31"/>
        <v>13</v>
      </c>
      <c r="D165" s="5" t="str">
        <f t="shared" ca="1" si="32"/>
        <v>Roberto Silva</v>
      </c>
      <c r="E165" s="5" t="str">
        <f t="shared" ca="1" si="33"/>
        <v>Produto 5</v>
      </c>
      <c r="H165">
        <f t="shared" ca="1" si="34"/>
        <v>4</v>
      </c>
      <c r="I165" s="5" t="str">
        <f t="shared" ca="1" si="35"/>
        <v>Beatriz</v>
      </c>
      <c r="M165">
        <f t="shared" ca="1" si="36"/>
        <v>1</v>
      </c>
      <c r="N165" s="5" t="str">
        <f t="shared" ca="1" si="37"/>
        <v>RJ</v>
      </c>
      <c r="Q165" s="6">
        <f t="shared" ca="1" si="38"/>
        <v>42773</v>
      </c>
      <c r="R165" s="5">
        <f t="shared" ca="1" si="39"/>
        <v>2017</v>
      </c>
      <c r="S165" s="5">
        <f t="shared" ca="1" si="30"/>
        <v>2</v>
      </c>
      <c r="W165" s="4">
        <f t="shared" ca="1" si="40"/>
        <v>8</v>
      </c>
      <c r="X165">
        <f t="shared" ca="1" si="41"/>
        <v>6</v>
      </c>
      <c r="Y165" s="7">
        <f t="shared" ca="1" si="42"/>
        <v>2320</v>
      </c>
      <c r="AC165">
        <f t="shared" ca="1" si="43"/>
        <v>5</v>
      </c>
      <c r="AD165" s="7" t="str">
        <f t="shared" ca="1" si="44"/>
        <v>Indicação</v>
      </c>
    </row>
    <row r="166" spans="3:30" x14ac:dyDescent="0.35">
      <c r="C166">
        <f t="shared" ca="1" si="31"/>
        <v>10</v>
      </c>
      <c r="D166" s="5" t="str">
        <f t="shared" ca="1" si="32"/>
        <v>Gabriel Silva dos Santos</v>
      </c>
      <c r="E166" s="5" t="str">
        <f t="shared" ca="1" si="33"/>
        <v>Produto 3</v>
      </c>
      <c r="H166">
        <f t="shared" ca="1" si="34"/>
        <v>3</v>
      </c>
      <c r="I166" s="5" t="str">
        <f t="shared" ca="1" si="35"/>
        <v>João</v>
      </c>
      <c r="M166">
        <f t="shared" ca="1" si="36"/>
        <v>5</v>
      </c>
      <c r="N166" s="5" t="str">
        <f t="shared" ca="1" si="37"/>
        <v>ES</v>
      </c>
      <c r="Q166" s="6">
        <f t="shared" ca="1" si="38"/>
        <v>41842</v>
      </c>
      <c r="R166" s="5">
        <f t="shared" ca="1" si="39"/>
        <v>2014</v>
      </c>
      <c r="S166" s="5">
        <f t="shared" ca="1" si="30"/>
        <v>7</v>
      </c>
      <c r="W166" s="4">
        <f t="shared" ca="1" si="40"/>
        <v>2</v>
      </c>
      <c r="X166">
        <f t="shared" ca="1" si="41"/>
        <v>5</v>
      </c>
      <c r="Y166" s="7">
        <f t="shared" ca="1" si="42"/>
        <v>480</v>
      </c>
      <c r="AC166">
        <f t="shared" ca="1" si="43"/>
        <v>6</v>
      </c>
      <c r="AD166" s="7" t="str">
        <f t="shared" ca="1" si="44"/>
        <v>Indicação</v>
      </c>
    </row>
    <row r="167" spans="3:30" x14ac:dyDescent="0.35">
      <c r="C167">
        <f t="shared" ca="1" si="31"/>
        <v>12</v>
      </c>
      <c r="D167" s="5" t="str">
        <f t="shared" ca="1" si="32"/>
        <v>Ronaldo Souza Cavalcante</v>
      </c>
      <c r="E167" s="5" t="str">
        <f t="shared" ca="1" si="33"/>
        <v>Produto 1</v>
      </c>
      <c r="H167">
        <f t="shared" ca="1" si="34"/>
        <v>1</v>
      </c>
      <c r="I167" s="5" t="str">
        <f t="shared" ca="1" si="35"/>
        <v>Maria</v>
      </c>
      <c r="M167">
        <f t="shared" ca="1" si="36"/>
        <v>3</v>
      </c>
      <c r="N167" s="5" t="str">
        <f t="shared" ca="1" si="37"/>
        <v>MG</v>
      </c>
      <c r="Q167" s="6">
        <f t="shared" ca="1" si="38"/>
        <v>41994</v>
      </c>
      <c r="R167" s="5">
        <f t="shared" ca="1" si="39"/>
        <v>2014</v>
      </c>
      <c r="S167" s="5">
        <f t="shared" ca="1" si="30"/>
        <v>12</v>
      </c>
      <c r="W167" s="4">
        <f t="shared" ca="1" si="40"/>
        <v>10</v>
      </c>
      <c r="X167">
        <f t="shared" ca="1" si="41"/>
        <v>3</v>
      </c>
      <c r="Y167" s="7">
        <f t="shared" ca="1" si="42"/>
        <v>1700</v>
      </c>
      <c r="AC167">
        <f t="shared" ca="1" si="43"/>
        <v>1</v>
      </c>
      <c r="AD167" s="7" t="str">
        <f t="shared" ca="1" si="44"/>
        <v>Google</v>
      </c>
    </row>
    <row r="168" spans="3:30" x14ac:dyDescent="0.35">
      <c r="C168">
        <f t="shared" ca="1" si="31"/>
        <v>16</v>
      </c>
      <c r="D168" s="5" t="str">
        <f t="shared" ca="1" si="32"/>
        <v>Patrícia Pereira</v>
      </c>
      <c r="E168" s="5" t="str">
        <f t="shared" ca="1" si="33"/>
        <v>Produto 7</v>
      </c>
      <c r="H168">
        <f t="shared" ca="1" si="34"/>
        <v>1</v>
      </c>
      <c r="I168" s="5" t="str">
        <f t="shared" ca="1" si="35"/>
        <v>Maria</v>
      </c>
      <c r="M168">
        <f t="shared" ca="1" si="36"/>
        <v>4</v>
      </c>
      <c r="N168" s="5" t="str">
        <f t="shared" ca="1" si="37"/>
        <v>SC</v>
      </c>
      <c r="Q168" s="6">
        <f t="shared" ca="1" si="38"/>
        <v>41770</v>
      </c>
      <c r="R168" s="5">
        <f t="shared" ca="1" si="39"/>
        <v>2014</v>
      </c>
      <c r="S168" s="5">
        <f t="shared" ca="1" si="30"/>
        <v>5</v>
      </c>
      <c r="W168" s="4">
        <f t="shared" ca="1" si="40"/>
        <v>9</v>
      </c>
      <c r="X168">
        <f t="shared" ca="1" si="41"/>
        <v>6</v>
      </c>
      <c r="Y168" s="7">
        <f t="shared" ca="1" si="42"/>
        <v>2610</v>
      </c>
      <c r="AC168">
        <f t="shared" ca="1" si="43"/>
        <v>5</v>
      </c>
      <c r="AD168" s="7" t="str">
        <f t="shared" ca="1" si="44"/>
        <v>Indicação</v>
      </c>
    </row>
    <row r="169" spans="3:30" x14ac:dyDescent="0.35">
      <c r="C169">
        <f t="shared" ca="1" si="31"/>
        <v>5</v>
      </c>
      <c r="D169" s="5" t="str">
        <f t="shared" ca="1" si="32"/>
        <v>João Cavalcante</v>
      </c>
      <c r="E169" s="5" t="str">
        <f t="shared" ca="1" si="33"/>
        <v>Produto 5</v>
      </c>
      <c r="H169">
        <f t="shared" ca="1" si="34"/>
        <v>6</v>
      </c>
      <c r="I169" s="5" t="str">
        <f t="shared" ca="1" si="35"/>
        <v>Ana</v>
      </c>
      <c r="M169">
        <f t="shared" ca="1" si="36"/>
        <v>4</v>
      </c>
      <c r="N169" s="5" t="str">
        <f t="shared" ca="1" si="37"/>
        <v>SC</v>
      </c>
      <c r="Q169" s="6">
        <f t="shared" ca="1" si="38"/>
        <v>42022</v>
      </c>
      <c r="R169" s="5">
        <f t="shared" ca="1" si="39"/>
        <v>2015</v>
      </c>
      <c r="S169" s="5">
        <f t="shared" ca="1" si="30"/>
        <v>1</v>
      </c>
      <c r="W169" s="4">
        <f t="shared" ca="1" si="40"/>
        <v>8</v>
      </c>
      <c r="X169">
        <f t="shared" ca="1" si="41"/>
        <v>4</v>
      </c>
      <c r="Y169" s="7">
        <f t="shared" ca="1" si="42"/>
        <v>1600</v>
      </c>
      <c r="AC169">
        <f t="shared" ca="1" si="43"/>
        <v>7</v>
      </c>
      <c r="AD169" s="7" t="str">
        <f t="shared" ca="1" si="44"/>
        <v>Indicação</v>
      </c>
    </row>
    <row r="170" spans="3:30" x14ac:dyDescent="0.35">
      <c r="C170">
        <f t="shared" ca="1" si="31"/>
        <v>6</v>
      </c>
      <c r="D170" s="5" t="str">
        <f t="shared" ca="1" si="32"/>
        <v>José Oliveira</v>
      </c>
      <c r="E170" s="5" t="str">
        <f t="shared" ca="1" si="33"/>
        <v>Produto 2</v>
      </c>
      <c r="H170">
        <f t="shared" ca="1" si="34"/>
        <v>1</v>
      </c>
      <c r="I170" s="5" t="str">
        <f t="shared" ca="1" si="35"/>
        <v>Maria</v>
      </c>
      <c r="M170">
        <f t="shared" ca="1" si="36"/>
        <v>1</v>
      </c>
      <c r="N170" s="5" t="str">
        <f t="shared" ca="1" si="37"/>
        <v>RJ</v>
      </c>
      <c r="Q170" s="6">
        <f t="shared" ca="1" si="38"/>
        <v>41969</v>
      </c>
      <c r="R170" s="5">
        <f t="shared" ca="1" si="39"/>
        <v>2014</v>
      </c>
      <c r="S170" s="5">
        <f t="shared" ca="1" si="30"/>
        <v>11</v>
      </c>
      <c r="W170" s="4">
        <f t="shared" ca="1" si="40"/>
        <v>3</v>
      </c>
      <c r="X170">
        <f t="shared" ca="1" si="41"/>
        <v>2</v>
      </c>
      <c r="Y170" s="7">
        <f t="shared" ca="1" si="42"/>
        <v>450</v>
      </c>
      <c r="AC170">
        <f t="shared" ca="1" si="43"/>
        <v>7</v>
      </c>
      <c r="AD170" s="7" t="str">
        <f t="shared" ca="1" si="44"/>
        <v>Indicação</v>
      </c>
    </row>
    <row r="171" spans="3:30" x14ac:dyDescent="0.35">
      <c r="C171">
        <f t="shared" ca="1" si="31"/>
        <v>16</v>
      </c>
      <c r="D171" s="5" t="str">
        <f t="shared" ca="1" si="32"/>
        <v>Patrícia Pereira</v>
      </c>
      <c r="E171" s="5" t="str">
        <f t="shared" ca="1" si="33"/>
        <v>Produto 6</v>
      </c>
      <c r="H171">
        <f t="shared" ca="1" si="34"/>
        <v>6</v>
      </c>
      <c r="I171" s="5" t="str">
        <f t="shared" ca="1" si="35"/>
        <v>Ana</v>
      </c>
      <c r="M171">
        <f t="shared" ca="1" si="36"/>
        <v>2</v>
      </c>
      <c r="N171" s="5" t="str">
        <f t="shared" ca="1" si="37"/>
        <v>SP</v>
      </c>
      <c r="Q171" s="6">
        <f t="shared" ca="1" si="38"/>
        <v>41679</v>
      </c>
      <c r="R171" s="5">
        <f t="shared" ca="1" si="39"/>
        <v>2014</v>
      </c>
      <c r="S171" s="5">
        <f t="shared" ca="1" si="30"/>
        <v>2</v>
      </c>
      <c r="W171" s="4">
        <f t="shared" ca="1" si="40"/>
        <v>6</v>
      </c>
      <c r="X171">
        <f t="shared" ca="1" si="41"/>
        <v>2</v>
      </c>
      <c r="Y171" s="7">
        <f t="shared" ca="1" si="42"/>
        <v>900</v>
      </c>
      <c r="AC171">
        <f t="shared" ca="1" si="43"/>
        <v>7</v>
      </c>
      <c r="AD171" s="7" t="str">
        <f t="shared" ca="1" si="44"/>
        <v>Indicação</v>
      </c>
    </row>
    <row r="172" spans="3:30" x14ac:dyDescent="0.35">
      <c r="C172">
        <f t="shared" ca="1" si="31"/>
        <v>3</v>
      </c>
      <c r="D172" s="5" t="str">
        <f t="shared" ca="1" si="32"/>
        <v>Antônio Pires</v>
      </c>
      <c r="E172" s="5" t="str">
        <f t="shared" ca="1" si="33"/>
        <v>Produto 5</v>
      </c>
      <c r="H172">
        <f t="shared" ca="1" si="34"/>
        <v>6</v>
      </c>
      <c r="I172" s="5" t="str">
        <f t="shared" ca="1" si="35"/>
        <v>Ana</v>
      </c>
      <c r="M172">
        <f t="shared" ca="1" si="36"/>
        <v>4</v>
      </c>
      <c r="N172" s="5" t="str">
        <f t="shared" ca="1" si="37"/>
        <v>SC</v>
      </c>
      <c r="Q172" s="6">
        <f t="shared" ca="1" si="38"/>
        <v>41838</v>
      </c>
      <c r="R172" s="5">
        <f t="shared" ca="1" si="39"/>
        <v>2014</v>
      </c>
      <c r="S172" s="5">
        <f t="shared" ca="1" si="30"/>
        <v>7</v>
      </c>
      <c r="W172" s="4">
        <f t="shared" ca="1" si="40"/>
        <v>20</v>
      </c>
      <c r="X172">
        <f t="shared" ca="1" si="41"/>
        <v>3</v>
      </c>
      <c r="Y172" s="7">
        <f t="shared" ca="1" si="42"/>
        <v>3400</v>
      </c>
      <c r="AC172">
        <f t="shared" ca="1" si="43"/>
        <v>5</v>
      </c>
      <c r="AD172" s="7" t="str">
        <f t="shared" ca="1" si="44"/>
        <v>Indicação</v>
      </c>
    </row>
    <row r="173" spans="3:30" x14ac:dyDescent="0.35">
      <c r="C173">
        <f t="shared" ca="1" si="31"/>
        <v>2</v>
      </c>
      <c r="D173" s="5" t="str">
        <f t="shared" ca="1" si="32"/>
        <v>Carlos dos Santos</v>
      </c>
      <c r="E173" s="5" t="str">
        <f t="shared" ca="1" si="33"/>
        <v>Produto 5</v>
      </c>
      <c r="H173">
        <f t="shared" ca="1" si="34"/>
        <v>1</v>
      </c>
      <c r="I173" s="5" t="str">
        <f t="shared" ca="1" si="35"/>
        <v>Maria</v>
      </c>
      <c r="M173">
        <f t="shared" ca="1" si="36"/>
        <v>3</v>
      </c>
      <c r="N173" s="5" t="str">
        <f t="shared" ca="1" si="37"/>
        <v>MG</v>
      </c>
      <c r="Q173" s="6">
        <f t="shared" ca="1" si="38"/>
        <v>42248</v>
      </c>
      <c r="R173" s="5">
        <f t="shared" ca="1" si="39"/>
        <v>2015</v>
      </c>
      <c r="S173" s="5">
        <f t="shared" ca="1" si="30"/>
        <v>9</v>
      </c>
      <c r="W173" s="4">
        <f t="shared" ca="1" si="40"/>
        <v>10</v>
      </c>
      <c r="X173">
        <f t="shared" ca="1" si="41"/>
        <v>7</v>
      </c>
      <c r="Y173" s="7">
        <f t="shared" ca="1" si="42"/>
        <v>3500</v>
      </c>
      <c r="AC173">
        <f t="shared" ca="1" si="43"/>
        <v>2</v>
      </c>
      <c r="AD173" s="7" t="str">
        <f t="shared" ca="1" si="44"/>
        <v>TV aberta</v>
      </c>
    </row>
    <row r="174" spans="3:30" x14ac:dyDescent="0.35">
      <c r="C174">
        <f t="shared" ca="1" si="31"/>
        <v>17</v>
      </c>
      <c r="D174" s="5" t="str">
        <f t="shared" ca="1" si="32"/>
        <v>Tarsila Ferreira</v>
      </c>
      <c r="E174" s="5" t="str">
        <f t="shared" ca="1" si="33"/>
        <v>Produto 3</v>
      </c>
      <c r="H174">
        <f t="shared" ca="1" si="34"/>
        <v>2</v>
      </c>
      <c r="I174" s="5" t="str">
        <f t="shared" ca="1" si="35"/>
        <v>Pedro</v>
      </c>
      <c r="M174">
        <f t="shared" ca="1" si="36"/>
        <v>2</v>
      </c>
      <c r="N174" s="5" t="str">
        <f t="shared" ca="1" si="37"/>
        <v>SP</v>
      </c>
      <c r="Q174" s="6">
        <f t="shared" ca="1" si="38"/>
        <v>41926</v>
      </c>
      <c r="R174" s="5">
        <f t="shared" ca="1" si="39"/>
        <v>2014</v>
      </c>
      <c r="S174" s="5">
        <f t="shared" ca="1" si="30"/>
        <v>10</v>
      </c>
      <c r="W174" s="4">
        <f t="shared" ca="1" si="40"/>
        <v>10</v>
      </c>
      <c r="X174">
        <f t="shared" ca="1" si="41"/>
        <v>3</v>
      </c>
      <c r="Y174" s="7">
        <f t="shared" ca="1" si="42"/>
        <v>1700</v>
      </c>
      <c r="AC174">
        <f t="shared" ca="1" si="43"/>
        <v>1</v>
      </c>
      <c r="AD174" s="7" t="str">
        <f t="shared" ca="1" si="44"/>
        <v>Google</v>
      </c>
    </row>
    <row r="175" spans="3:30" x14ac:dyDescent="0.35">
      <c r="C175">
        <f t="shared" ca="1" si="31"/>
        <v>8</v>
      </c>
      <c r="D175" s="5" t="str">
        <f t="shared" ca="1" si="32"/>
        <v>Marcos Santos</v>
      </c>
      <c r="E175" s="5" t="str">
        <f t="shared" ca="1" si="33"/>
        <v>Produto 3</v>
      </c>
      <c r="H175">
        <f t="shared" ca="1" si="34"/>
        <v>1</v>
      </c>
      <c r="I175" s="5" t="str">
        <f t="shared" ca="1" si="35"/>
        <v>Maria</v>
      </c>
      <c r="M175">
        <f t="shared" ca="1" si="36"/>
        <v>1</v>
      </c>
      <c r="N175" s="5" t="str">
        <f t="shared" ca="1" si="37"/>
        <v>RJ</v>
      </c>
      <c r="Q175" s="6">
        <f t="shared" ca="1" si="38"/>
        <v>42803</v>
      </c>
      <c r="R175" s="5">
        <f t="shared" ca="1" si="39"/>
        <v>2017</v>
      </c>
      <c r="S175" s="5">
        <f t="shared" ca="1" si="30"/>
        <v>3</v>
      </c>
      <c r="W175" s="4">
        <f t="shared" ca="1" si="40"/>
        <v>12</v>
      </c>
      <c r="X175">
        <f t="shared" ca="1" si="41"/>
        <v>1</v>
      </c>
      <c r="Y175" s="7">
        <f t="shared" ca="1" si="42"/>
        <v>1200</v>
      </c>
      <c r="AC175">
        <f t="shared" ca="1" si="43"/>
        <v>4</v>
      </c>
      <c r="AD175" s="7" t="str">
        <f t="shared" ca="1" si="44"/>
        <v>Revista</v>
      </c>
    </row>
    <row r="176" spans="3:30" x14ac:dyDescent="0.35">
      <c r="C176">
        <f t="shared" ca="1" si="31"/>
        <v>10</v>
      </c>
      <c r="D176" s="5" t="str">
        <f t="shared" ca="1" si="32"/>
        <v>Gabriel Silva dos Santos</v>
      </c>
      <c r="E176" s="5" t="str">
        <f t="shared" ca="1" si="33"/>
        <v>Produto 4</v>
      </c>
      <c r="H176">
        <f t="shared" ca="1" si="34"/>
        <v>1</v>
      </c>
      <c r="I176" s="5" t="str">
        <f t="shared" ca="1" si="35"/>
        <v>Maria</v>
      </c>
      <c r="M176">
        <f t="shared" ca="1" si="36"/>
        <v>1</v>
      </c>
      <c r="N176" s="5" t="str">
        <f t="shared" ca="1" si="37"/>
        <v>RJ</v>
      </c>
      <c r="Q176" s="6">
        <f t="shared" ca="1" si="38"/>
        <v>41903</v>
      </c>
      <c r="R176" s="5">
        <f t="shared" ca="1" si="39"/>
        <v>2014</v>
      </c>
      <c r="S176" s="5">
        <f t="shared" ca="1" si="30"/>
        <v>9</v>
      </c>
      <c r="W176" s="4">
        <f t="shared" ca="1" si="40"/>
        <v>17</v>
      </c>
      <c r="X176">
        <f t="shared" ca="1" si="41"/>
        <v>4</v>
      </c>
      <c r="Y176" s="7">
        <f t="shared" ca="1" si="42"/>
        <v>3400</v>
      </c>
      <c r="AC176">
        <f t="shared" ca="1" si="43"/>
        <v>7</v>
      </c>
      <c r="AD176" s="7" t="str">
        <f t="shared" ca="1" si="44"/>
        <v>Indicação</v>
      </c>
    </row>
    <row r="177" spans="3:30" x14ac:dyDescent="0.35">
      <c r="C177">
        <f t="shared" ca="1" si="31"/>
        <v>6</v>
      </c>
      <c r="D177" s="5" t="str">
        <f t="shared" ca="1" si="32"/>
        <v>José Oliveira</v>
      </c>
      <c r="E177" s="5" t="str">
        <f t="shared" ca="1" si="33"/>
        <v>Produto 2</v>
      </c>
      <c r="H177">
        <f t="shared" ca="1" si="34"/>
        <v>6</v>
      </c>
      <c r="I177" s="5" t="str">
        <f t="shared" ca="1" si="35"/>
        <v>Ana</v>
      </c>
      <c r="M177">
        <f t="shared" ca="1" si="36"/>
        <v>2</v>
      </c>
      <c r="N177" s="5" t="str">
        <f t="shared" ca="1" si="37"/>
        <v>SP</v>
      </c>
      <c r="Q177" s="6">
        <f t="shared" ca="1" si="38"/>
        <v>42303</v>
      </c>
      <c r="R177" s="5">
        <f t="shared" ca="1" si="39"/>
        <v>2015</v>
      </c>
      <c r="S177" s="5">
        <f t="shared" ca="1" si="30"/>
        <v>10</v>
      </c>
      <c r="W177" s="4">
        <f t="shared" ca="1" si="40"/>
        <v>16</v>
      </c>
      <c r="X177">
        <f t="shared" ca="1" si="41"/>
        <v>5</v>
      </c>
      <c r="Y177" s="7">
        <f t="shared" ca="1" si="42"/>
        <v>3840</v>
      </c>
      <c r="AC177">
        <f t="shared" ca="1" si="43"/>
        <v>1</v>
      </c>
      <c r="AD177" s="7" t="str">
        <f t="shared" ca="1" si="44"/>
        <v>Google</v>
      </c>
    </row>
    <row r="178" spans="3:30" x14ac:dyDescent="0.35">
      <c r="C178">
        <f t="shared" ca="1" si="31"/>
        <v>5</v>
      </c>
      <c r="D178" s="5" t="str">
        <f t="shared" ca="1" si="32"/>
        <v>João Cavalcante</v>
      </c>
      <c r="E178" s="5" t="str">
        <f t="shared" ca="1" si="33"/>
        <v>Produto 4</v>
      </c>
      <c r="H178">
        <f t="shared" ca="1" si="34"/>
        <v>3</v>
      </c>
      <c r="I178" s="5" t="str">
        <f t="shared" ca="1" si="35"/>
        <v>João</v>
      </c>
      <c r="M178">
        <f t="shared" ca="1" si="36"/>
        <v>3</v>
      </c>
      <c r="N178" s="5" t="str">
        <f t="shared" ca="1" si="37"/>
        <v>MG</v>
      </c>
      <c r="Q178" s="6">
        <f t="shared" ca="1" si="38"/>
        <v>41903</v>
      </c>
      <c r="R178" s="5">
        <f t="shared" ca="1" si="39"/>
        <v>2014</v>
      </c>
      <c r="S178" s="5">
        <f t="shared" ca="1" si="30"/>
        <v>9</v>
      </c>
      <c r="W178" s="4">
        <f t="shared" ca="1" si="40"/>
        <v>19</v>
      </c>
      <c r="X178">
        <f t="shared" ca="1" si="41"/>
        <v>3</v>
      </c>
      <c r="Y178" s="7">
        <f t="shared" ca="1" si="42"/>
        <v>3230</v>
      </c>
      <c r="AC178">
        <f t="shared" ca="1" si="43"/>
        <v>7</v>
      </c>
      <c r="AD178" s="7" t="str">
        <f t="shared" ca="1" si="44"/>
        <v>Indicação</v>
      </c>
    </row>
    <row r="179" spans="3:30" x14ac:dyDescent="0.35">
      <c r="C179">
        <f t="shared" ca="1" si="31"/>
        <v>9</v>
      </c>
      <c r="D179" s="5" t="str">
        <f t="shared" ca="1" si="32"/>
        <v>Antônio da Silva</v>
      </c>
      <c r="E179" s="5" t="str">
        <f t="shared" ca="1" si="33"/>
        <v>Produto 7</v>
      </c>
      <c r="H179">
        <f t="shared" ca="1" si="34"/>
        <v>1</v>
      </c>
      <c r="I179" s="5" t="str">
        <f t="shared" ca="1" si="35"/>
        <v>Maria</v>
      </c>
      <c r="M179">
        <f t="shared" ca="1" si="36"/>
        <v>1</v>
      </c>
      <c r="N179" s="5" t="str">
        <f t="shared" ca="1" si="37"/>
        <v>RJ</v>
      </c>
      <c r="Q179" s="6">
        <f t="shared" ca="1" si="38"/>
        <v>42567</v>
      </c>
      <c r="R179" s="5">
        <f t="shared" ca="1" si="39"/>
        <v>2016</v>
      </c>
      <c r="S179" s="5">
        <f t="shared" ca="1" si="30"/>
        <v>7</v>
      </c>
      <c r="W179" s="4">
        <f t="shared" ca="1" si="40"/>
        <v>15</v>
      </c>
      <c r="X179">
        <f t="shared" ca="1" si="41"/>
        <v>7</v>
      </c>
      <c r="Y179" s="7">
        <f t="shared" ca="1" si="42"/>
        <v>5250</v>
      </c>
      <c r="AC179">
        <f t="shared" ca="1" si="43"/>
        <v>4</v>
      </c>
      <c r="AD179" s="7" t="str">
        <f t="shared" ca="1" si="44"/>
        <v>Revista</v>
      </c>
    </row>
    <row r="180" spans="3:30" x14ac:dyDescent="0.35">
      <c r="C180">
        <f t="shared" ca="1" si="31"/>
        <v>7</v>
      </c>
      <c r="D180" s="5" t="str">
        <f t="shared" ca="1" si="32"/>
        <v>Cláudio de Oliveira</v>
      </c>
      <c r="E180" s="5" t="str">
        <f t="shared" ca="1" si="33"/>
        <v>Produto 6</v>
      </c>
      <c r="H180">
        <f t="shared" ca="1" si="34"/>
        <v>3</v>
      </c>
      <c r="I180" s="5" t="str">
        <f t="shared" ca="1" si="35"/>
        <v>João</v>
      </c>
      <c r="M180">
        <f t="shared" ca="1" si="36"/>
        <v>2</v>
      </c>
      <c r="N180" s="5" t="str">
        <f t="shared" ca="1" si="37"/>
        <v>SP</v>
      </c>
      <c r="Q180" s="6">
        <f t="shared" ca="1" si="38"/>
        <v>42689</v>
      </c>
      <c r="R180" s="5">
        <f t="shared" ca="1" si="39"/>
        <v>2016</v>
      </c>
      <c r="S180" s="5">
        <f t="shared" ca="1" si="30"/>
        <v>11</v>
      </c>
      <c r="W180" s="4">
        <f t="shared" ca="1" si="40"/>
        <v>8</v>
      </c>
      <c r="X180">
        <f t="shared" ca="1" si="41"/>
        <v>6</v>
      </c>
      <c r="Y180" s="7">
        <f t="shared" ca="1" si="42"/>
        <v>2320</v>
      </c>
      <c r="AC180">
        <f t="shared" ca="1" si="43"/>
        <v>4</v>
      </c>
      <c r="AD180" s="7" t="str">
        <f t="shared" ca="1" si="44"/>
        <v>Revista</v>
      </c>
    </row>
    <row r="181" spans="3:30" x14ac:dyDescent="0.35">
      <c r="C181">
        <f t="shared" ca="1" si="31"/>
        <v>8</v>
      </c>
      <c r="D181" s="5" t="str">
        <f t="shared" ca="1" si="32"/>
        <v>Marcos Santos</v>
      </c>
      <c r="E181" s="5" t="str">
        <f t="shared" ca="1" si="33"/>
        <v>Produto 7</v>
      </c>
      <c r="H181">
        <f t="shared" ca="1" si="34"/>
        <v>3</v>
      </c>
      <c r="I181" s="5" t="str">
        <f t="shared" ca="1" si="35"/>
        <v>João</v>
      </c>
      <c r="M181">
        <f t="shared" ca="1" si="36"/>
        <v>1</v>
      </c>
      <c r="N181" s="5" t="str">
        <f t="shared" ca="1" si="37"/>
        <v>RJ</v>
      </c>
      <c r="Q181" s="6">
        <f t="shared" ca="1" si="38"/>
        <v>42621</v>
      </c>
      <c r="R181" s="5">
        <f t="shared" ca="1" si="39"/>
        <v>2016</v>
      </c>
      <c r="S181" s="5">
        <f t="shared" ca="1" si="30"/>
        <v>9</v>
      </c>
      <c r="W181" s="4">
        <f t="shared" ca="1" si="40"/>
        <v>11</v>
      </c>
      <c r="X181">
        <f t="shared" ca="1" si="41"/>
        <v>6</v>
      </c>
      <c r="Y181" s="7">
        <f t="shared" ca="1" si="42"/>
        <v>3190</v>
      </c>
      <c r="AC181">
        <f t="shared" ca="1" si="43"/>
        <v>2</v>
      </c>
      <c r="AD181" s="7" t="str">
        <f t="shared" ca="1" si="44"/>
        <v>TV aberta</v>
      </c>
    </row>
    <row r="182" spans="3:30" x14ac:dyDescent="0.35">
      <c r="C182">
        <f t="shared" ca="1" si="31"/>
        <v>7</v>
      </c>
      <c r="D182" s="5" t="str">
        <f t="shared" ca="1" si="32"/>
        <v>Cláudio de Oliveira</v>
      </c>
      <c r="E182" s="5" t="str">
        <f t="shared" ca="1" si="33"/>
        <v>Produto 1</v>
      </c>
      <c r="H182">
        <f t="shared" ca="1" si="34"/>
        <v>5</v>
      </c>
      <c r="I182" s="5" t="str">
        <f t="shared" ca="1" si="35"/>
        <v>Paulo</v>
      </c>
      <c r="M182">
        <f t="shared" ca="1" si="36"/>
        <v>1</v>
      </c>
      <c r="N182" s="5" t="str">
        <f t="shared" ca="1" si="37"/>
        <v>RJ</v>
      </c>
      <c r="Q182" s="6">
        <f t="shared" ca="1" si="38"/>
        <v>42680</v>
      </c>
      <c r="R182" s="5">
        <f t="shared" ca="1" si="39"/>
        <v>2016</v>
      </c>
      <c r="S182" s="5">
        <f t="shared" ca="1" si="30"/>
        <v>11</v>
      </c>
      <c r="W182" s="4">
        <f t="shared" ca="1" si="40"/>
        <v>20</v>
      </c>
      <c r="X182">
        <f t="shared" ca="1" si="41"/>
        <v>7</v>
      </c>
      <c r="Y182" s="7">
        <f t="shared" ca="1" si="42"/>
        <v>7000</v>
      </c>
      <c r="AC182">
        <f t="shared" ca="1" si="43"/>
        <v>5</v>
      </c>
      <c r="AD182" s="7" t="str">
        <f t="shared" ca="1" si="44"/>
        <v>Indicação</v>
      </c>
    </row>
    <row r="183" spans="3:30" x14ac:dyDescent="0.35">
      <c r="C183">
        <f t="shared" ca="1" si="31"/>
        <v>19</v>
      </c>
      <c r="D183" s="5" t="str">
        <f t="shared" ca="1" si="32"/>
        <v>Ana Cláudia Silva</v>
      </c>
      <c r="E183" s="5" t="str">
        <f t="shared" ca="1" si="33"/>
        <v>Produto 7</v>
      </c>
      <c r="H183">
        <f t="shared" ca="1" si="34"/>
        <v>6</v>
      </c>
      <c r="I183" s="5" t="str">
        <f t="shared" ca="1" si="35"/>
        <v>Ana</v>
      </c>
      <c r="M183">
        <f t="shared" ca="1" si="36"/>
        <v>2</v>
      </c>
      <c r="N183" s="5" t="str">
        <f t="shared" ca="1" si="37"/>
        <v>SP</v>
      </c>
      <c r="Q183" s="6">
        <f t="shared" ca="1" si="38"/>
        <v>42629</v>
      </c>
      <c r="R183" s="5">
        <f t="shared" ca="1" si="39"/>
        <v>2016</v>
      </c>
      <c r="S183" s="5">
        <f t="shared" ca="1" si="30"/>
        <v>9</v>
      </c>
      <c r="W183" s="4">
        <f t="shared" ca="1" si="40"/>
        <v>9</v>
      </c>
      <c r="X183">
        <f t="shared" ca="1" si="41"/>
        <v>7</v>
      </c>
      <c r="Y183" s="7">
        <f t="shared" ca="1" si="42"/>
        <v>3150</v>
      </c>
      <c r="AC183">
        <f t="shared" ca="1" si="43"/>
        <v>1</v>
      </c>
      <c r="AD183" s="7" t="str">
        <f t="shared" ca="1" si="44"/>
        <v>Google</v>
      </c>
    </row>
    <row r="184" spans="3:30" x14ac:dyDescent="0.35">
      <c r="C184">
        <f t="shared" ca="1" si="31"/>
        <v>4</v>
      </c>
      <c r="D184" s="5" t="str">
        <f t="shared" ca="1" si="32"/>
        <v>Ana Chaves</v>
      </c>
      <c r="E184" s="5" t="str">
        <f t="shared" ca="1" si="33"/>
        <v>Produto 4</v>
      </c>
      <c r="H184">
        <f t="shared" ca="1" si="34"/>
        <v>5</v>
      </c>
      <c r="I184" s="5" t="str">
        <f t="shared" ca="1" si="35"/>
        <v>Paulo</v>
      </c>
      <c r="M184">
        <f t="shared" ca="1" si="36"/>
        <v>2</v>
      </c>
      <c r="N184" s="5" t="str">
        <f t="shared" ca="1" si="37"/>
        <v>SP</v>
      </c>
      <c r="Q184" s="6">
        <f t="shared" ca="1" si="38"/>
        <v>42914</v>
      </c>
      <c r="R184" s="5">
        <f t="shared" ca="1" si="39"/>
        <v>2017</v>
      </c>
      <c r="S184" s="5">
        <f t="shared" ca="1" si="30"/>
        <v>6</v>
      </c>
      <c r="W184" s="4">
        <f t="shared" ca="1" si="40"/>
        <v>18</v>
      </c>
      <c r="X184">
        <f t="shared" ca="1" si="41"/>
        <v>7</v>
      </c>
      <c r="Y184" s="7">
        <f t="shared" ca="1" si="42"/>
        <v>6300</v>
      </c>
      <c r="AC184">
        <f t="shared" ca="1" si="43"/>
        <v>1</v>
      </c>
      <c r="AD184" s="7" t="str">
        <f t="shared" ca="1" si="44"/>
        <v>Google</v>
      </c>
    </row>
    <row r="185" spans="3:30" x14ac:dyDescent="0.35">
      <c r="C185">
        <f t="shared" ca="1" si="31"/>
        <v>1</v>
      </c>
      <c r="D185" s="5" t="str">
        <f t="shared" ca="1" si="32"/>
        <v>Ana Carolina Rodrigues</v>
      </c>
      <c r="E185" s="5" t="str">
        <f t="shared" ca="1" si="33"/>
        <v>Produto 3</v>
      </c>
      <c r="H185">
        <f t="shared" ca="1" si="34"/>
        <v>4</v>
      </c>
      <c r="I185" s="5" t="str">
        <f t="shared" ca="1" si="35"/>
        <v>Beatriz</v>
      </c>
      <c r="M185">
        <f t="shared" ca="1" si="36"/>
        <v>4</v>
      </c>
      <c r="N185" s="5" t="str">
        <f t="shared" ca="1" si="37"/>
        <v>SC</v>
      </c>
      <c r="Q185" s="6">
        <f t="shared" ca="1" si="38"/>
        <v>42872</v>
      </c>
      <c r="R185" s="5">
        <f t="shared" ca="1" si="39"/>
        <v>2017</v>
      </c>
      <c r="S185" s="5">
        <f t="shared" ca="1" si="30"/>
        <v>5</v>
      </c>
      <c r="W185" s="4">
        <f t="shared" ca="1" si="40"/>
        <v>12</v>
      </c>
      <c r="X185">
        <f t="shared" ca="1" si="41"/>
        <v>4</v>
      </c>
      <c r="Y185" s="7">
        <f t="shared" ca="1" si="42"/>
        <v>2400</v>
      </c>
      <c r="AC185">
        <f t="shared" ca="1" si="43"/>
        <v>1</v>
      </c>
      <c r="AD185" s="7" t="str">
        <f t="shared" ca="1" si="44"/>
        <v>Google</v>
      </c>
    </row>
    <row r="186" spans="3:30" x14ac:dyDescent="0.35">
      <c r="C186">
        <f t="shared" ca="1" si="31"/>
        <v>18</v>
      </c>
      <c r="D186" s="5" t="str">
        <f t="shared" ca="1" si="32"/>
        <v>Francisco Silva</v>
      </c>
      <c r="E186" s="5" t="str">
        <f t="shared" ca="1" si="33"/>
        <v>Produto 7</v>
      </c>
      <c r="H186">
        <f t="shared" ca="1" si="34"/>
        <v>1</v>
      </c>
      <c r="I186" s="5" t="str">
        <f t="shared" ca="1" si="35"/>
        <v>Maria</v>
      </c>
      <c r="M186">
        <f t="shared" ca="1" si="36"/>
        <v>1</v>
      </c>
      <c r="N186" s="5" t="str">
        <f t="shared" ca="1" si="37"/>
        <v>RJ</v>
      </c>
      <c r="Q186" s="6">
        <f t="shared" ca="1" si="38"/>
        <v>42130</v>
      </c>
      <c r="R186" s="5">
        <f t="shared" ca="1" si="39"/>
        <v>2015</v>
      </c>
      <c r="S186" s="5">
        <f t="shared" ca="1" si="30"/>
        <v>5</v>
      </c>
      <c r="W186" s="4">
        <f t="shared" ca="1" si="40"/>
        <v>13</v>
      </c>
      <c r="X186">
        <f t="shared" ca="1" si="41"/>
        <v>4</v>
      </c>
      <c r="Y186" s="7">
        <f t="shared" ca="1" si="42"/>
        <v>2600</v>
      </c>
      <c r="AC186">
        <f t="shared" ca="1" si="43"/>
        <v>2</v>
      </c>
      <c r="AD186" s="7" t="str">
        <f t="shared" ca="1" si="44"/>
        <v>TV aberta</v>
      </c>
    </row>
    <row r="187" spans="3:30" x14ac:dyDescent="0.35">
      <c r="C187">
        <f t="shared" ca="1" si="31"/>
        <v>11</v>
      </c>
      <c r="D187" s="5" t="str">
        <f t="shared" ca="1" si="32"/>
        <v>Tatiana Pereira da Silva</v>
      </c>
      <c r="E187" s="5" t="str">
        <f t="shared" ca="1" si="33"/>
        <v>Produto 3</v>
      </c>
      <c r="H187">
        <f t="shared" ca="1" si="34"/>
        <v>5</v>
      </c>
      <c r="I187" s="5" t="str">
        <f t="shared" ca="1" si="35"/>
        <v>Paulo</v>
      </c>
      <c r="M187">
        <f t="shared" ca="1" si="36"/>
        <v>3</v>
      </c>
      <c r="N187" s="5" t="str">
        <f t="shared" ca="1" si="37"/>
        <v>MG</v>
      </c>
      <c r="Q187" s="6">
        <f t="shared" ca="1" si="38"/>
        <v>41686</v>
      </c>
      <c r="R187" s="5">
        <f t="shared" ca="1" si="39"/>
        <v>2014</v>
      </c>
      <c r="S187" s="5">
        <f t="shared" ca="1" si="30"/>
        <v>2</v>
      </c>
      <c r="W187" s="4">
        <f t="shared" ca="1" si="40"/>
        <v>19</v>
      </c>
      <c r="X187">
        <f t="shared" ca="1" si="41"/>
        <v>3</v>
      </c>
      <c r="Y187" s="7">
        <f t="shared" ca="1" si="42"/>
        <v>3230</v>
      </c>
      <c r="AC187">
        <f t="shared" ca="1" si="43"/>
        <v>6</v>
      </c>
      <c r="AD187" s="7" t="str">
        <f t="shared" ca="1" si="44"/>
        <v>Indicação</v>
      </c>
    </row>
    <row r="188" spans="3:30" x14ac:dyDescent="0.35">
      <c r="C188">
        <f t="shared" ca="1" si="31"/>
        <v>12</v>
      </c>
      <c r="D188" s="5" t="str">
        <f t="shared" ca="1" si="32"/>
        <v>Ronaldo Souza Cavalcante</v>
      </c>
      <c r="E188" s="5" t="str">
        <f t="shared" ca="1" si="33"/>
        <v>Produto 7</v>
      </c>
      <c r="H188">
        <f t="shared" ca="1" si="34"/>
        <v>3</v>
      </c>
      <c r="I188" s="5" t="str">
        <f t="shared" ca="1" si="35"/>
        <v>João</v>
      </c>
      <c r="M188">
        <f t="shared" ca="1" si="36"/>
        <v>5</v>
      </c>
      <c r="N188" s="5" t="str">
        <f t="shared" ca="1" si="37"/>
        <v>ES</v>
      </c>
      <c r="Q188" s="6">
        <f t="shared" ca="1" si="38"/>
        <v>42087</v>
      </c>
      <c r="R188" s="5">
        <f t="shared" ca="1" si="39"/>
        <v>2015</v>
      </c>
      <c r="S188" s="5">
        <f t="shared" ref="S188:S251" ca="1" si="45">MONTH(Q188)</f>
        <v>3</v>
      </c>
      <c r="W188" s="4">
        <f t="shared" ca="1" si="40"/>
        <v>1</v>
      </c>
      <c r="X188">
        <f t="shared" ca="1" si="41"/>
        <v>4</v>
      </c>
      <c r="Y188" s="7">
        <f t="shared" ca="1" si="42"/>
        <v>200</v>
      </c>
      <c r="AC188">
        <f t="shared" ca="1" si="43"/>
        <v>3</v>
      </c>
      <c r="AD188" s="7" t="str">
        <f t="shared" ca="1" si="44"/>
        <v>Jornal</v>
      </c>
    </row>
    <row r="189" spans="3:30" x14ac:dyDescent="0.35">
      <c r="C189">
        <f t="shared" ca="1" si="31"/>
        <v>6</v>
      </c>
      <c r="D189" s="5" t="str">
        <f t="shared" ca="1" si="32"/>
        <v>José Oliveira</v>
      </c>
      <c r="E189" s="5" t="str">
        <f t="shared" ca="1" si="33"/>
        <v>Produto 7</v>
      </c>
      <c r="H189">
        <f t="shared" ca="1" si="34"/>
        <v>2</v>
      </c>
      <c r="I189" s="5" t="str">
        <f t="shared" ca="1" si="35"/>
        <v>Pedro</v>
      </c>
      <c r="M189">
        <f t="shared" ca="1" si="36"/>
        <v>1</v>
      </c>
      <c r="N189" s="5" t="str">
        <f t="shared" ca="1" si="37"/>
        <v>RJ</v>
      </c>
      <c r="Q189" s="6">
        <f t="shared" ca="1" si="38"/>
        <v>42074</v>
      </c>
      <c r="R189" s="5">
        <f t="shared" ca="1" si="39"/>
        <v>2015</v>
      </c>
      <c r="S189" s="5">
        <f t="shared" ca="1" si="45"/>
        <v>3</v>
      </c>
      <c r="W189" s="4">
        <f t="shared" ca="1" si="40"/>
        <v>15</v>
      </c>
      <c r="X189">
        <f t="shared" ca="1" si="41"/>
        <v>7</v>
      </c>
      <c r="Y189" s="7">
        <f t="shared" ca="1" si="42"/>
        <v>5250</v>
      </c>
      <c r="AC189">
        <f t="shared" ca="1" si="43"/>
        <v>4</v>
      </c>
      <c r="AD189" s="7" t="str">
        <f t="shared" ca="1" si="44"/>
        <v>Revista</v>
      </c>
    </row>
    <row r="190" spans="3:30" x14ac:dyDescent="0.35">
      <c r="C190">
        <f t="shared" ca="1" si="31"/>
        <v>3</v>
      </c>
      <c r="D190" s="5" t="str">
        <f t="shared" ca="1" si="32"/>
        <v>Antônio Pires</v>
      </c>
      <c r="E190" s="5" t="str">
        <f t="shared" ca="1" si="33"/>
        <v>Produto 3</v>
      </c>
      <c r="H190">
        <f t="shared" ca="1" si="34"/>
        <v>1</v>
      </c>
      <c r="I190" s="5" t="str">
        <f t="shared" ca="1" si="35"/>
        <v>Maria</v>
      </c>
      <c r="M190">
        <f t="shared" ca="1" si="36"/>
        <v>5</v>
      </c>
      <c r="N190" s="5" t="str">
        <f t="shared" ca="1" si="37"/>
        <v>ES</v>
      </c>
      <c r="Q190" s="6">
        <f t="shared" ca="1" si="38"/>
        <v>42362</v>
      </c>
      <c r="R190" s="5">
        <f t="shared" ca="1" si="39"/>
        <v>2015</v>
      </c>
      <c r="S190" s="5">
        <f t="shared" ca="1" si="45"/>
        <v>12</v>
      </c>
      <c r="W190" s="4">
        <f t="shared" ca="1" si="40"/>
        <v>4</v>
      </c>
      <c r="X190">
        <f t="shared" ca="1" si="41"/>
        <v>1</v>
      </c>
      <c r="Y190" s="7">
        <f t="shared" ca="1" si="42"/>
        <v>400</v>
      </c>
      <c r="AC190">
        <f t="shared" ca="1" si="43"/>
        <v>6</v>
      </c>
      <c r="AD190" s="7" t="str">
        <f t="shared" ca="1" si="44"/>
        <v>Indicação</v>
      </c>
    </row>
    <row r="191" spans="3:30" x14ac:dyDescent="0.35">
      <c r="C191">
        <f t="shared" ca="1" si="31"/>
        <v>14</v>
      </c>
      <c r="D191" s="5" t="str">
        <f t="shared" ca="1" si="32"/>
        <v>Marta Pereira</v>
      </c>
      <c r="E191" s="5" t="str">
        <f t="shared" ca="1" si="33"/>
        <v>Produto 7</v>
      </c>
      <c r="H191">
        <f t="shared" ca="1" si="34"/>
        <v>4</v>
      </c>
      <c r="I191" s="5" t="str">
        <f t="shared" ca="1" si="35"/>
        <v>Beatriz</v>
      </c>
      <c r="M191">
        <f t="shared" ca="1" si="36"/>
        <v>5</v>
      </c>
      <c r="N191" s="5" t="str">
        <f t="shared" ca="1" si="37"/>
        <v>ES</v>
      </c>
      <c r="Q191" s="6">
        <f t="shared" ca="1" si="38"/>
        <v>42371</v>
      </c>
      <c r="R191" s="5">
        <f t="shared" ca="1" si="39"/>
        <v>2016</v>
      </c>
      <c r="S191" s="5">
        <f t="shared" ca="1" si="45"/>
        <v>1</v>
      </c>
      <c r="W191" s="4">
        <f t="shared" ca="1" si="40"/>
        <v>14</v>
      </c>
      <c r="X191">
        <f t="shared" ca="1" si="41"/>
        <v>3</v>
      </c>
      <c r="Y191" s="7">
        <f t="shared" ca="1" si="42"/>
        <v>2380</v>
      </c>
      <c r="AC191">
        <f t="shared" ca="1" si="43"/>
        <v>4</v>
      </c>
      <c r="AD191" s="7" t="str">
        <f t="shared" ca="1" si="44"/>
        <v>Revista</v>
      </c>
    </row>
    <row r="192" spans="3:30" x14ac:dyDescent="0.35">
      <c r="C192">
        <f t="shared" ca="1" si="31"/>
        <v>9</v>
      </c>
      <c r="D192" s="5" t="str">
        <f t="shared" ca="1" si="32"/>
        <v>Antônio da Silva</v>
      </c>
      <c r="E192" s="5" t="str">
        <f t="shared" ca="1" si="33"/>
        <v>Produto 5</v>
      </c>
      <c r="H192">
        <f t="shared" ca="1" si="34"/>
        <v>6</v>
      </c>
      <c r="I192" s="5" t="str">
        <f t="shared" ca="1" si="35"/>
        <v>Ana</v>
      </c>
      <c r="M192">
        <f t="shared" ca="1" si="36"/>
        <v>1</v>
      </c>
      <c r="N192" s="5" t="str">
        <f t="shared" ca="1" si="37"/>
        <v>RJ</v>
      </c>
      <c r="Q192" s="6">
        <f t="shared" ca="1" si="38"/>
        <v>42833</v>
      </c>
      <c r="R192" s="5">
        <f t="shared" ca="1" si="39"/>
        <v>2017</v>
      </c>
      <c r="S192" s="5">
        <f t="shared" ca="1" si="45"/>
        <v>4</v>
      </c>
      <c r="W192" s="4">
        <f t="shared" ca="1" si="40"/>
        <v>2</v>
      </c>
      <c r="X192">
        <f t="shared" ca="1" si="41"/>
        <v>1</v>
      </c>
      <c r="Y192" s="7">
        <f t="shared" ca="1" si="42"/>
        <v>200</v>
      </c>
      <c r="AC192">
        <f t="shared" ca="1" si="43"/>
        <v>2</v>
      </c>
      <c r="AD192" s="7" t="str">
        <f t="shared" ca="1" si="44"/>
        <v>TV aberta</v>
      </c>
    </row>
    <row r="193" spans="3:30" x14ac:dyDescent="0.35">
      <c r="C193">
        <f t="shared" ca="1" si="31"/>
        <v>17</v>
      </c>
      <c r="D193" s="5" t="str">
        <f t="shared" ca="1" si="32"/>
        <v>Tarsila Ferreira</v>
      </c>
      <c r="E193" s="5" t="str">
        <f t="shared" ca="1" si="33"/>
        <v>Produto 3</v>
      </c>
      <c r="H193">
        <f t="shared" ca="1" si="34"/>
        <v>1</v>
      </c>
      <c r="I193" s="5" t="str">
        <f t="shared" ca="1" si="35"/>
        <v>Maria</v>
      </c>
      <c r="M193">
        <f t="shared" ca="1" si="36"/>
        <v>5</v>
      </c>
      <c r="N193" s="5" t="str">
        <f t="shared" ca="1" si="37"/>
        <v>ES</v>
      </c>
      <c r="Q193" s="6">
        <f t="shared" ca="1" si="38"/>
        <v>42200</v>
      </c>
      <c r="R193" s="5">
        <f t="shared" ca="1" si="39"/>
        <v>2015</v>
      </c>
      <c r="S193" s="5">
        <f t="shared" ca="1" si="45"/>
        <v>7</v>
      </c>
      <c r="W193" s="4">
        <f t="shared" ca="1" si="40"/>
        <v>6</v>
      </c>
      <c r="X193">
        <f t="shared" ca="1" si="41"/>
        <v>6</v>
      </c>
      <c r="Y193" s="7">
        <f t="shared" ca="1" si="42"/>
        <v>1740</v>
      </c>
      <c r="AC193">
        <f t="shared" ca="1" si="43"/>
        <v>1</v>
      </c>
      <c r="AD193" s="7" t="str">
        <f t="shared" ca="1" si="44"/>
        <v>Google</v>
      </c>
    </row>
    <row r="194" spans="3:30" x14ac:dyDescent="0.35">
      <c r="C194">
        <f t="shared" ca="1" si="31"/>
        <v>18</v>
      </c>
      <c r="D194" s="5" t="str">
        <f t="shared" ca="1" si="32"/>
        <v>Francisco Silva</v>
      </c>
      <c r="E194" s="5" t="str">
        <f t="shared" ca="1" si="33"/>
        <v>Produto 7</v>
      </c>
      <c r="H194">
        <f t="shared" ca="1" si="34"/>
        <v>3</v>
      </c>
      <c r="I194" s="5" t="str">
        <f t="shared" ca="1" si="35"/>
        <v>João</v>
      </c>
      <c r="M194">
        <f t="shared" ca="1" si="36"/>
        <v>1</v>
      </c>
      <c r="N194" s="5" t="str">
        <f t="shared" ca="1" si="37"/>
        <v>RJ</v>
      </c>
      <c r="Q194" s="6">
        <f t="shared" ca="1" si="38"/>
        <v>42339</v>
      </c>
      <c r="R194" s="5">
        <f t="shared" ca="1" si="39"/>
        <v>2015</v>
      </c>
      <c r="S194" s="5">
        <f t="shared" ca="1" si="45"/>
        <v>12</v>
      </c>
      <c r="W194" s="4">
        <f t="shared" ca="1" si="40"/>
        <v>10</v>
      </c>
      <c r="X194">
        <f t="shared" ca="1" si="41"/>
        <v>1</v>
      </c>
      <c r="Y194" s="7">
        <f t="shared" ca="1" si="42"/>
        <v>1000</v>
      </c>
      <c r="AC194">
        <f t="shared" ca="1" si="43"/>
        <v>3</v>
      </c>
      <c r="AD194" s="7" t="str">
        <f t="shared" ca="1" si="44"/>
        <v>Jornal</v>
      </c>
    </row>
    <row r="195" spans="3:30" x14ac:dyDescent="0.35">
      <c r="C195">
        <f t="shared" ref="C195:C258" ca="1" si="46">RANDBETWEEN(1,19)</f>
        <v>8</v>
      </c>
      <c r="D195" s="5" t="str">
        <f t="shared" ref="D195:D258" ca="1" si="47">VLOOKUP(C195,$A$2:$B$20,2)</f>
        <v>Marcos Santos</v>
      </c>
      <c r="E195" s="5" t="str">
        <f t="shared" ref="E195:E258" ca="1" si="48">"Produto "&amp; RANDBETWEEN(1,7)</f>
        <v>Produto 1</v>
      </c>
      <c r="H195">
        <f t="shared" ref="H195:H258" ca="1" si="49">RANDBETWEEN(1,6)</f>
        <v>4</v>
      </c>
      <c r="I195" s="5" t="str">
        <f t="shared" ref="I195:I258" ca="1" si="50">VLOOKUP(H195,$F$2:$G$7,2)</f>
        <v>Beatriz</v>
      </c>
      <c r="M195">
        <f t="shared" ref="M195:M258" ca="1" si="51">RANDBETWEEN(1,5)</f>
        <v>2</v>
      </c>
      <c r="N195" s="5" t="str">
        <f t="shared" ref="N195:N258" ca="1" si="52">VLOOKUP(M195,$K$2:$L$6,2)</f>
        <v>SP</v>
      </c>
      <c r="Q195" s="6">
        <f t="shared" ref="Q195:Q258" ca="1" si="53">RANDBETWEEN($P$2,$P$3)</f>
        <v>41664</v>
      </c>
      <c r="R195" s="5">
        <f t="shared" ref="R195:R258" ca="1" si="54">YEAR(Q195)</f>
        <v>2014</v>
      </c>
      <c r="S195" s="5">
        <f t="shared" ca="1" si="45"/>
        <v>1</v>
      </c>
      <c r="W195" s="4">
        <f t="shared" ref="W195:W258" ca="1" si="55">RANDBETWEEN(1,20)</f>
        <v>17</v>
      </c>
      <c r="X195">
        <f t="shared" ref="X195:X258" ca="1" si="56">RANDBETWEEN(1,7)</f>
        <v>6</v>
      </c>
      <c r="Y195" s="7">
        <f t="shared" ref="Y195:Y258" ca="1" si="57">VLOOKUP(X195,$U$2:$V$8,2)*W195</f>
        <v>4930</v>
      </c>
      <c r="AC195">
        <f t="shared" ref="AC195:AC258" ca="1" si="58">RANDBETWEEN(1,7)</f>
        <v>6</v>
      </c>
      <c r="AD195" s="7" t="str">
        <f t="shared" ref="AD195:AD258" ca="1" si="59">VLOOKUP(AC195,$AA$2:$AB$6,2)</f>
        <v>Indicação</v>
      </c>
    </row>
    <row r="196" spans="3:30" x14ac:dyDescent="0.35">
      <c r="C196">
        <f t="shared" ca="1" si="46"/>
        <v>15</v>
      </c>
      <c r="D196" s="5" t="str">
        <f t="shared" ca="1" si="47"/>
        <v>Ana Maria Souza</v>
      </c>
      <c r="E196" s="5" t="str">
        <f t="shared" ca="1" si="48"/>
        <v>Produto 2</v>
      </c>
      <c r="H196">
        <f t="shared" ca="1" si="49"/>
        <v>2</v>
      </c>
      <c r="I196" s="5" t="str">
        <f t="shared" ca="1" si="50"/>
        <v>Pedro</v>
      </c>
      <c r="M196">
        <f t="shared" ca="1" si="51"/>
        <v>3</v>
      </c>
      <c r="N196" s="5" t="str">
        <f t="shared" ca="1" si="52"/>
        <v>MG</v>
      </c>
      <c r="Q196" s="6">
        <f t="shared" ca="1" si="53"/>
        <v>42916</v>
      </c>
      <c r="R196" s="5">
        <f t="shared" ca="1" si="54"/>
        <v>2017</v>
      </c>
      <c r="S196" s="5">
        <f t="shared" ca="1" si="45"/>
        <v>6</v>
      </c>
      <c r="W196" s="4">
        <f t="shared" ca="1" si="55"/>
        <v>8</v>
      </c>
      <c r="X196">
        <f t="shared" ca="1" si="56"/>
        <v>6</v>
      </c>
      <c r="Y196" s="7">
        <f t="shared" ca="1" si="57"/>
        <v>2320</v>
      </c>
      <c r="AC196">
        <f t="shared" ca="1" si="58"/>
        <v>3</v>
      </c>
      <c r="AD196" s="7" t="str">
        <f t="shared" ca="1" si="59"/>
        <v>Jornal</v>
      </c>
    </row>
    <row r="197" spans="3:30" x14ac:dyDescent="0.35">
      <c r="C197">
        <f t="shared" ca="1" si="46"/>
        <v>19</v>
      </c>
      <c r="D197" s="5" t="str">
        <f t="shared" ca="1" si="47"/>
        <v>Ana Cláudia Silva</v>
      </c>
      <c r="E197" s="5" t="str">
        <f t="shared" ca="1" si="48"/>
        <v>Produto 6</v>
      </c>
      <c r="H197">
        <f t="shared" ca="1" si="49"/>
        <v>6</v>
      </c>
      <c r="I197" s="5" t="str">
        <f t="shared" ca="1" si="50"/>
        <v>Ana</v>
      </c>
      <c r="M197">
        <f t="shared" ca="1" si="51"/>
        <v>3</v>
      </c>
      <c r="N197" s="5" t="str">
        <f t="shared" ca="1" si="52"/>
        <v>MG</v>
      </c>
      <c r="Q197" s="6">
        <f t="shared" ca="1" si="53"/>
        <v>42306</v>
      </c>
      <c r="R197" s="5">
        <f t="shared" ca="1" si="54"/>
        <v>2015</v>
      </c>
      <c r="S197" s="5">
        <f t="shared" ca="1" si="45"/>
        <v>10</v>
      </c>
      <c r="W197" s="4">
        <f t="shared" ca="1" si="55"/>
        <v>11</v>
      </c>
      <c r="X197">
        <f t="shared" ca="1" si="56"/>
        <v>1</v>
      </c>
      <c r="Y197" s="7">
        <f t="shared" ca="1" si="57"/>
        <v>1100</v>
      </c>
      <c r="AC197">
        <f t="shared" ca="1" si="58"/>
        <v>4</v>
      </c>
      <c r="AD197" s="7" t="str">
        <f t="shared" ca="1" si="59"/>
        <v>Revista</v>
      </c>
    </row>
    <row r="198" spans="3:30" x14ac:dyDescent="0.35">
      <c r="C198">
        <f t="shared" ca="1" si="46"/>
        <v>14</v>
      </c>
      <c r="D198" s="5" t="str">
        <f t="shared" ca="1" si="47"/>
        <v>Marta Pereira</v>
      </c>
      <c r="E198" s="5" t="str">
        <f t="shared" ca="1" si="48"/>
        <v>Produto 2</v>
      </c>
      <c r="H198">
        <f t="shared" ca="1" si="49"/>
        <v>2</v>
      </c>
      <c r="I198" s="5" t="str">
        <f t="shared" ca="1" si="50"/>
        <v>Pedro</v>
      </c>
      <c r="M198">
        <f t="shared" ca="1" si="51"/>
        <v>5</v>
      </c>
      <c r="N198" s="5" t="str">
        <f t="shared" ca="1" si="52"/>
        <v>ES</v>
      </c>
      <c r="Q198" s="6">
        <f t="shared" ca="1" si="53"/>
        <v>42298</v>
      </c>
      <c r="R198" s="5">
        <f t="shared" ca="1" si="54"/>
        <v>2015</v>
      </c>
      <c r="S198" s="5">
        <f t="shared" ca="1" si="45"/>
        <v>10</v>
      </c>
      <c r="W198" s="4">
        <f t="shared" ca="1" si="55"/>
        <v>4</v>
      </c>
      <c r="X198">
        <f t="shared" ca="1" si="56"/>
        <v>7</v>
      </c>
      <c r="Y198" s="7">
        <f t="shared" ca="1" si="57"/>
        <v>1400</v>
      </c>
      <c r="AC198">
        <f t="shared" ca="1" si="58"/>
        <v>4</v>
      </c>
      <c r="AD198" s="7" t="str">
        <f t="shared" ca="1" si="59"/>
        <v>Revista</v>
      </c>
    </row>
    <row r="199" spans="3:30" x14ac:dyDescent="0.35">
      <c r="C199">
        <f t="shared" ca="1" si="46"/>
        <v>14</v>
      </c>
      <c r="D199" s="5" t="str">
        <f t="shared" ca="1" si="47"/>
        <v>Marta Pereira</v>
      </c>
      <c r="E199" s="5" t="str">
        <f t="shared" ca="1" si="48"/>
        <v>Produto 3</v>
      </c>
      <c r="H199">
        <f t="shared" ca="1" si="49"/>
        <v>3</v>
      </c>
      <c r="I199" s="5" t="str">
        <f t="shared" ca="1" si="50"/>
        <v>João</v>
      </c>
      <c r="M199">
        <f t="shared" ca="1" si="51"/>
        <v>4</v>
      </c>
      <c r="N199" s="5" t="str">
        <f t="shared" ca="1" si="52"/>
        <v>SC</v>
      </c>
      <c r="Q199" s="6">
        <f t="shared" ca="1" si="53"/>
        <v>42864</v>
      </c>
      <c r="R199" s="5">
        <f t="shared" ca="1" si="54"/>
        <v>2017</v>
      </c>
      <c r="S199" s="5">
        <f t="shared" ca="1" si="45"/>
        <v>5</v>
      </c>
      <c r="W199" s="4">
        <f t="shared" ca="1" si="55"/>
        <v>13</v>
      </c>
      <c r="X199">
        <f t="shared" ca="1" si="56"/>
        <v>4</v>
      </c>
      <c r="Y199" s="7">
        <f t="shared" ca="1" si="57"/>
        <v>2600</v>
      </c>
      <c r="AC199">
        <f t="shared" ca="1" si="58"/>
        <v>6</v>
      </c>
      <c r="AD199" s="7" t="str">
        <f t="shared" ca="1" si="59"/>
        <v>Indicação</v>
      </c>
    </row>
    <row r="200" spans="3:30" x14ac:dyDescent="0.35">
      <c r="C200">
        <f t="shared" ca="1" si="46"/>
        <v>14</v>
      </c>
      <c r="D200" s="5" t="str">
        <f t="shared" ca="1" si="47"/>
        <v>Marta Pereira</v>
      </c>
      <c r="E200" s="5" t="str">
        <f t="shared" ca="1" si="48"/>
        <v>Produto 3</v>
      </c>
      <c r="H200">
        <f t="shared" ca="1" si="49"/>
        <v>4</v>
      </c>
      <c r="I200" s="5" t="str">
        <f t="shared" ca="1" si="50"/>
        <v>Beatriz</v>
      </c>
      <c r="M200">
        <f t="shared" ca="1" si="51"/>
        <v>1</v>
      </c>
      <c r="N200" s="5" t="str">
        <f t="shared" ca="1" si="52"/>
        <v>RJ</v>
      </c>
      <c r="Q200" s="6">
        <f t="shared" ca="1" si="53"/>
        <v>42770</v>
      </c>
      <c r="R200" s="5">
        <f t="shared" ca="1" si="54"/>
        <v>2017</v>
      </c>
      <c r="S200" s="5">
        <f t="shared" ca="1" si="45"/>
        <v>2</v>
      </c>
      <c r="W200" s="4">
        <f t="shared" ca="1" si="55"/>
        <v>19</v>
      </c>
      <c r="X200">
        <f t="shared" ca="1" si="56"/>
        <v>2</v>
      </c>
      <c r="Y200" s="7">
        <f t="shared" ca="1" si="57"/>
        <v>2850</v>
      </c>
      <c r="AC200">
        <f t="shared" ca="1" si="58"/>
        <v>5</v>
      </c>
      <c r="AD200" s="7" t="str">
        <f t="shared" ca="1" si="59"/>
        <v>Indicação</v>
      </c>
    </row>
    <row r="201" spans="3:30" x14ac:dyDescent="0.35">
      <c r="C201">
        <f t="shared" ca="1" si="46"/>
        <v>18</v>
      </c>
      <c r="D201" s="5" t="str">
        <f t="shared" ca="1" si="47"/>
        <v>Francisco Silva</v>
      </c>
      <c r="E201" s="5" t="str">
        <f t="shared" ca="1" si="48"/>
        <v>Produto 1</v>
      </c>
      <c r="H201">
        <f t="shared" ca="1" si="49"/>
        <v>4</v>
      </c>
      <c r="I201" s="5" t="str">
        <f t="shared" ca="1" si="50"/>
        <v>Beatriz</v>
      </c>
      <c r="M201">
        <f t="shared" ca="1" si="51"/>
        <v>3</v>
      </c>
      <c r="N201" s="5" t="str">
        <f t="shared" ca="1" si="52"/>
        <v>MG</v>
      </c>
      <c r="Q201" s="6">
        <f t="shared" ca="1" si="53"/>
        <v>42086</v>
      </c>
      <c r="R201" s="5">
        <f t="shared" ca="1" si="54"/>
        <v>2015</v>
      </c>
      <c r="S201" s="5">
        <f t="shared" ca="1" si="45"/>
        <v>3</v>
      </c>
      <c r="W201" s="4">
        <f t="shared" ca="1" si="55"/>
        <v>2</v>
      </c>
      <c r="X201">
        <f t="shared" ca="1" si="56"/>
        <v>4</v>
      </c>
      <c r="Y201" s="7">
        <f t="shared" ca="1" si="57"/>
        <v>400</v>
      </c>
      <c r="AC201">
        <f t="shared" ca="1" si="58"/>
        <v>5</v>
      </c>
      <c r="AD201" s="7" t="str">
        <f t="shared" ca="1" si="59"/>
        <v>Indicação</v>
      </c>
    </row>
    <row r="202" spans="3:30" x14ac:dyDescent="0.35">
      <c r="C202">
        <f t="shared" ca="1" si="46"/>
        <v>14</v>
      </c>
      <c r="D202" s="5" t="str">
        <f t="shared" ca="1" si="47"/>
        <v>Marta Pereira</v>
      </c>
      <c r="E202" s="5" t="str">
        <f t="shared" ca="1" si="48"/>
        <v>Produto 5</v>
      </c>
      <c r="H202">
        <f t="shared" ca="1" si="49"/>
        <v>5</v>
      </c>
      <c r="I202" s="5" t="str">
        <f t="shared" ca="1" si="50"/>
        <v>Paulo</v>
      </c>
      <c r="M202">
        <f t="shared" ca="1" si="51"/>
        <v>1</v>
      </c>
      <c r="N202" s="5" t="str">
        <f t="shared" ca="1" si="52"/>
        <v>RJ</v>
      </c>
      <c r="Q202" s="6">
        <f t="shared" ca="1" si="53"/>
        <v>42619</v>
      </c>
      <c r="R202" s="5">
        <f t="shared" ca="1" si="54"/>
        <v>2016</v>
      </c>
      <c r="S202" s="5">
        <f t="shared" ca="1" si="45"/>
        <v>9</v>
      </c>
      <c r="W202" s="4">
        <f t="shared" ca="1" si="55"/>
        <v>8</v>
      </c>
      <c r="X202">
        <f t="shared" ca="1" si="56"/>
        <v>1</v>
      </c>
      <c r="Y202" s="7">
        <f t="shared" ca="1" si="57"/>
        <v>800</v>
      </c>
      <c r="AC202">
        <f t="shared" ca="1" si="58"/>
        <v>1</v>
      </c>
      <c r="AD202" s="7" t="str">
        <f t="shared" ca="1" si="59"/>
        <v>Google</v>
      </c>
    </row>
    <row r="203" spans="3:30" x14ac:dyDescent="0.35">
      <c r="C203">
        <f t="shared" ca="1" si="46"/>
        <v>9</v>
      </c>
      <c r="D203" s="5" t="str">
        <f t="shared" ca="1" si="47"/>
        <v>Antônio da Silva</v>
      </c>
      <c r="E203" s="5" t="str">
        <f t="shared" ca="1" si="48"/>
        <v>Produto 3</v>
      </c>
      <c r="H203">
        <f t="shared" ca="1" si="49"/>
        <v>6</v>
      </c>
      <c r="I203" s="5" t="str">
        <f t="shared" ca="1" si="50"/>
        <v>Ana</v>
      </c>
      <c r="M203">
        <f t="shared" ca="1" si="51"/>
        <v>2</v>
      </c>
      <c r="N203" s="5" t="str">
        <f t="shared" ca="1" si="52"/>
        <v>SP</v>
      </c>
      <c r="Q203" s="6">
        <f t="shared" ca="1" si="53"/>
        <v>42893</v>
      </c>
      <c r="R203" s="5">
        <f t="shared" ca="1" si="54"/>
        <v>2017</v>
      </c>
      <c r="S203" s="5">
        <f t="shared" ca="1" si="45"/>
        <v>6</v>
      </c>
      <c r="W203" s="4">
        <f t="shared" ca="1" si="55"/>
        <v>13</v>
      </c>
      <c r="X203">
        <f t="shared" ca="1" si="56"/>
        <v>5</v>
      </c>
      <c r="Y203" s="7">
        <f t="shared" ca="1" si="57"/>
        <v>3120</v>
      </c>
      <c r="AC203">
        <f t="shared" ca="1" si="58"/>
        <v>1</v>
      </c>
      <c r="AD203" s="7" t="str">
        <f t="shared" ca="1" si="59"/>
        <v>Google</v>
      </c>
    </row>
    <row r="204" spans="3:30" x14ac:dyDescent="0.35">
      <c r="C204">
        <f t="shared" ca="1" si="46"/>
        <v>11</v>
      </c>
      <c r="D204" s="5" t="str">
        <f t="shared" ca="1" si="47"/>
        <v>Tatiana Pereira da Silva</v>
      </c>
      <c r="E204" s="5" t="str">
        <f t="shared" ca="1" si="48"/>
        <v>Produto 2</v>
      </c>
      <c r="H204">
        <f t="shared" ca="1" si="49"/>
        <v>5</v>
      </c>
      <c r="I204" s="5" t="str">
        <f t="shared" ca="1" si="50"/>
        <v>Paulo</v>
      </c>
      <c r="M204">
        <f t="shared" ca="1" si="51"/>
        <v>2</v>
      </c>
      <c r="N204" s="5" t="str">
        <f t="shared" ca="1" si="52"/>
        <v>SP</v>
      </c>
      <c r="Q204" s="6">
        <f t="shared" ca="1" si="53"/>
        <v>42554</v>
      </c>
      <c r="R204" s="5">
        <f t="shared" ca="1" si="54"/>
        <v>2016</v>
      </c>
      <c r="S204" s="5">
        <f t="shared" ca="1" si="45"/>
        <v>7</v>
      </c>
      <c r="W204" s="4">
        <f t="shared" ca="1" si="55"/>
        <v>15</v>
      </c>
      <c r="X204">
        <f t="shared" ca="1" si="56"/>
        <v>2</v>
      </c>
      <c r="Y204" s="7">
        <f t="shared" ca="1" si="57"/>
        <v>2250</v>
      </c>
      <c r="AC204">
        <f t="shared" ca="1" si="58"/>
        <v>3</v>
      </c>
      <c r="AD204" s="7" t="str">
        <f t="shared" ca="1" si="59"/>
        <v>Jornal</v>
      </c>
    </row>
    <row r="205" spans="3:30" x14ac:dyDescent="0.35">
      <c r="C205">
        <f t="shared" ca="1" si="46"/>
        <v>15</v>
      </c>
      <c r="D205" s="5" t="str">
        <f t="shared" ca="1" si="47"/>
        <v>Ana Maria Souza</v>
      </c>
      <c r="E205" s="5" t="str">
        <f t="shared" ca="1" si="48"/>
        <v>Produto 6</v>
      </c>
      <c r="H205">
        <f t="shared" ca="1" si="49"/>
        <v>3</v>
      </c>
      <c r="I205" s="5" t="str">
        <f t="shared" ca="1" si="50"/>
        <v>João</v>
      </c>
      <c r="M205">
        <f t="shared" ca="1" si="51"/>
        <v>4</v>
      </c>
      <c r="N205" s="5" t="str">
        <f t="shared" ca="1" si="52"/>
        <v>SC</v>
      </c>
      <c r="Q205" s="6">
        <f t="shared" ca="1" si="53"/>
        <v>42594</v>
      </c>
      <c r="R205" s="5">
        <f t="shared" ca="1" si="54"/>
        <v>2016</v>
      </c>
      <c r="S205" s="5">
        <f t="shared" ca="1" si="45"/>
        <v>8</v>
      </c>
      <c r="W205" s="4">
        <f t="shared" ca="1" si="55"/>
        <v>9</v>
      </c>
      <c r="X205">
        <f t="shared" ca="1" si="56"/>
        <v>2</v>
      </c>
      <c r="Y205" s="7">
        <f t="shared" ca="1" si="57"/>
        <v>1350</v>
      </c>
      <c r="AC205">
        <f t="shared" ca="1" si="58"/>
        <v>4</v>
      </c>
      <c r="AD205" s="7" t="str">
        <f t="shared" ca="1" si="59"/>
        <v>Revista</v>
      </c>
    </row>
    <row r="206" spans="3:30" x14ac:dyDescent="0.35">
      <c r="C206">
        <f t="shared" ca="1" si="46"/>
        <v>9</v>
      </c>
      <c r="D206" s="5" t="str">
        <f t="shared" ca="1" si="47"/>
        <v>Antônio da Silva</v>
      </c>
      <c r="E206" s="5" t="str">
        <f t="shared" ca="1" si="48"/>
        <v>Produto 3</v>
      </c>
      <c r="H206">
        <f t="shared" ca="1" si="49"/>
        <v>2</v>
      </c>
      <c r="I206" s="5" t="str">
        <f t="shared" ca="1" si="50"/>
        <v>Pedro</v>
      </c>
      <c r="M206">
        <f t="shared" ca="1" si="51"/>
        <v>4</v>
      </c>
      <c r="N206" s="5" t="str">
        <f t="shared" ca="1" si="52"/>
        <v>SC</v>
      </c>
      <c r="Q206" s="6">
        <f t="shared" ca="1" si="53"/>
        <v>42155</v>
      </c>
      <c r="R206" s="5">
        <f t="shared" ca="1" si="54"/>
        <v>2015</v>
      </c>
      <c r="S206" s="5">
        <f t="shared" ca="1" si="45"/>
        <v>5</v>
      </c>
      <c r="W206" s="4">
        <f t="shared" ca="1" si="55"/>
        <v>17</v>
      </c>
      <c r="X206">
        <f t="shared" ca="1" si="56"/>
        <v>4</v>
      </c>
      <c r="Y206" s="7">
        <f t="shared" ca="1" si="57"/>
        <v>3400</v>
      </c>
      <c r="AC206">
        <f t="shared" ca="1" si="58"/>
        <v>3</v>
      </c>
      <c r="AD206" s="7" t="str">
        <f t="shared" ca="1" si="59"/>
        <v>Jornal</v>
      </c>
    </row>
    <row r="207" spans="3:30" x14ac:dyDescent="0.35">
      <c r="C207">
        <f t="shared" ca="1" si="46"/>
        <v>15</v>
      </c>
      <c r="D207" s="5" t="str">
        <f t="shared" ca="1" si="47"/>
        <v>Ana Maria Souza</v>
      </c>
      <c r="E207" s="5" t="str">
        <f t="shared" ca="1" si="48"/>
        <v>Produto 3</v>
      </c>
      <c r="H207">
        <f t="shared" ca="1" si="49"/>
        <v>4</v>
      </c>
      <c r="I207" s="5" t="str">
        <f t="shared" ca="1" si="50"/>
        <v>Beatriz</v>
      </c>
      <c r="M207">
        <f t="shared" ca="1" si="51"/>
        <v>2</v>
      </c>
      <c r="N207" s="5" t="str">
        <f t="shared" ca="1" si="52"/>
        <v>SP</v>
      </c>
      <c r="Q207" s="6">
        <f t="shared" ca="1" si="53"/>
        <v>42145</v>
      </c>
      <c r="R207" s="5">
        <f t="shared" ca="1" si="54"/>
        <v>2015</v>
      </c>
      <c r="S207" s="5">
        <f t="shared" ca="1" si="45"/>
        <v>5</v>
      </c>
      <c r="W207" s="4">
        <f t="shared" ca="1" si="55"/>
        <v>6</v>
      </c>
      <c r="X207">
        <f t="shared" ca="1" si="56"/>
        <v>5</v>
      </c>
      <c r="Y207" s="7">
        <f t="shared" ca="1" si="57"/>
        <v>1440</v>
      </c>
      <c r="AC207">
        <f t="shared" ca="1" si="58"/>
        <v>4</v>
      </c>
      <c r="AD207" s="7" t="str">
        <f t="shared" ca="1" si="59"/>
        <v>Revista</v>
      </c>
    </row>
    <row r="208" spans="3:30" x14ac:dyDescent="0.35">
      <c r="C208">
        <f t="shared" ca="1" si="46"/>
        <v>3</v>
      </c>
      <c r="D208" s="5" t="str">
        <f t="shared" ca="1" si="47"/>
        <v>Antônio Pires</v>
      </c>
      <c r="E208" s="5" t="str">
        <f t="shared" ca="1" si="48"/>
        <v>Produto 7</v>
      </c>
      <c r="H208">
        <f t="shared" ca="1" si="49"/>
        <v>1</v>
      </c>
      <c r="I208" s="5" t="str">
        <f t="shared" ca="1" si="50"/>
        <v>Maria</v>
      </c>
      <c r="M208">
        <f t="shared" ca="1" si="51"/>
        <v>5</v>
      </c>
      <c r="N208" s="5" t="str">
        <f t="shared" ca="1" si="52"/>
        <v>ES</v>
      </c>
      <c r="Q208" s="6">
        <f t="shared" ca="1" si="53"/>
        <v>41936</v>
      </c>
      <c r="R208" s="5">
        <f t="shared" ca="1" si="54"/>
        <v>2014</v>
      </c>
      <c r="S208" s="5">
        <f t="shared" ca="1" si="45"/>
        <v>10</v>
      </c>
      <c r="W208" s="4">
        <f t="shared" ca="1" si="55"/>
        <v>13</v>
      </c>
      <c r="X208">
        <f t="shared" ca="1" si="56"/>
        <v>6</v>
      </c>
      <c r="Y208" s="7">
        <f t="shared" ca="1" si="57"/>
        <v>3770</v>
      </c>
      <c r="AC208">
        <f t="shared" ca="1" si="58"/>
        <v>3</v>
      </c>
      <c r="AD208" s="7" t="str">
        <f t="shared" ca="1" si="59"/>
        <v>Jornal</v>
      </c>
    </row>
    <row r="209" spans="3:30" x14ac:dyDescent="0.35">
      <c r="C209">
        <f t="shared" ca="1" si="46"/>
        <v>6</v>
      </c>
      <c r="D209" s="5" t="str">
        <f t="shared" ca="1" si="47"/>
        <v>José Oliveira</v>
      </c>
      <c r="E209" s="5" t="str">
        <f t="shared" ca="1" si="48"/>
        <v>Produto 2</v>
      </c>
      <c r="H209">
        <f t="shared" ca="1" si="49"/>
        <v>6</v>
      </c>
      <c r="I209" s="5" t="str">
        <f t="shared" ca="1" si="50"/>
        <v>Ana</v>
      </c>
      <c r="M209">
        <f t="shared" ca="1" si="51"/>
        <v>4</v>
      </c>
      <c r="N209" s="5" t="str">
        <f t="shared" ca="1" si="52"/>
        <v>SC</v>
      </c>
      <c r="Q209" s="6">
        <f t="shared" ca="1" si="53"/>
        <v>42854</v>
      </c>
      <c r="R209" s="5">
        <f t="shared" ca="1" si="54"/>
        <v>2017</v>
      </c>
      <c r="S209" s="5">
        <f t="shared" ca="1" si="45"/>
        <v>4</v>
      </c>
      <c r="W209" s="4">
        <f t="shared" ca="1" si="55"/>
        <v>5</v>
      </c>
      <c r="X209">
        <f t="shared" ca="1" si="56"/>
        <v>3</v>
      </c>
      <c r="Y209" s="7">
        <f t="shared" ca="1" si="57"/>
        <v>850</v>
      </c>
      <c r="AC209">
        <f t="shared" ca="1" si="58"/>
        <v>2</v>
      </c>
      <c r="AD209" s="7" t="str">
        <f t="shared" ca="1" si="59"/>
        <v>TV aberta</v>
      </c>
    </row>
    <row r="210" spans="3:30" x14ac:dyDescent="0.35">
      <c r="C210">
        <f t="shared" ca="1" si="46"/>
        <v>19</v>
      </c>
      <c r="D210" s="5" t="str">
        <f t="shared" ca="1" si="47"/>
        <v>Ana Cláudia Silva</v>
      </c>
      <c r="E210" s="5" t="str">
        <f t="shared" ca="1" si="48"/>
        <v>Produto 7</v>
      </c>
      <c r="H210">
        <f t="shared" ca="1" si="49"/>
        <v>4</v>
      </c>
      <c r="I210" s="5" t="str">
        <f t="shared" ca="1" si="50"/>
        <v>Beatriz</v>
      </c>
      <c r="M210">
        <f t="shared" ca="1" si="51"/>
        <v>5</v>
      </c>
      <c r="N210" s="5" t="str">
        <f t="shared" ca="1" si="52"/>
        <v>ES</v>
      </c>
      <c r="Q210" s="6">
        <f t="shared" ca="1" si="53"/>
        <v>42480</v>
      </c>
      <c r="R210" s="5">
        <f t="shared" ca="1" si="54"/>
        <v>2016</v>
      </c>
      <c r="S210" s="5">
        <f t="shared" ca="1" si="45"/>
        <v>4</v>
      </c>
      <c r="W210" s="4">
        <f t="shared" ca="1" si="55"/>
        <v>20</v>
      </c>
      <c r="X210">
        <f t="shared" ca="1" si="56"/>
        <v>4</v>
      </c>
      <c r="Y210" s="7">
        <f t="shared" ca="1" si="57"/>
        <v>4000</v>
      </c>
      <c r="AC210">
        <f t="shared" ca="1" si="58"/>
        <v>4</v>
      </c>
      <c r="AD210" s="7" t="str">
        <f t="shared" ca="1" si="59"/>
        <v>Revista</v>
      </c>
    </row>
    <row r="211" spans="3:30" x14ac:dyDescent="0.35">
      <c r="C211">
        <f t="shared" ca="1" si="46"/>
        <v>8</v>
      </c>
      <c r="D211" s="5" t="str">
        <f t="shared" ca="1" si="47"/>
        <v>Marcos Santos</v>
      </c>
      <c r="E211" s="5" t="str">
        <f t="shared" ca="1" si="48"/>
        <v>Produto 2</v>
      </c>
      <c r="H211">
        <f t="shared" ca="1" si="49"/>
        <v>5</v>
      </c>
      <c r="I211" s="5" t="str">
        <f t="shared" ca="1" si="50"/>
        <v>Paulo</v>
      </c>
      <c r="M211">
        <f t="shared" ca="1" si="51"/>
        <v>5</v>
      </c>
      <c r="N211" s="5" t="str">
        <f t="shared" ca="1" si="52"/>
        <v>ES</v>
      </c>
      <c r="Q211" s="6">
        <f t="shared" ca="1" si="53"/>
        <v>42365</v>
      </c>
      <c r="R211" s="5">
        <f t="shared" ca="1" si="54"/>
        <v>2015</v>
      </c>
      <c r="S211" s="5">
        <f t="shared" ca="1" si="45"/>
        <v>12</v>
      </c>
      <c r="W211" s="4">
        <f t="shared" ca="1" si="55"/>
        <v>13</v>
      </c>
      <c r="X211">
        <f t="shared" ca="1" si="56"/>
        <v>2</v>
      </c>
      <c r="Y211" s="7">
        <f t="shared" ca="1" si="57"/>
        <v>1950</v>
      </c>
      <c r="AC211">
        <f t="shared" ca="1" si="58"/>
        <v>4</v>
      </c>
      <c r="AD211" s="7" t="str">
        <f t="shared" ca="1" si="59"/>
        <v>Revista</v>
      </c>
    </row>
    <row r="212" spans="3:30" x14ac:dyDescent="0.35">
      <c r="C212">
        <f t="shared" ca="1" si="46"/>
        <v>14</v>
      </c>
      <c r="D212" s="5" t="str">
        <f t="shared" ca="1" si="47"/>
        <v>Marta Pereira</v>
      </c>
      <c r="E212" s="5" t="str">
        <f t="shared" ca="1" si="48"/>
        <v>Produto 4</v>
      </c>
      <c r="H212">
        <f t="shared" ca="1" si="49"/>
        <v>6</v>
      </c>
      <c r="I212" s="5" t="str">
        <f t="shared" ca="1" si="50"/>
        <v>Ana</v>
      </c>
      <c r="M212">
        <f t="shared" ca="1" si="51"/>
        <v>5</v>
      </c>
      <c r="N212" s="5" t="str">
        <f t="shared" ca="1" si="52"/>
        <v>ES</v>
      </c>
      <c r="Q212" s="6">
        <f t="shared" ca="1" si="53"/>
        <v>41694</v>
      </c>
      <c r="R212" s="5">
        <f t="shared" ca="1" si="54"/>
        <v>2014</v>
      </c>
      <c r="S212" s="5">
        <f t="shared" ca="1" si="45"/>
        <v>2</v>
      </c>
      <c r="W212" s="4">
        <f t="shared" ca="1" si="55"/>
        <v>3</v>
      </c>
      <c r="X212">
        <f t="shared" ca="1" si="56"/>
        <v>1</v>
      </c>
      <c r="Y212" s="7">
        <f t="shared" ca="1" si="57"/>
        <v>300</v>
      </c>
      <c r="AC212">
        <f t="shared" ca="1" si="58"/>
        <v>4</v>
      </c>
      <c r="AD212" s="7" t="str">
        <f t="shared" ca="1" si="59"/>
        <v>Revista</v>
      </c>
    </row>
    <row r="213" spans="3:30" x14ac:dyDescent="0.35">
      <c r="C213">
        <f t="shared" ca="1" si="46"/>
        <v>12</v>
      </c>
      <c r="D213" s="5" t="str">
        <f t="shared" ca="1" si="47"/>
        <v>Ronaldo Souza Cavalcante</v>
      </c>
      <c r="E213" s="5" t="str">
        <f t="shared" ca="1" si="48"/>
        <v>Produto 3</v>
      </c>
      <c r="H213">
        <f t="shared" ca="1" si="49"/>
        <v>2</v>
      </c>
      <c r="I213" s="5" t="str">
        <f t="shared" ca="1" si="50"/>
        <v>Pedro</v>
      </c>
      <c r="M213">
        <f t="shared" ca="1" si="51"/>
        <v>2</v>
      </c>
      <c r="N213" s="5" t="str">
        <f t="shared" ca="1" si="52"/>
        <v>SP</v>
      </c>
      <c r="Q213" s="6">
        <f t="shared" ca="1" si="53"/>
        <v>42774</v>
      </c>
      <c r="R213" s="5">
        <f t="shared" ca="1" si="54"/>
        <v>2017</v>
      </c>
      <c r="S213" s="5">
        <f t="shared" ca="1" si="45"/>
        <v>2</v>
      </c>
      <c r="W213" s="4">
        <f t="shared" ca="1" si="55"/>
        <v>1</v>
      </c>
      <c r="X213">
        <f t="shared" ca="1" si="56"/>
        <v>1</v>
      </c>
      <c r="Y213" s="7">
        <f t="shared" ca="1" si="57"/>
        <v>100</v>
      </c>
      <c r="AC213">
        <f t="shared" ca="1" si="58"/>
        <v>4</v>
      </c>
      <c r="AD213" s="7" t="str">
        <f t="shared" ca="1" si="59"/>
        <v>Revista</v>
      </c>
    </row>
    <row r="214" spans="3:30" x14ac:dyDescent="0.35">
      <c r="C214">
        <f t="shared" ca="1" si="46"/>
        <v>15</v>
      </c>
      <c r="D214" s="5" t="str">
        <f t="shared" ca="1" si="47"/>
        <v>Ana Maria Souza</v>
      </c>
      <c r="E214" s="5" t="str">
        <f t="shared" ca="1" si="48"/>
        <v>Produto 6</v>
      </c>
      <c r="H214">
        <f t="shared" ca="1" si="49"/>
        <v>5</v>
      </c>
      <c r="I214" s="5" t="str">
        <f t="shared" ca="1" si="50"/>
        <v>Paulo</v>
      </c>
      <c r="M214">
        <f t="shared" ca="1" si="51"/>
        <v>5</v>
      </c>
      <c r="N214" s="5" t="str">
        <f t="shared" ca="1" si="52"/>
        <v>ES</v>
      </c>
      <c r="Q214" s="6">
        <f t="shared" ca="1" si="53"/>
        <v>42864</v>
      </c>
      <c r="R214" s="5">
        <f t="shared" ca="1" si="54"/>
        <v>2017</v>
      </c>
      <c r="S214" s="5">
        <f t="shared" ca="1" si="45"/>
        <v>5</v>
      </c>
      <c r="W214" s="4">
        <f t="shared" ca="1" si="55"/>
        <v>2</v>
      </c>
      <c r="X214">
        <f t="shared" ca="1" si="56"/>
        <v>6</v>
      </c>
      <c r="Y214" s="7">
        <f t="shared" ca="1" si="57"/>
        <v>580</v>
      </c>
      <c r="AC214">
        <f t="shared" ca="1" si="58"/>
        <v>6</v>
      </c>
      <c r="AD214" s="7" t="str">
        <f t="shared" ca="1" si="59"/>
        <v>Indicação</v>
      </c>
    </row>
    <row r="215" spans="3:30" x14ac:dyDescent="0.35">
      <c r="C215">
        <f t="shared" ca="1" si="46"/>
        <v>3</v>
      </c>
      <c r="D215" s="5" t="str">
        <f t="shared" ca="1" si="47"/>
        <v>Antônio Pires</v>
      </c>
      <c r="E215" s="5" t="str">
        <f t="shared" ca="1" si="48"/>
        <v>Produto 1</v>
      </c>
      <c r="H215">
        <f t="shared" ca="1" si="49"/>
        <v>4</v>
      </c>
      <c r="I215" s="5" t="str">
        <f t="shared" ca="1" si="50"/>
        <v>Beatriz</v>
      </c>
      <c r="M215">
        <f t="shared" ca="1" si="51"/>
        <v>2</v>
      </c>
      <c r="N215" s="5" t="str">
        <f t="shared" ca="1" si="52"/>
        <v>SP</v>
      </c>
      <c r="Q215" s="6">
        <f t="shared" ca="1" si="53"/>
        <v>42697</v>
      </c>
      <c r="R215" s="5">
        <f t="shared" ca="1" si="54"/>
        <v>2016</v>
      </c>
      <c r="S215" s="5">
        <f t="shared" ca="1" si="45"/>
        <v>11</v>
      </c>
      <c r="W215" s="4">
        <f t="shared" ca="1" si="55"/>
        <v>16</v>
      </c>
      <c r="X215">
        <f t="shared" ca="1" si="56"/>
        <v>4</v>
      </c>
      <c r="Y215" s="7">
        <f t="shared" ca="1" si="57"/>
        <v>3200</v>
      </c>
      <c r="AC215">
        <f t="shared" ca="1" si="58"/>
        <v>3</v>
      </c>
      <c r="AD215" s="7" t="str">
        <f t="shared" ca="1" si="59"/>
        <v>Jornal</v>
      </c>
    </row>
    <row r="216" spans="3:30" x14ac:dyDescent="0.35">
      <c r="C216">
        <f t="shared" ca="1" si="46"/>
        <v>18</v>
      </c>
      <c r="D216" s="5" t="str">
        <f t="shared" ca="1" si="47"/>
        <v>Francisco Silva</v>
      </c>
      <c r="E216" s="5" t="str">
        <f t="shared" ca="1" si="48"/>
        <v>Produto 4</v>
      </c>
      <c r="H216">
        <f t="shared" ca="1" si="49"/>
        <v>4</v>
      </c>
      <c r="I216" s="5" t="str">
        <f t="shared" ca="1" si="50"/>
        <v>Beatriz</v>
      </c>
      <c r="M216">
        <f t="shared" ca="1" si="51"/>
        <v>1</v>
      </c>
      <c r="N216" s="5" t="str">
        <f t="shared" ca="1" si="52"/>
        <v>RJ</v>
      </c>
      <c r="Q216" s="6">
        <f t="shared" ca="1" si="53"/>
        <v>41746</v>
      </c>
      <c r="R216" s="5">
        <f t="shared" ca="1" si="54"/>
        <v>2014</v>
      </c>
      <c r="S216" s="5">
        <f t="shared" ca="1" si="45"/>
        <v>4</v>
      </c>
      <c r="W216" s="4">
        <f t="shared" ca="1" si="55"/>
        <v>17</v>
      </c>
      <c r="X216">
        <f t="shared" ca="1" si="56"/>
        <v>1</v>
      </c>
      <c r="Y216" s="7">
        <f t="shared" ca="1" si="57"/>
        <v>1700</v>
      </c>
      <c r="AC216">
        <f t="shared" ca="1" si="58"/>
        <v>2</v>
      </c>
      <c r="AD216" s="7" t="str">
        <f t="shared" ca="1" si="59"/>
        <v>TV aberta</v>
      </c>
    </row>
    <row r="217" spans="3:30" x14ac:dyDescent="0.35">
      <c r="C217">
        <f t="shared" ca="1" si="46"/>
        <v>12</v>
      </c>
      <c r="D217" s="5" t="str">
        <f t="shared" ca="1" si="47"/>
        <v>Ronaldo Souza Cavalcante</v>
      </c>
      <c r="E217" s="5" t="str">
        <f t="shared" ca="1" si="48"/>
        <v>Produto 2</v>
      </c>
      <c r="H217">
        <f t="shared" ca="1" si="49"/>
        <v>1</v>
      </c>
      <c r="I217" s="5" t="str">
        <f t="shared" ca="1" si="50"/>
        <v>Maria</v>
      </c>
      <c r="M217">
        <f t="shared" ca="1" si="51"/>
        <v>1</v>
      </c>
      <c r="N217" s="5" t="str">
        <f t="shared" ca="1" si="52"/>
        <v>RJ</v>
      </c>
      <c r="Q217" s="6">
        <f t="shared" ca="1" si="53"/>
        <v>41758</v>
      </c>
      <c r="R217" s="5">
        <f t="shared" ca="1" si="54"/>
        <v>2014</v>
      </c>
      <c r="S217" s="5">
        <f t="shared" ca="1" si="45"/>
        <v>4</v>
      </c>
      <c r="W217" s="4">
        <f t="shared" ca="1" si="55"/>
        <v>17</v>
      </c>
      <c r="X217">
        <f t="shared" ca="1" si="56"/>
        <v>3</v>
      </c>
      <c r="Y217" s="7">
        <f t="shared" ca="1" si="57"/>
        <v>2890</v>
      </c>
      <c r="AC217">
        <f t="shared" ca="1" si="58"/>
        <v>5</v>
      </c>
      <c r="AD217" s="7" t="str">
        <f t="shared" ca="1" si="59"/>
        <v>Indicação</v>
      </c>
    </row>
    <row r="218" spans="3:30" x14ac:dyDescent="0.35">
      <c r="C218">
        <f t="shared" ca="1" si="46"/>
        <v>12</v>
      </c>
      <c r="D218" s="5" t="str">
        <f t="shared" ca="1" si="47"/>
        <v>Ronaldo Souza Cavalcante</v>
      </c>
      <c r="E218" s="5" t="str">
        <f t="shared" ca="1" si="48"/>
        <v>Produto 7</v>
      </c>
      <c r="H218">
        <f t="shared" ca="1" si="49"/>
        <v>6</v>
      </c>
      <c r="I218" s="5" t="str">
        <f t="shared" ca="1" si="50"/>
        <v>Ana</v>
      </c>
      <c r="M218">
        <f t="shared" ca="1" si="51"/>
        <v>3</v>
      </c>
      <c r="N218" s="5" t="str">
        <f t="shared" ca="1" si="52"/>
        <v>MG</v>
      </c>
      <c r="Q218" s="6">
        <f t="shared" ca="1" si="53"/>
        <v>42577</v>
      </c>
      <c r="R218" s="5">
        <f t="shared" ca="1" si="54"/>
        <v>2016</v>
      </c>
      <c r="S218" s="5">
        <f t="shared" ca="1" si="45"/>
        <v>7</v>
      </c>
      <c r="W218" s="4">
        <f t="shared" ca="1" si="55"/>
        <v>8</v>
      </c>
      <c r="X218">
        <f t="shared" ca="1" si="56"/>
        <v>7</v>
      </c>
      <c r="Y218" s="7">
        <f t="shared" ca="1" si="57"/>
        <v>2800</v>
      </c>
      <c r="AC218">
        <f t="shared" ca="1" si="58"/>
        <v>5</v>
      </c>
      <c r="AD218" s="7" t="str">
        <f t="shared" ca="1" si="59"/>
        <v>Indicação</v>
      </c>
    </row>
    <row r="219" spans="3:30" x14ac:dyDescent="0.35">
      <c r="C219">
        <f t="shared" ca="1" si="46"/>
        <v>19</v>
      </c>
      <c r="D219" s="5" t="str">
        <f t="shared" ca="1" si="47"/>
        <v>Ana Cláudia Silva</v>
      </c>
      <c r="E219" s="5" t="str">
        <f t="shared" ca="1" si="48"/>
        <v>Produto 6</v>
      </c>
      <c r="H219">
        <f t="shared" ca="1" si="49"/>
        <v>4</v>
      </c>
      <c r="I219" s="5" t="str">
        <f t="shared" ca="1" si="50"/>
        <v>Beatriz</v>
      </c>
      <c r="M219">
        <f t="shared" ca="1" si="51"/>
        <v>4</v>
      </c>
      <c r="N219" s="5" t="str">
        <f t="shared" ca="1" si="52"/>
        <v>SC</v>
      </c>
      <c r="Q219" s="6">
        <f t="shared" ca="1" si="53"/>
        <v>42317</v>
      </c>
      <c r="R219" s="5">
        <f t="shared" ca="1" si="54"/>
        <v>2015</v>
      </c>
      <c r="S219" s="5">
        <f t="shared" ca="1" si="45"/>
        <v>11</v>
      </c>
      <c r="W219" s="4">
        <f t="shared" ca="1" si="55"/>
        <v>16</v>
      </c>
      <c r="X219">
        <f t="shared" ca="1" si="56"/>
        <v>4</v>
      </c>
      <c r="Y219" s="7">
        <f t="shared" ca="1" si="57"/>
        <v>3200</v>
      </c>
      <c r="AC219">
        <f t="shared" ca="1" si="58"/>
        <v>3</v>
      </c>
      <c r="AD219" s="7" t="str">
        <f t="shared" ca="1" si="59"/>
        <v>Jornal</v>
      </c>
    </row>
    <row r="220" spans="3:30" x14ac:dyDescent="0.35">
      <c r="C220">
        <f t="shared" ca="1" si="46"/>
        <v>11</v>
      </c>
      <c r="D220" s="5" t="str">
        <f t="shared" ca="1" si="47"/>
        <v>Tatiana Pereira da Silva</v>
      </c>
      <c r="E220" s="5" t="str">
        <f t="shared" ca="1" si="48"/>
        <v>Produto 3</v>
      </c>
      <c r="H220">
        <f t="shared" ca="1" si="49"/>
        <v>5</v>
      </c>
      <c r="I220" s="5" t="str">
        <f t="shared" ca="1" si="50"/>
        <v>Paulo</v>
      </c>
      <c r="M220">
        <f t="shared" ca="1" si="51"/>
        <v>5</v>
      </c>
      <c r="N220" s="5" t="str">
        <f t="shared" ca="1" si="52"/>
        <v>ES</v>
      </c>
      <c r="Q220" s="6">
        <f t="shared" ca="1" si="53"/>
        <v>42715</v>
      </c>
      <c r="R220" s="5">
        <f t="shared" ca="1" si="54"/>
        <v>2016</v>
      </c>
      <c r="S220" s="5">
        <f t="shared" ca="1" si="45"/>
        <v>12</v>
      </c>
      <c r="W220" s="4">
        <f t="shared" ca="1" si="55"/>
        <v>11</v>
      </c>
      <c r="X220">
        <f t="shared" ca="1" si="56"/>
        <v>2</v>
      </c>
      <c r="Y220" s="7">
        <f t="shared" ca="1" si="57"/>
        <v>1650</v>
      </c>
      <c r="AC220">
        <f t="shared" ca="1" si="58"/>
        <v>7</v>
      </c>
      <c r="AD220" s="7" t="str">
        <f t="shared" ca="1" si="59"/>
        <v>Indicação</v>
      </c>
    </row>
    <row r="221" spans="3:30" x14ac:dyDescent="0.35">
      <c r="C221">
        <f t="shared" ca="1" si="46"/>
        <v>4</v>
      </c>
      <c r="D221" s="5" t="str">
        <f t="shared" ca="1" si="47"/>
        <v>Ana Chaves</v>
      </c>
      <c r="E221" s="5" t="str">
        <f t="shared" ca="1" si="48"/>
        <v>Produto 5</v>
      </c>
      <c r="H221">
        <f t="shared" ca="1" si="49"/>
        <v>5</v>
      </c>
      <c r="I221" s="5" t="str">
        <f t="shared" ca="1" si="50"/>
        <v>Paulo</v>
      </c>
      <c r="M221">
        <f t="shared" ca="1" si="51"/>
        <v>1</v>
      </c>
      <c r="N221" s="5" t="str">
        <f t="shared" ca="1" si="52"/>
        <v>RJ</v>
      </c>
      <c r="Q221" s="6">
        <f t="shared" ca="1" si="53"/>
        <v>42003</v>
      </c>
      <c r="R221" s="5">
        <f t="shared" ca="1" si="54"/>
        <v>2014</v>
      </c>
      <c r="S221" s="5">
        <f t="shared" ca="1" si="45"/>
        <v>12</v>
      </c>
      <c r="W221" s="4">
        <f t="shared" ca="1" si="55"/>
        <v>17</v>
      </c>
      <c r="X221">
        <f t="shared" ca="1" si="56"/>
        <v>4</v>
      </c>
      <c r="Y221" s="7">
        <f t="shared" ca="1" si="57"/>
        <v>3400</v>
      </c>
      <c r="AC221">
        <f t="shared" ca="1" si="58"/>
        <v>6</v>
      </c>
      <c r="AD221" s="7" t="str">
        <f t="shared" ca="1" si="59"/>
        <v>Indicação</v>
      </c>
    </row>
    <row r="222" spans="3:30" x14ac:dyDescent="0.35">
      <c r="C222">
        <f t="shared" ca="1" si="46"/>
        <v>9</v>
      </c>
      <c r="D222" s="5" t="str">
        <f t="shared" ca="1" si="47"/>
        <v>Antônio da Silva</v>
      </c>
      <c r="E222" s="5" t="str">
        <f t="shared" ca="1" si="48"/>
        <v>Produto 6</v>
      </c>
      <c r="H222">
        <f t="shared" ca="1" si="49"/>
        <v>4</v>
      </c>
      <c r="I222" s="5" t="str">
        <f t="shared" ca="1" si="50"/>
        <v>Beatriz</v>
      </c>
      <c r="M222">
        <f t="shared" ca="1" si="51"/>
        <v>1</v>
      </c>
      <c r="N222" s="5" t="str">
        <f t="shared" ca="1" si="52"/>
        <v>RJ</v>
      </c>
      <c r="Q222" s="6">
        <f t="shared" ca="1" si="53"/>
        <v>42275</v>
      </c>
      <c r="R222" s="5">
        <f t="shared" ca="1" si="54"/>
        <v>2015</v>
      </c>
      <c r="S222" s="5">
        <f t="shared" ca="1" si="45"/>
        <v>9</v>
      </c>
      <c r="W222" s="4">
        <f t="shared" ca="1" si="55"/>
        <v>5</v>
      </c>
      <c r="X222">
        <f t="shared" ca="1" si="56"/>
        <v>4</v>
      </c>
      <c r="Y222" s="7">
        <f t="shared" ca="1" si="57"/>
        <v>1000</v>
      </c>
      <c r="AC222">
        <f t="shared" ca="1" si="58"/>
        <v>6</v>
      </c>
      <c r="AD222" s="7" t="str">
        <f t="shared" ca="1" si="59"/>
        <v>Indicação</v>
      </c>
    </row>
    <row r="223" spans="3:30" x14ac:dyDescent="0.35">
      <c r="C223">
        <f t="shared" ca="1" si="46"/>
        <v>6</v>
      </c>
      <c r="D223" s="5" t="str">
        <f t="shared" ca="1" si="47"/>
        <v>José Oliveira</v>
      </c>
      <c r="E223" s="5" t="str">
        <f t="shared" ca="1" si="48"/>
        <v>Produto 1</v>
      </c>
      <c r="H223">
        <f t="shared" ca="1" si="49"/>
        <v>6</v>
      </c>
      <c r="I223" s="5" t="str">
        <f t="shared" ca="1" si="50"/>
        <v>Ana</v>
      </c>
      <c r="M223">
        <f t="shared" ca="1" si="51"/>
        <v>2</v>
      </c>
      <c r="N223" s="5" t="str">
        <f t="shared" ca="1" si="52"/>
        <v>SP</v>
      </c>
      <c r="Q223" s="6">
        <f t="shared" ca="1" si="53"/>
        <v>41957</v>
      </c>
      <c r="R223" s="5">
        <f t="shared" ca="1" si="54"/>
        <v>2014</v>
      </c>
      <c r="S223" s="5">
        <f t="shared" ca="1" si="45"/>
        <v>11</v>
      </c>
      <c r="W223" s="4">
        <f t="shared" ca="1" si="55"/>
        <v>12</v>
      </c>
      <c r="X223">
        <f t="shared" ca="1" si="56"/>
        <v>7</v>
      </c>
      <c r="Y223" s="7">
        <f t="shared" ca="1" si="57"/>
        <v>4200</v>
      </c>
      <c r="AC223">
        <f t="shared" ca="1" si="58"/>
        <v>5</v>
      </c>
      <c r="AD223" s="7" t="str">
        <f t="shared" ca="1" si="59"/>
        <v>Indicação</v>
      </c>
    </row>
    <row r="224" spans="3:30" x14ac:dyDescent="0.35">
      <c r="C224">
        <f t="shared" ca="1" si="46"/>
        <v>9</v>
      </c>
      <c r="D224" s="5" t="str">
        <f t="shared" ca="1" si="47"/>
        <v>Antônio da Silva</v>
      </c>
      <c r="E224" s="5" t="str">
        <f t="shared" ca="1" si="48"/>
        <v>Produto 4</v>
      </c>
      <c r="H224">
        <f t="shared" ca="1" si="49"/>
        <v>1</v>
      </c>
      <c r="I224" s="5" t="str">
        <f t="shared" ca="1" si="50"/>
        <v>Maria</v>
      </c>
      <c r="M224">
        <f t="shared" ca="1" si="51"/>
        <v>1</v>
      </c>
      <c r="N224" s="5" t="str">
        <f t="shared" ca="1" si="52"/>
        <v>RJ</v>
      </c>
      <c r="Q224" s="6">
        <f t="shared" ca="1" si="53"/>
        <v>42075</v>
      </c>
      <c r="R224" s="5">
        <f t="shared" ca="1" si="54"/>
        <v>2015</v>
      </c>
      <c r="S224" s="5">
        <f t="shared" ca="1" si="45"/>
        <v>3</v>
      </c>
      <c r="W224" s="4">
        <f t="shared" ca="1" si="55"/>
        <v>20</v>
      </c>
      <c r="X224">
        <f t="shared" ca="1" si="56"/>
        <v>5</v>
      </c>
      <c r="Y224" s="7">
        <f t="shared" ca="1" si="57"/>
        <v>4800</v>
      </c>
      <c r="AC224">
        <f t="shared" ca="1" si="58"/>
        <v>4</v>
      </c>
      <c r="AD224" s="7" t="str">
        <f t="shared" ca="1" si="59"/>
        <v>Revista</v>
      </c>
    </row>
    <row r="225" spans="3:30" x14ac:dyDescent="0.35">
      <c r="C225">
        <f t="shared" ca="1" si="46"/>
        <v>5</v>
      </c>
      <c r="D225" s="5" t="str">
        <f t="shared" ca="1" si="47"/>
        <v>João Cavalcante</v>
      </c>
      <c r="E225" s="5" t="str">
        <f t="shared" ca="1" si="48"/>
        <v>Produto 7</v>
      </c>
      <c r="H225">
        <f t="shared" ca="1" si="49"/>
        <v>2</v>
      </c>
      <c r="I225" s="5" t="str">
        <f t="shared" ca="1" si="50"/>
        <v>Pedro</v>
      </c>
      <c r="M225">
        <f t="shared" ca="1" si="51"/>
        <v>1</v>
      </c>
      <c r="N225" s="5" t="str">
        <f t="shared" ca="1" si="52"/>
        <v>RJ</v>
      </c>
      <c r="Q225" s="6">
        <f t="shared" ca="1" si="53"/>
        <v>42558</v>
      </c>
      <c r="R225" s="5">
        <f t="shared" ca="1" si="54"/>
        <v>2016</v>
      </c>
      <c r="S225" s="5">
        <f t="shared" ca="1" si="45"/>
        <v>7</v>
      </c>
      <c r="W225" s="4">
        <f t="shared" ca="1" si="55"/>
        <v>2</v>
      </c>
      <c r="X225">
        <f t="shared" ca="1" si="56"/>
        <v>5</v>
      </c>
      <c r="Y225" s="7">
        <f t="shared" ca="1" si="57"/>
        <v>480</v>
      </c>
      <c r="AC225">
        <f t="shared" ca="1" si="58"/>
        <v>2</v>
      </c>
      <c r="AD225" s="7" t="str">
        <f t="shared" ca="1" si="59"/>
        <v>TV aberta</v>
      </c>
    </row>
    <row r="226" spans="3:30" x14ac:dyDescent="0.35">
      <c r="C226">
        <f t="shared" ca="1" si="46"/>
        <v>11</v>
      </c>
      <c r="D226" s="5" t="str">
        <f t="shared" ca="1" si="47"/>
        <v>Tatiana Pereira da Silva</v>
      </c>
      <c r="E226" s="5" t="str">
        <f t="shared" ca="1" si="48"/>
        <v>Produto 1</v>
      </c>
      <c r="H226">
        <f t="shared" ca="1" si="49"/>
        <v>5</v>
      </c>
      <c r="I226" s="5" t="str">
        <f t="shared" ca="1" si="50"/>
        <v>Paulo</v>
      </c>
      <c r="M226">
        <f t="shared" ca="1" si="51"/>
        <v>1</v>
      </c>
      <c r="N226" s="5" t="str">
        <f t="shared" ca="1" si="52"/>
        <v>RJ</v>
      </c>
      <c r="Q226" s="6">
        <f t="shared" ca="1" si="53"/>
        <v>42024</v>
      </c>
      <c r="R226" s="5">
        <f t="shared" ca="1" si="54"/>
        <v>2015</v>
      </c>
      <c r="S226" s="5">
        <f t="shared" ca="1" si="45"/>
        <v>1</v>
      </c>
      <c r="W226" s="4">
        <f t="shared" ca="1" si="55"/>
        <v>9</v>
      </c>
      <c r="X226">
        <f t="shared" ca="1" si="56"/>
        <v>6</v>
      </c>
      <c r="Y226" s="7">
        <f t="shared" ca="1" si="57"/>
        <v>2610</v>
      </c>
      <c r="AC226">
        <f t="shared" ca="1" si="58"/>
        <v>2</v>
      </c>
      <c r="AD226" s="7" t="str">
        <f t="shared" ca="1" si="59"/>
        <v>TV aberta</v>
      </c>
    </row>
    <row r="227" spans="3:30" x14ac:dyDescent="0.35">
      <c r="C227">
        <f t="shared" ca="1" si="46"/>
        <v>10</v>
      </c>
      <c r="D227" s="5" t="str">
        <f t="shared" ca="1" si="47"/>
        <v>Gabriel Silva dos Santos</v>
      </c>
      <c r="E227" s="5" t="str">
        <f t="shared" ca="1" si="48"/>
        <v>Produto 3</v>
      </c>
      <c r="H227">
        <f t="shared" ca="1" si="49"/>
        <v>2</v>
      </c>
      <c r="I227" s="5" t="str">
        <f t="shared" ca="1" si="50"/>
        <v>Pedro</v>
      </c>
      <c r="M227">
        <f t="shared" ca="1" si="51"/>
        <v>4</v>
      </c>
      <c r="N227" s="5" t="str">
        <f t="shared" ca="1" si="52"/>
        <v>SC</v>
      </c>
      <c r="Q227" s="6">
        <f t="shared" ca="1" si="53"/>
        <v>41811</v>
      </c>
      <c r="R227" s="5">
        <f t="shared" ca="1" si="54"/>
        <v>2014</v>
      </c>
      <c r="S227" s="5">
        <f t="shared" ca="1" si="45"/>
        <v>6</v>
      </c>
      <c r="W227" s="4">
        <f t="shared" ca="1" si="55"/>
        <v>2</v>
      </c>
      <c r="X227">
        <f t="shared" ca="1" si="56"/>
        <v>4</v>
      </c>
      <c r="Y227" s="7">
        <f t="shared" ca="1" si="57"/>
        <v>400</v>
      </c>
      <c r="AC227">
        <f t="shared" ca="1" si="58"/>
        <v>4</v>
      </c>
      <c r="AD227" s="7" t="str">
        <f t="shared" ca="1" si="59"/>
        <v>Revista</v>
      </c>
    </row>
    <row r="228" spans="3:30" x14ac:dyDescent="0.35">
      <c r="C228">
        <f t="shared" ca="1" si="46"/>
        <v>19</v>
      </c>
      <c r="D228" s="5" t="str">
        <f t="shared" ca="1" si="47"/>
        <v>Ana Cláudia Silva</v>
      </c>
      <c r="E228" s="5" t="str">
        <f t="shared" ca="1" si="48"/>
        <v>Produto 2</v>
      </c>
      <c r="H228">
        <f t="shared" ca="1" si="49"/>
        <v>4</v>
      </c>
      <c r="I228" s="5" t="str">
        <f t="shared" ca="1" si="50"/>
        <v>Beatriz</v>
      </c>
      <c r="M228">
        <f t="shared" ca="1" si="51"/>
        <v>3</v>
      </c>
      <c r="N228" s="5" t="str">
        <f t="shared" ca="1" si="52"/>
        <v>MG</v>
      </c>
      <c r="Q228" s="6">
        <f t="shared" ca="1" si="53"/>
        <v>42088</v>
      </c>
      <c r="R228" s="5">
        <f t="shared" ca="1" si="54"/>
        <v>2015</v>
      </c>
      <c r="S228" s="5">
        <f t="shared" ca="1" si="45"/>
        <v>3</v>
      </c>
      <c r="W228" s="4">
        <f t="shared" ca="1" si="55"/>
        <v>5</v>
      </c>
      <c r="X228">
        <f t="shared" ca="1" si="56"/>
        <v>3</v>
      </c>
      <c r="Y228" s="7">
        <f t="shared" ca="1" si="57"/>
        <v>850</v>
      </c>
      <c r="AC228">
        <f t="shared" ca="1" si="58"/>
        <v>6</v>
      </c>
      <c r="AD228" s="7" t="str">
        <f t="shared" ca="1" si="59"/>
        <v>Indicação</v>
      </c>
    </row>
    <row r="229" spans="3:30" x14ac:dyDescent="0.35">
      <c r="C229">
        <f t="shared" ca="1" si="46"/>
        <v>16</v>
      </c>
      <c r="D229" s="5" t="str">
        <f t="shared" ca="1" si="47"/>
        <v>Patrícia Pereira</v>
      </c>
      <c r="E229" s="5" t="str">
        <f t="shared" ca="1" si="48"/>
        <v>Produto 5</v>
      </c>
      <c r="H229">
        <f t="shared" ca="1" si="49"/>
        <v>5</v>
      </c>
      <c r="I229" s="5" t="str">
        <f t="shared" ca="1" si="50"/>
        <v>Paulo</v>
      </c>
      <c r="M229">
        <f t="shared" ca="1" si="51"/>
        <v>1</v>
      </c>
      <c r="N229" s="5" t="str">
        <f t="shared" ca="1" si="52"/>
        <v>RJ</v>
      </c>
      <c r="Q229" s="6">
        <f t="shared" ca="1" si="53"/>
        <v>41708</v>
      </c>
      <c r="R229" s="5">
        <f t="shared" ca="1" si="54"/>
        <v>2014</v>
      </c>
      <c r="S229" s="5">
        <f t="shared" ca="1" si="45"/>
        <v>3</v>
      </c>
      <c r="W229" s="4">
        <f t="shared" ca="1" si="55"/>
        <v>16</v>
      </c>
      <c r="X229">
        <f t="shared" ca="1" si="56"/>
        <v>7</v>
      </c>
      <c r="Y229" s="7">
        <f t="shared" ca="1" si="57"/>
        <v>5600</v>
      </c>
      <c r="AC229">
        <f t="shared" ca="1" si="58"/>
        <v>7</v>
      </c>
      <c r="AD229" s="7" t="str">
        <f t="shared" ca="1" si="59"/>
        <v>Indicação</v>
      </c>
    </row>
    <row r="230" spans="3:30" x14ac:dyDescent="0.35">
      <c r="C230">
        <f t="shared" ca="1" si="46"/>
        <v>5</v>
      </c>
      <c r="D230" s="5" t="str">
        <f t="shared" ca="1" si="47"/>
        <v>João Cavalcante</v>
      </c>
      <c r="E230" s="5" t="str">
        <f t="shared" ca="1" si="48"/>
        <v>Produto 6</v>
      </c>
      <c r="H230">
        <f t="shared" ca="1" si="49"/>
        <v>2</v>
      </c>
      <c r="I230" s="5" t="str">
        <f t="shared" ca="1" si="50"/>
        <v>Pedro</v>
      </c>
      <c r="M230">
        <f t="shared" ca="1" si="51"/>
        <v>1</v>
      </c>
      <c r="N230" s="5" t="str">
        <f t="shared" ca="1" si="52"/>
        <v>RJ</v>
      </c>
      <c r="Q230" s="6">
        <f t="shared" ca="1" si="53"/>
        <v>42797</v>
      </c>
      <c r="R230" s="5">
        <f t="shared" ca="1" si="54"/>
        <v>2017</v>
      </c>
      <c r="S230" s="5">
        <f t="shared" ca="1" si="45"/>
        <v>3</v>
      </c>
      <c r="W230" s="4">
        <f t="shared" ca="1" si="55"/>
        <v>1</v>
      </c>
      <c r="X230">
        <f t="shared" ca="1" si="56"/>
        <v>5</v>
      </c>
      <c r="Y230" s="7">
        <f t="shared" ca="1" si="57"/>
        <v>240</v>
      </c>
      <c r="AC230">
        <f t="shared" ca="1" si="58"/>
        <v>7</v>
      </c>
      <c r="AD230" s="7" t="str">
        <f t="shared" ca="1" si="59"/>
        <v>Indicação</v>
      </c>
    </row>
    <row r="231" spans="3:30" x14ac:dyDescent="0.35">
      <c r="C231">
        <f t="shared" ca="1" si="46"/>
        <v>5</v>
      </c>
      <c r="D231" s="5" t="str">
        <f t="shared" ca="1" si="47"/>
        <v>João Cavalcante</v>
      </c>
      <c r="E231" s="5" t="str">
        <f t="shared" ca="1" si="48"/>
        <v>Produto 5</v>
      </c>
      <c r="H231">
        <f t="shared" ca="1" si="49"/>
        <v>1</v>
      </c>
      <c r="I231" s="5" t="str">
        <f t="shared" ca="1" si="50"/>
        <v>Maria</v>
      </c>
      <c r="M231">
        <f t="shared" ca="1" si="51"/>
        <v>2</v>
      </c>
      <c r="N231" s="5" t="str">
        <f t="shared" ca="1" si="52"/>
        <v>SP</v>
      </c>
      <c r="Q231" s="6">
        <f t="shared" ca="1" si="53"/>
        <v>41735</v>
      </c>
      <c r="R231" s="5">
        <f t="shared" ca="1" si="54"/>
        <v>2014</v>
      </c>
      <c r="S231" s="5">
        <f t="shared" ca="1" si="45"/>
        <v>4</v>
      </c>
      <c r="W231" s="4">
        <f t="shared" ca="1" si="55"/>
        <v>17</v>
      </c>
      <c r="X231">
        <f t="shared" ca="1" si="56"/>
        <v>4</v>
      </c>
      <c r="Y231" s="7">
        <f t="shared" ca="1" si="57"/>
        <v>3400</v>
      </c>
      <c r="AC231">
        <f t="shared" ca="1" si="58"/>
        <v>1</v>
      </c>
      <c r="AD231" s="7" t="str">
        <f t="shared" ca="1" si="59"/>
        <v>Google</v>
      </c>
    </row>
    <row r="232" spans="3:30" x14ac:dyDescent="0.35">
      <c r="C232">
        <f t="shared" ca="1" si="46"/>
        <v>4</v>
      </c>
      <c r="D232" s="5" t="str">
        <f t="shared" ca="1" si="47"/>
        <v>Ana Chaves</v>
      </c>
      <c r="E232" s="5" t="str">
        <f t="shared" ca="1" si="48"/>
        <v>Produto 4</v>
      </c>
      <c r="H232">
        <f t="shared" ca="1" si="49"/>
        <v>3</v>
      </c>
      <c r="I232" s="5" t="str">
        <f t="shared" ca="1" si="50"/>
        <v>João</v>
      </c>
      <c r="M232">
        <f t="shared" ca="1" si="51"/>
        <v>2</v>
      </c>
      <c r="N232" s="5" t="str">
        <f t="shared" ca="1" si="52"/>
        <v>SP</v>
      </c>
      <c r="Q232" s="6">
        <f t="shared" ca="1" si="53"/>
        <v>42425</v>
      </c>
      <c r="R232" s="5">
        <f t="shared" ca="1" si="54"/>
        <v>2016</v>
      </c>
      <c r="S232" s="5">
        <f t="shared" ca="1" si="45"/>
        <v>2</v>
      </c>
      <c r="W232" s="4">
        <f t="shared" ca="1" si="55"/>
        <v>8</v>
      </c>
      <c r="X232">
        <f t="shared" ca="1" si="56"/>
        <v>6</v>
      </c>
      <c r="Y232" s="7">
        <f t="shared" ca="1" si="57"/>
        <v>2320</v>
      </c>
      <c r="AC232">
        <f t="shared" ca="1" si="58"/>
        <v>3</v>
      </c>
      <c r="AD232" s="7" t="str">
        <f t="shared" ca="1" si="59"/>
        <v>Jornal</v>
      </c>
    </row>
    <row r="233" spans="3:30" x14ac:dyDescent="0.35">
      <c r="C233">
        <f t="shared" ca="1" si="46"/>
        <v>15</v>
      </c>
      <c r="D233" s="5" t="str">
        <f t="shared" ca="1" si="47"/>
        <v>Ana Maria Souza</v>
      </c>
      <c r="E233" s="5" t="str">
        <f t="shared" ca="1" si="48"/>
        <v>Produto 1</v>
      </c>
      <c r="H233">
        <f t="shared" ca="1" si="49"/>
        <v>6</v>
      </c>
      <c r="I233" s="5" t="str">
        <f t="shared" ca="1" si="50"/>
        <v>Ana</v>
      </c>
      <c r="M233">
        <f t="shared" ca="1" si="51"/>
        <v>5</v>
      </c>
      <c r="N233" s="5" t="str">
        <f t="shared" ca="1" si="52"/>
        <v>ES</v>
      </c>
      <c r="Q233" s="6">
        <f t="shared" ca="1" si="53"/>
        <v>42484</v>
      </c>
      <c r="R233" s="5">
        <f t="shared" ca="1" si="54"/>
        <v>2016</v>
      </c>
      <c r="S233" s="5">
        <f t="shared" ca="1" si="45"/>
        <v>4</v>
      </c>
      <c r="W233" s="4">
        <f t="shared" ca="1" si="55"/>
        <v>12</v>
      </c>
      <c r="X233">
        <f t="shared" ca="1" si="56"/>
        <v>5</v>
      </c>
      <c r="Y233" s="7">
        <f t="shared" ca="1" si="57"/>
        <v>2880</v>
      </c>
      <c r="AC233">
        <f t="shared" ca="1" si="58"/>
        <v>5</v>
      </c>
      <c r="AD233" s="7" t="str">
        <f t="shared" ca="1" si="59"/>
        <v>Indicação</v>
      </c>
    </row>
    <row r="234" spans="3:30" x14ac:dyDescent="0.35">
      <c r="C234">
        <f t="shared" ca="1" si="46"/>
        <v>14</v>
      </c>
      <c r="D234" s="5" t="str">
        <f t="shared" ca="1" si="47"/>
        <v>Marta Pereira</v>
      </c>
      <c r="E234" s="5" t="str">
        <f t="shared" ca="1" si="48"/>
        <v>Produto 6</v>
      </c>
      <c r="H234">
        <f t="shared" ca="1" si="49"/>
        <v>1</v>
      </c>
      <c r="I234" s="5" t="str">
        <f t="shared" ca="1" si="50"/>
        <v>Maria</v>
      </c>
      <c r="M234">
        <f t="shared" ca="1" si="51"/>
        <v>4</v>
      </c>
      <c r="N234" s="5" t="str">
        <f t="shared" ca="1" si="52"/>
        <v>SC</v>
      </c>
      <c r="Q234" s="6">
        <f t="shared" ca="1" si="53"/>
        <v>42246</v>
      </c>
      <c r="R234" s="5">
        <f t="shared" ca="1" si="54"/>
        <v>2015</v>
      </c>
      <c r="S234" s="5">
        <f t="shared" ca="1" si="45"/>
        <v>8</v>
      </c>
      <c r="W234" s="4">
        <f t="shared" ca="1" si="55"/>
        <v>5</v>
      </c>
      <c r="X234">
        <f t="shared" ca="1" si="56"/>
        <v>2</v>
      </c>
      <c r="Y234" s="7">
        <f t="shared" ca="1" si="57"/>
        <v>750</v>
      </c>
      <c r="AC234">
        <f t="shared" ca="1" si="58"/>
        <v>3</v>
      </c>
      <c r="AD234" s="7" t="str">
        <f t="shared" ca="1" si="59"/>
        <v>Jornal</v>
      </c>
    </row>
    <row r="235" spans="3:30" x14ac:dyDescent="0.35">
      <c r="C235">
        <f t="shared" ca="1" si="46"/>
        <v>2</v>
      </c>
      <c r="D235" s="5" t="str">
        <f t="shared" ca="1" si="47"/>
        <v>Carlos dos Santos</v>
      </c>
      <c r="E235" s="5" t="str">
        <f t="shared" ca="1" si="48"/>
        <v>Produto 2</v>
      </c>
      <c r="H235">
        <f t="shared" ca="1" si="49"/>
        <v>5</v>
      </c>
      <c r="I235" s="5" t="str">
        <f t="shared" ca="1" si="50"/>
        <v>Paulo</v>
      </c>
      <c r="M235">
        <f t="shared" ca="1" si="51"/>
        <v>3</v>
      </c>
      <c r="N235" s="5" t="str">
        <f t="shared" ca="1" si="52"/>
        <v>MG</v>
      </c>
      <c r="Q235" s="6">
        <f t="shared" ca="1" si="53"/>
        <v>42903</v>
      </c>
      <c r="R235" s="5">
        <f t="shared" ca="1" si="54"/>
        <v>2017</v>
      </c>
      <c r="S235" s="5">
        <f t="shared" ca="1" si="45"/>
        <v>6</v>
      </c>
      <c r="W235" s="4">
        <f t="shared" ca="1" si="55"/>
        <v>20</v>
      </c>
      <c r="X235">
        <f t="shared" ca="1" si="56"/>
        <v>3</v>
      </c>
      <c r="Y235" s="7">
        <f t="shared" ca="1" si="57"/>
        <v>3400</v>
      </c>
      <c r="AC235">
        <f t="shared" ca="1" si="58"/>
        <v>3</v>
      </c>
      <c r="AD235" s="7" t="str">
        <f t="shared" ca="1" si="59"/>
        <v>Jornal</v>
      </c>
    </row>
    <row r="236" spans="3:30" x14ac:dyDescent="0.35">
      <c r="C236">
        <f t="shared" ca="1" si="46"/>
        <v>17</v>
      </c>
      <c r="D236" s="5" t="str">
        <f t="shared" ca="1" si="47"/>
        <v>Tarsila Ferreira</v>
      </c>
      <c r="E236" s="5" t="str">
        <f t="shared" ca="1" si="48"/>
        <v>Produto 6</v>
      </c>
      <c r="H236">
        <f t="shared" ca="1" si="49"/>
        <v>2</v>
      </c>
      <c r="I236" s="5" t="str">
        <f t="shared" ca="1" si="50"/>
        <v>Pedro</v>
      </c>
      <c r="M236">
        <f t="shared" ca="1" si="51"/>
        <v>4</v>
      </c>
      <c r="N236" s="5" t="str">
        <f t="shared" ca="1" si="52"/>
        <v>SC</v>
      </c>
      <c r="Q236" s="6">
        <f t="shared" ca="1" si="53"/>
        <v>42078</v>
      </c>
      <c r="R236" s="5">
        <f t="shared" ca="1" si="54"/>
        <v>2015</v>
      </c>
      <c r="S236" s="5">
        <f t="shared" ca="1" si="45"/>
        <v>3</v>
      </c>
      <c r="W236" s="4">
        <f t="shared" ca="1" si="55"/>
        <v>4</v>
      </c>
      <c r="X236">
        <f t="shared" ca="1" si="56"/>
        <v>1</v>
      </c>
      <c r="Y236" s="7">
        <f t="shared" ca="1" si="57"/>
        <v>400</v>
      </c>
      <c r="AC236">
        <f t="shared" ca="1" si="58"/>
        <v>4</v>
      </c>
      <c r="AD236" s="7" t="str">
        <f t="shared" ca="1" si="59"/>
        <v>Revista</v>
      </c>
    </row>
    <row r="237" spans="3:30" x14ac:dyDescent="0.35">
      <c r="C237">
        <f t="shared" ca="1" si="46"/>
        <v>8</v>
      </c>
      <c r="D237" s="5" t="str">
        <f t="shared" ca="1" si="47"/>
        <v>Marcos Santos</v>
      </c>
      <c r="E237" s="5" t="str">
        <f t="shared" ca="1" si="48"/>
        <v>Produto 7</v>
      </c>
      <c r="H237">
        <f t="shared" ca="1" si="49"/>
        <v>6</v>
      </c>
      <c r="I237" s="5" t="str">
        <f t="shared" ca="1" si="50"/>
        <v>Ana</v>
      </c>
      <c r="M237">
        <f t="shared" ca="1" si="51"/>
        <v>5</v>
      </c>
      <c r="N237" s="5" t="str">
        <f t="shared" ca="1" si="52"/>
        <v>ES</v>
      </c>
      <c r="Q237" s="6">
        <f t="shared" ca="1" si="53"/>
        <v>42244</v>
      </c>
      <c r="R237" s="5">
        <f t="shared" ca="1" si="54"/>
        <v>2015</v>
      </c>
      <c r="S237" s="5">
        <f t="shared" ca="1" si="45"/>
        <v>8</v>
      </c>
      <c r="W237" s="4">
        <f t="shared" ca="1" si="55"/>
        <v>18</v>
      </c>
      <c r="X237">
        <f t="shared" ca="1" si="56"/>
        <v>4</v>
      </c>
      <c r="Y237" s="7">
        <f t="shared" ca="1" si="57"/>
        <v>3600</v>
      </c>
      <c r="AC237">
        <f t="shared" ca="1" si="58"/>
        <v>6</v>
      </c>
      <c r="AD237" s="7" t="str">
        <f t="shared" ca="1" si="59"/>
        <v>Indicação</v>
      </c>
    </row>
    <row r="238" spans="3:30" x14ac:dyDescent="0.35">
      <c r="C238">
        <f t="shared" ca="1" si="46"/>
        <v>13</v>
      </c>
      <c r="D238" s="5" t="str">
        <f t="shared" ca="1" si="47"/>
        <v>Roberto Silva</v>
      </c>
      <c r="E238" s="5" t="str">
        <f t="shared" ca="1" si="48"/>
        <v>Produto 5</v>
      </c>
      <c r="H238">
        <f t="shared" ca="1" si="49"/>
        <v>4</v>
      </c>
      <c r="I238" s="5" t="str">
        <f t="shared" ca="1" si="50"/>
        <v>Beatriz</v>
      </c>
      <c r="M238">
        <f t="shared" ca="1" si="51"/>
        <v>1</v>
      </c>
      <c r="N238" s="5" t="str">
        <f t="shared" ca="1" si="52"/>
        <v>RJ</v>
      </c>
      <c r="Q238" s="6">
        <f t="shared" ca="1" si="53"/>
        <v>41654</v>
      </c>
      <c r="R238" s="5">
        <f t="shared" ca="1" si="54"/>
        <v>2014</v>
      </c>
      <c r="S238" s="5">
        <f t="shared" ca="1" si="45"/>
        <v>1</v>
      </c>
      <c r="W238" s="4">
        <f t="shared" ca="1" si="55"/>
        <v>2</v>
      </c>
      <c r="X238">
        <f t="shared" ca="1" si="56"/>
        <v>4</v>
      </c>
      <c r="Y238" s="7">
        <f t="shared" ca="1" si="57"/>
        <v>400</v>
      </c>
      <c r="AC238">
        <f t="shared" ca="1" si="58"/>
        <v>2</v>
      </c>
      <c r="AD238" s="7" t="str">
        <f t="shared" ca="1" si="59"/>
        <v>TV aberta</v>
      </c>
    </row>
    <row r="239" spans="3:30" x14ac:dyDescent="0.35">
      <c r="C239">
        <f t="shared" ca="1" si="46"/>
        <v>15</v>
      </c>
      <c r="D239" s="5" t="str">
        <f t="shared" ca="1" si="47"/>
        <v>Ana Maria Souza</v>
      </c>
      <c r="E239" s="5" t="str">
        <f t="shared" ca="1" si="48"/>
        <v>Produto 7</v>
      </c>
      <c r="H239">
        <f t="shared" ca="1" si="49"/>
        <v>6</v>
      </c>
      <c r="I239" s="5" t="str">
        <f t="shared" ca="1" si="50"/>
        <v>Ana</v>
      </c>
      <c r="M239">
        <f t="shared" ca="1" si="51"/>
        <v>5</v>
      </c>
      <c r="N239" s="5" t="str">
        <f t="shared" ca="1" si="52"/>
        <v>ES</v>
      </c>
      <c r="Q239" s="6">
        <f t="shared" ca="1" si="53"/>
        <v>41712</v>
      </c>
      <c r="R239" s="5">
        <f t="shared" ca="1" si="54"/>
        <v>2014</v>
      </c>
      <c r="S239" s="5">
        <f t="shared" ca="1" si="45"/>
        <v>3</v>
      </c>
      <c r="W239" s="4">
        <f t="shared" ca="1" si="55"/>
        <v>4</v>
      </c>
      <c r="X239">
        <f t="shared" ca="1" si="56"/>
        <v>1</v>
      </c>
      <c r="Y239" s="7">
        <f t="shared" ca="1" si="57"/>
        <v>400</v>
      </c>
      <c r="AC239">
        <f t="shared" ca="1" si="58"/>
        <v>1</v>
      </c>
      <c r="AD239" s="7" t="str">
        <f t="shared" ca="1" si="59"/>
        <v>Google</v>
      </c>
    </row>
    <row r="240" spans="3:30" x14ac:dyDescent="0.35">
      <c r="C240">
        <f t="shared" ca="1" si="46"/>
        <v>7</v>
      </c>
      <c r="D240" s="5" t="str">
        <f t="shared" ca="1" si="47"/>
        <v>Cláudio de Oliveira</v>
      </c>
      <c r="E240" s="5" t="str">
        <f t="shared" ca="1" si="48"/>
        <v>Produto 1</v>
      </c>
      <c r="H240">
        <f t="shared" ca="1" si="49"/>
        <v>1</v>
      </c>
      <c r="I240" s="5" t="str">
        <f t="shared" ca="1" si="50"/>
        <v>Maria</v>
      </c>
      <c r="M240">
        <f t="shared" ca="1" si="51"/>
        <v>1</v>
      </c>
      <c r="N240" s="5" t="str">
        <f t="shared" ca="1" si="52"/>
        <v>RJ</v>
      </c>
      <c r="Q240" s="6">
        <f t="shared" ca="1" si="53"/>
        <v>41731</v>
      </c>
      <c r="R240" s="5">
        <f t="shared" ca="1" si="54"/>
        <v>2014</v>
      </c>
      <c r="S240" s="5">
        <f t="shared" ca="1" si="45"/>
        <v>4</v>
      </c>
      <c r="W240" s="4">
        <f t="shared" ca="1" si="55"/>
        <v>16</v>
      </c>
      <c r="X240">
        <f t="shared" ca="1" si="56"/>
        <v>2</v>
      </c>
      <c r="Y240" s="7">
        <f t="shared" ca="1" si="57"/>
        <v>2400</v>
      </c>
      <c r="AC240">
        <f t="shared" ca="1" si="58"/>
        <v>1</v>
      </c>
      <c r="AD240" s="7" t="str">
        <f t="shared" ca="1" si="59"/>
        <v>Google</v>
      </c>
    </row>
    <row r="241" spans="3:30" x14ac:dyDescent="0.35">
      <c r="C241">
        <f t="shared" ca="1" si="46"/>
        <v>3</v>
      </c>
      <c r="D241" s="5" t="str">
        <f t="shared" ca="1" si="47"/>
        <v>Antônio Pires</v>
      </c>
      <c r="E241" s="5" t="str">
        <f t="shared" ca="1" si="48"/>
        <v>Produto 3</v>
      </c>
      <c r="H241">
        <f t="shared" ca="1" si="49"/>
        <v>3</v>
      </c>
      <c r="I241" s="5" t="str">
        <f t="shared" ca="1" si="50"/>
        <v>João</v>
      </c>
      <c r="M241">
        <f t="shared" ca="1" si="51"/>
        <v>5</v>
      </c>
      <c r="N241" s="5" t="str">
        <f t="shared" ca="1" si="52"/>
        <v>ES</v>
      </c>
      <c r="Q241" s="6">
        <f t="shared" ca="1" si="53"/>
        <v>42066</v>
      </c>
      <c r="R241" s="5">
        <f t="shared" ca="1" si="54"/>
        <v>2015</v>
      </c>
      <c r="S241" s="5">
        <f t="shared" ca="1" si="45"/>
        <v>3</v>
      </c>
      <c r="W241" s="4">
        <f t="shared" ca="1" si="55"/>
        <v>2</v>
      </c>
      <c r="X241">
        <f t="shared" ca="1" si="56"/>
        <v>5</v>
      </c>
      <c r="Y241" s="7">
        <f t="shared" ca="1" si="57"/>
        <v>480</v>
      </c>
      <c r="AC241">
        <f t="shared" ca="1" si="58"/>
        <v>4</v>
      </c>
      <c r="AD241" s="7" t="str">
        <f t="shared" ca="1" si="59"/>
        <v>Revista</v>
      </c>
    </row>
    <row r="242" spans="3:30" x14ac:dyDescent="0.35">
      <c r="C242">
        <f t="shared" ca="1" si="46"/>
        <v>5</v>
      </c>
      <c r="D242" s="5" t="str">
        <f t="shared" ca="1" si="47"/>
        <v>João Cavalcante</v>
      </c>
      <c r="E242" s="5" t="str">
        <f t="shared" ca="1" si="48"/>
        <v>Produto 6</v>
      </c>
      <c r="H242">
        <f t="shared" ca="1" si="49"/>
        <v>1</v>
      </c>
      <c r="I242" s="5" t="str">
        <f t="shared" ca="1" si="50"/>
        <v>Maria</v>
      </c>
      <c r="M242">
        <f t="shared" ca="1" si="51"/>
        <v>3</v>
      </c>
      <c r="N242" s="5" t="str">
        <f t="shared" ca="1" si="52"/>
        <v>MG</v>
      </c>
      <c r="Q242" s="6">
        <f t="shared" ca="1" si="53"/>
        <v>41730</v>
      </c>
      <c r="R242" s="5">
        <f t="shared" ca="1" si="54"/>
        <v>2014</v>
      </c>
      <c r="S242" s="5">
        <f t="shared" ca="1" si="45"/>
        <v>4</v>
      </c>
      <c r="W242" s="4">
        <f t="shared" ca="1" si="55"/>
        <v>1</v>
      </c>
      <c r="X242">
        <f t="shared" ca="1" si="56"/>
        <v>6</v>
      </c>
      <c r="Y242" s="7">
        <f t="shared" ca="1" si="57"/>
        <v>290</v>
      </c>
      <c r="AC242">
        <f t="shared" ca="1" si="58"/>
        <v>3</v>
      </c>
      <c r="AD242" s="7" t="str">
        <f t="shared" ca="1" si="59"/>
        <v>Jornal</v>
      </c>
    </row>
    <row r="243" spans="3:30" x14ac:dyDescent="0.35">
      <c r="C243">
        <f t="shared" ca="1" si="46"/>
        <v>7</v>
      </c>
      <c r="D243" s="5" t="str">
        <f t="shared" ca="1" si="47"/>
        <v>Cláudio de Oliveira</v>
      </c>
      <c r="E243" s="5" t="str">
        <f t="shared" ca="1" si="48"/>
        <v>Produto 2</v>
      </c>
      <c r="H243">
        <f t="shared" ca="1" si="49"/>
        <v>1</v>
      </c>
      <c r="I243" s="5" t="str">
        <f t="shared" ca="1" si="50"/>
        <v>Maria</v>
      </c>
      <c r="M243">
        <f t="shared" ca="1" si="51"/>
        <v>2</v>
      </c>
      <c r="N243" s="5" t="str">
        <f t="shared" ca="1" si="52"/>
        <v>SP</v>
      </c>
      <c r="Q243" s="6">
        <f t="shared" ca="1" si="53"/>
        <v>41912</v>
      </c>
      <c r="R243" s="5">
        <f t="shared" ca="1" si="54"/>
        <v>2014</v>
      </c>
      <c r="S243" s="5">
        <f t="shared" ca="1" si="45"/>
        <v>9</v>
      </c>
      <c r="W243" s="4">
        <f t="shared" ca="1" si="55"/>
        <v>14</v>
      </c>
      <c r="X243">
        <f t="shared" ca="1" si="56"/>
        <v>6</v>
      </c>
      <c r="Y243" s="7">
        <f t="shared" ca="1" si="57"/>
        <v>4060</v>
      </c>
      <c r="AC243">
        <f t="shared" ca="1" si="58"/>
        <v>5</v>
      </c>
      <c r="AD243" s="7" t="str">
        <f t="shared" ca="1" si="59"/>
        <v>Indicação</v>
      </c>
    </row>
    <row r="244" spans="3:30" x14ac:dyDescent="0.35">
      <c r="C244">
        <f t="shared" ca="1" si="46"/>
        <v>5</v>
      </c>
      <c r="D244" s="5" t="str">
        <f t="shared" ca="1" si="47"/>
        <v>João Cavalcante</v>
      </c>
      <c r="E244" s="5" t="str">
        <f t="shared" ca="1" si="48"/>
        <v>Produto 5</v>
      </c>
      <c r="H244">
        <f t="shared" ca="1" si="49"/>
        <v>4</v>
      </c>
      <c r="I244" s="5" t="str">
        <f t="shared" ca="1" si="50"/>
        <v>Beatriz</v>
      </c>
      <c r="M244">
        <f t="shared" ca="1" si="51"/>
        <v>5</v>
      </c>
      <c r="N244" s="5" t="str">
        <f t="shared" ca="1" si="52"/>
        <v>ES</v>
      </c>
      <c r="Q244" s="6">
        <f t="shared" ca="1" si="53"/>
        <v>42823</v>
      </c>
      <c r="R244" s="5">
        <f t="shared" ca="1" si="54"/>
        <v>2017</v>
      </c>
      <c r="S244" s="5">
        <f t="shared" ca="1" si="45"/>
        <v>3</v>
      </c>
      <c r="W244" s="4">
        <f t="shared" ca="1" si="55"/>
        <v>5</v>
      </c>
      <c r="X244">
        <f t="shared" ca="1" si="56"/>
        <v>6</v>
      </c>
      <c r="Y244" s="7">
        <f t="shared" ca="1" si="57"/>
        <v>1450</v>
      </c>
      <c r="AC244">
        <f t="shared" ca="1" si="58"/>
        <v>7</v>
      </c>
      <c r="AD244" s="7" t="str">
        <f t="shared" ca="1" si="59"/>
        <v>Indicação</v>
      </c>
    </row>
    <row r="245" spans="3:30" x14ac:dyDescent="0.35">
      <c r="C245">
        <f t="shared" ca="1" si="46"/>
        <v>17</v>
      </c>
      <c r="D245" s="5" t="str">
        <f t="shared" ca="1" si="47"/>
        <v>Tarsila Ferreira</v>
      </c>
      <c r="E245" s="5" t="str">
        <f t="shared" ca="1" si="48"/>
        <v>Produto 6</v>
      </c>
      <c r="H245">
        <f t="shared" ca="1" si="49"/>
        <v>2</v>
      </c>
      <c r="I245" s="5" t="str">
        <f t="shared" ca="1" si="50"/>
        <v>Pedro</v>
      </c>
      <c r="M245">
        <f t="shared" ca="1" si="51"/>
        <v>4</v>
      </c>
      <c r="N245" s="5" t="str">
        <f t="shared" ca="1" si="52"/>
        <v>SC</v>
      </c>
      <c r="Q245" s="6">
        <f t="shared" ca="1" si="53"/>
        <v>42397</v>
      </c>
      <c r="R245" s="5">
        <f t="shared" ca="1" si="54"/>
        <v>2016</v>
      </c>
      <c r="S245" s="5">
        <f t="shared" ca="1" si="45"/>
        <v>1</v>
      </c>
      <c r="W245" s="4">
        <f t="shared" ca="1" si="55"/>
        <v>6</v>
      </c>
      <c r="X245">
        <f t="shared" ca="1" si="56"/>
        <v>3</v>
      </c>
      <c r="Y245" s="7">
        <f t="shared" ca="1" si="57"/>
        <v>1020</v>
      </c>
      <c r="AC245">
        <f t="shared" ca="1" si="58"/>
        <v>7</v>
      </c>
      <c r="AD245" s="7" t="str">
        <f t="shared" ca="1" si="59"/>
        <v>Indicação</v>
      </c>
    </row>
    <row r="246" spans="3:30" x14ac:dyDescent="0.35">
      <c r="C246">
        <f t="shared" ca="1" si="46"/>
        <v>2</v>
      </c>
      <c r="D246" s="5" t="str">
        <f t="shared" ca="1" si="47"/>
        <v>Carlos dos Santos</v>
      </c>
      <c r="E246" s="5" t="str">
        <f t="shared" ca="1" si="48"/>
        <v>Produto 6</v>
      </c>
      <c r="H246">
        <f t="shared" ca="1" si="49"/>
        <v>3</v>
      </c>
      <c r="I246" s="5" t="str">
        <f t="shared" ca="1" si="50"/>
        <v>João</v>
      </c>
      <c r="M246">
        <f t="shared" ca="1" si="51"/>
        <v>5</v>
      </c>
      <c r="N246" s="5" t="str">
        <f t="shared" ca="1" si="52"/>
        <v>ES</v>
      </c>
      <c r="Q246" s="6">
        <f t="shared" ca="1" si="53"/>
        <v>42689</v>
      </c>
      <c r="R246" s="5">
        <f t="shared" ca="1" si="54"/>
        <v>2016</v>
      </c>
      <c r="S246" s="5">
        <f t="shared" ca="1" si="45"/>
        <v>11</v>
      </c>
      <c r="W246" s="4">
        <f t="shared" ca="1" si="55"/>
        <v>17</v>
      </c>
      <c r="X246">
        <f t="shared" ca="1" si="56"/>
        <v>5</v>
      </c>
      <c r="Y246" s="7">
        <f t="shared" ca="1" si="57"/>
        <v>4080</v>
      </c>
      <c r="AC246">
        <f t="shared" ca="1" si="58"/>
        <v>2</v>
      </c>
      <c r="AD246" s="7" t="str">
        <f t="shared" ca="1" si="59"/>
        <v>TV aberta</v>
      </c>
    </row>
    <row r="247" spans="3:30" x14ac:dyDescent="0.35">
      <c r="C247">
        <f t="shared" ca="1" si="46"/>
        <v>14</v>
      </c>
      <c r="D247" s="5" t="str">
        <f t="shared" ca="1" si="47"/>
        <v>Marta Pereira</v>
      </c>
      <c r="E247" s="5" t="str">
        <f t="shared" ca="1" si="48"/>
        <v>Produto 3</v>
      </c>
      <c r="H247">
        <f t="shared" ca="1" si="49"/>
        <v>6</v>
      </c>
      <c r="I247" s="5" t="str">
        <f t="shared" ca="1" si="50"/>
        <v>Ana</v>
      </c>
      <c r="M247">
        <f t="shared" ca="1" si="51"/>
        <v>3</v>
      </c>
      <c r="N247" s="5" t="str">
        <f t="shared" ca="1" si="52"/>
        <v>MG</v>
      </c>
      <c r="Q247" s="6">
        <f t="shared" ca="1" si="53"/>
        <v>42825</v>
      </c>
      <c r="R247" s="5">
        <f t="shared" ca="1" si="54"/>
        <v>2017</v>
      </c>
      <c r="S247" s="5">
        <f t="shared" ca="1" si="45"/>
        <v>3</v>
      </c>
      <c r="W247" s="4">
        <f t="shared" ca="1" si="55"/>
        <v>17</v>
      </c>
      <c r="X247">
        <f t="shared" ca="1" si="56"/>
        <v>7</v>
      </c>
      <c r="Y247" s="7">
        <f t="shared" ca="1" si="57"/>
        <v>5950</v>
      </c>
      <c r="AC247">
        <f t="shared" ca="1" si="58"/>
        <v>2</v>
      </c>
      <c r="AD247" s="7" t="str">
        <f t="shared" ca="1" si="59"/>
        <v>TV aberta</v>
      </c>
    </row>
    <row r="248" spans="3:30" x14ac:dyDescent="0.35">
      <c r="C248">
        <f t="shared" ca="1" si="46"/>
        <v>4</v>
      </c>
      <c r="D248" s="5" t="str">
        <f t="shared" ca="1" si="47"/>
        <v>Ana Chaves</v>
      </c>
      <c r="E248" s="5" t="str">
        <f t="shared" ca="1" si="48"/>
        <v>Produto 2</v>
      </c>
      <c r="H248">
        <f t="shared" ca="1" si="49"/>
        <v>3</v>
      </c>
      <c r="I248" s="5" t="str">
        <f t="shared" ca="1" si="50"/>
        <v>João</v>
      </c>
      <c r="M248">
        <f t="shared" ca="1" si="51"/>
        <v>4</v>
      </c>
      <c r="N248" s="5" t="str">
        <f t="shared" ca="1" si="52"/>
        <v>SC</v>
      </c>
      <c r="Q248" s="6">
        <f t="shared" ca="1" si="53"/>
        <v>42788</v>
      </c>
      <c r="R248" s="5">
        <f t="shared" ca="1" si="54"/>
        <v>2017</v>
      </c>
      <c r="S248" s="5">
        <f t="shared" ca="1" si="45"/>
        <v>2</v>
      </c>
      <c r="W248" s="4">
        <f t="shared" ca="1" si="55"/>
        <v>10</v>
      </c>
      <c r="X248">
        <f t="shared" ca="1" si="56"/>
        <v>3</v>
      </c>
      <c r="Y248" s="7">
        <f t="shared" ca="1" si="57"/>
        <v>1700</v>
      </c>
      <c r="AC248">
        <f t="shared" ca="1" si="58"/>
        <v>2</v>
      </c>
      <c r="AD248" s="7" t="str">
        <f t="shared" ca="1" si="59"/>
        <v>TV aberta</v>
      </c>
    </row>
    <row r="249" spans="3:30" x14ac:dyDescent="0.35">
      <c r="C249">
        <f t="shared" ca="1" si="46"/>
        <v>17</v>
      </c>
      <c r="D249" s="5" t="str">
        <f t="shared" ca="1" si="47"/>
        <v>Tarsila Ferreira</v>
      </c>
      <c r="E249" s="5" t="str">
        <f t="shared" ca="1" si="48"/>
        <v>Produto 5</v>
      </c>
      <c r="H249">
        <f t="shared" ca="1" si="49"/>
        <v>1</v>
      </c>
      <c r="I249" s="5" t="str">
        <f t="shared" ca="1" si="50"/>
        <v>Maria</v>
      </c>
      <c r="M249">
        <f t="shared" ca="1" si="51"/>
        <v>1</v>
      </c>
      <c r="N249" s="5" t="str">
        <f t="shared" ca="1" si="52"/>
        <v>RJ</v>
      </c>
      <c r="Q249" s="6">
        <f t="shared" ca="1" si="53"/>
        <v>42195</v>
      </c>
      <c r="R249" s="5">
        <f t="shared" ca="1" si="54"/>
        <v>2015</v>
      </c>
      <c r="S249" s="5">
        <f t="shared" ca="1" si="45"/>
        <v>7</v>
      </c>
      <c r="W249" s="4">
        <f t="shared" ca="1" si="55"/>
        <v>6</v>
      </c>
      <c r="X249">
        <f t="shared" ca="1" si="56"/>
        <v>6</v>
      </c>
      <c r="Y249" s="7">
        <f t="shared" ca="1" si="57"/>
        <v>1740</v>
      </c>
      <c r="AC249">
        <f t="shared" ca="1" si="58"/>
        <v>5</v>
      </c>
      <c r="AD249" s="7" t="str">
        <f t="shared" ca="1" si="59"/>
        <v>Indicação</v>
      </c>
    </row>
    <row r="250" spans="3:30" x14ac:dyDescent="0.35">
      <c r="C250">
        <f t="shared" ca="1" si="46"/>
        <v>8</v>
      </c>
      <c r="D250" s="5" t="str">
        <f t="shared" ca="1" si="47"/>
        <v>Marcos Santos</v>
      </c>
      <c r="E250" s="5" t="str">
        <f t="shared" ca="1" si="48"/>
        <v>Produto 5</v>
      </c>
      <c r="H250">
        <f t="shared" ca="1" si="49"/>
        <v>2</v>
      </c>
      <c r="I250" s="5" t="str">
        <f t="shared" ca="1" si="50"/>
        <v>Pedro</v>
      </c>
      <c r="M250">
        <f t="shared" ca="1" si="51"/>
        <v>4</v>
      </c>
      <c r="N250" s="5" t="str">
        <f t="shared" ca="1" si="52"/>
        <v>SC</v>
      </c>
      <c r="Q250" s="6">
        <f t="shared" ca="1" si="53"/>
        <v>41726</v>
      </c>
      <c r="R250" s="5">
        <f t="shared" ca="1" si="54"/>
        <v>2014</v>
      </c>
      <c r="S250" s="5">
        <f t="shared" ca="1" si="45"/>
        <v>3</v>
      </c>
      <c r="W250" s="4">
        <f t="shared" ca="1" si="55"/>
        <v>19</v>
      </c>
      <c r="X250">
        <f t="shared" ca="1" si="56"/>
        <v>7</v>
      </c>
      <c r="Y250" s="7">
        <f t="shared" ca="1" si="57"/>
        <v>6650</v>
      </c>
      <c r="AC250">
        <f t="shared" ca="1" si="58"/>
        <v>3</v>
      </c>
      <c r="AD250" s="7" t="str">
        <f t="shared" ca="1" si="59"/>
        <v>Jornal</v>
      </c>
    </row>
    <row r="251" spans="3:30" x14ac:dyDescent="0.35">
      <c r="C251">
        <f t="shared" ca="1" si="46"/>
        <v>2</v>
      </c>
      <c r="D251" s="5" t="str">
        <f t="shared" ca="1" si="47"/>
        <v>Carlos dos Santos</v>
      </c>
      <c r="E251" s="5" t="str">
        <f t="shared" ca="1" si="48"/>
        <v>Produto 4</v>
      </c>
      <c r="H251">
        <f t="shared" ca="1" si="49"/>
        <v>1</v>
      </c>
      <c r="I251" s="5" t="str">
        <f t="shared" ca="1" si="50"/>
        <v>Maria</v>
      </c>
      <c r="M251">
        <f t="shared" ca="1" si="51"/>
        <v>1</v>
      </c>
      <c r="N251" s="5" t="str">
        <f t="shared" ca="1" si="52"/>
        <v>RJ</v>
      </c>
      <c r="Q251" s="6">
        <f t="shared" ca="1" si="53"/>
        <v>42614</v>
      </c>
      <c r="R251" s="5">
        <f t="shared" ca="1" si="54"/>
        <v>2016</v>
      </c>
      <c r="S251" s="5">
        <f t="shared" ca="1" si="45"/>
        <v>9</v>
      </c>
      <c r="W251" s="4">
        <f t="shared" ca="1" si="55"/>
        <v>14</v>
      </c>
      <c r="X251">
        <f t="shared" ca="1" si="56"/>
        <v>6</v>
      </c>
      <c r="Y251" s="7">
        <f t="shared" ca="1" si="57"/>
        <v>4060</v>
      </c>
      <c r="AC251">
        <f t="shared" ca="1" si="58"/>
        <v>2</v>
      </c>
      <c r="AD251" s="7" t="str">
        <f t="shared" ca="1" si="59"/>
        <v>TV aberta</v>
      </c>
    </row>
    <row r="252" spans="3:30" x14ac:dyDescent="0.35">
      <c r="C252">
        <f t="shared" ca="1" si="46"/>
        <v>13</v>
      </c>
      <c r="D252" s="5" t="str">
        <f t="shared" ca="1" si="47"/>
        <v>Roberto Silva</v>
      </c>
      <c r="E252" s="5" t="str">
        <f t="shared" ca="1" si="48"/>
        <v>Produto 2</v>
      </c>
      <c r="H252">
        <f t="shared" ca="1" si="49"/>
        <v>1</v>
      </c>
      <c r="I252" s="5" t="str">
        <f t="shared" ca="1" si="50"/>
        <v>Maria</v>
      </c>
      <c r="M252">
        <f t="shared" ca="1" si="51"/>
        <v>3</v>
      </c>
      <c r="N252" s="5" t="str">
        <f t="shared" ca="1" si="52"/>
        <v>MG</v>
      </c>
      <c r="Q252" s="6">
        <f t="shared" ca="1" si="53"/>
        <v>42899</v>
      </c>
      <c r="R252" s="5">
        <f t="shared" ca="1" si="54"/>
        <v>2017</v>
      </c>
      <c r="S252" s="5">
        <f t="shared" ref="S252:S315" ca="1" si="60">MONTH(Q252)</f>
        <v>6</v>
      </c>
      <c r="W252" s="4">
        <f t="shared" ca="1" si="55"/>
        <v>18</v>
      </c>
      <c r="X252">
        <f t="shared" ca="1" si="56"/>
        <v>3</v>
      </c>
      <c r="Y252" s="7">
        <f t="shared" ca="1" si="57"/>
        <v>3060</v>
      </c>
      <c r="AC252">
        <f t="shared" ca="1" si="58"/>
        <v>2</v>
      </c>
      <c r="AD252" s="7" t="str">
        <f t="shared" ca="1" si="59"/>
        <v>TV aberta</v>
      </c>
    </row>
    <row r="253" spans="3:30" x14ac:dyDescent="0.35">
      <c r="C253">
        <f t="shared" ca="1" si="46"/>
        <v>6</v>
      </c>
      <c r="D253" s="5" t="str">
        <f t="shared" ca="1" si="47"/>
        <v>José Oliveira</v>
      </c>
      <c r="E253" s="5" t="str">
        <f t="shared" ca="1" si="48"/>
        <v>Produto 1</v>
      </c>
      <c r="H253">
        <f t="shared" ca="1" si="49"/>
        <v>5</v>
      </c>
      <c r="I253" s="5" t="str">
        <f t="shared" ca="1" si="50"/>
        <v>Paulo</v>
      </c>
      <c r="M253">
        <f t="shared" ca="1" si="51"/>
        <v>1</v>
      </c>
      <c r="N253" s="5" t="str">
        <f t="shared" ca="1" si="52"/>
        <v>RJ</v>
      </c>
      <c r="Q253" s="6">
        <f t="shared" ca="1" si="53"/>
        <v>42175</v>
      </c>
      <c r="R253" s="5">
        <f t="shared" ca="1" si="54"/>
        <v>2015</v>
      </c>
      <c r="S253" s="5">
        <f t="shared" ca="1" si="60"/>
        <v>6</v>
      </c>
      <c r="W253" s="4">
        <f t="shared" ca="1" si="55"/>
        <v>6</v>
      </c>
      <c r="X253">
        <f t="shared" ca="1" si="56"/>
        <v>3</v>
      </c>
      <c r="Y253" s="7">
        <f t="shared" ca="1" si="57"/>
        <v>1020</v>
      </c>
      <c r="AC253">
        <f t="shared" ca="1" si="58"/>
        <v>5</v>
      </c>
      <c r="AD253" s="7" t="str">
        <f t="shared" ca="1" si="59"/>
        <v>Indicação</v>
      </c>
    </row>
    <row r="254" spans="3:30" x14ac:dyDescent="0.35">
      <c r="C254">
        <f t="shared" ca="1" si="46"/>
        <v>1</v>
      </c>
      <c r="D254" s="5" t="str">
        <f t="shared" ca="1" si="47"/>
        <v>Ana Carolina Rodrigues</v>
      </c>
      <c r="E254" s="5" t="str">
        <f t="shared" ca="1" si="48"/>
        <v>Produto 1</v>
      </c>
      <c r="H254">
        <f t="shared" ca="1" si="49"/>
        <v>2</v>
      </c>
      <c r="I254" s="5" t="str">
        <f t="shared" ca="1" si="50"/>
        <v>Pedro</v>
      </c>
      <c r="M254">
        <f t="shared" ca="1" si="51"/>
        <v>1</v>
      </c>
      <c r="N254" s="5" t="str">
        <f t="shared" ca="1" si="52"/>
        <v>RJ</v>
      </c>
      <c r="Q254" s="6">
        <f t="shared" ca="1" si="53"/>
        <v>42832</v>
      </c>
      <c r="R254" s="5">
        <f t="shared" ca="1" si="54"/>
        <v>2017</v>
      </c>
      <c r="S254" s="5">
        <f t="shared" ca="1" si="60"/>
        <v>4</v>
      </c>
      <c r="W254" s="4">
        <f t="shared" ca="1" si="55"/>
        <v>11</v>
      </c>
      <c r="X254">
        <f t="shared" ca="1" si="56"/>
        <v>2</v>
      </c>
      <c r="Y254" s="7">
        <f t="shared" ca="1" si="57"/>
        <v>1650</v>
      </c>
      <c r="AC254">
        <f t="shared" ca="1" si="58"/>
        <v>1</v>
      </c>
      <c r="AD254" s="7" t="str">
        <f t="shared" ca="1" si="59"/>
        <v>Google</v>
      </c>
    </row>
    <row r="255" spans="3:30" x14ac:dyDescent="0.35">
      <c r="C255">
        <f t="shared" ca="1" si="46"/>
        <v>11</v>
      </c>
      <c r="D255" s="5" t="str">
        <f t="shared" ca="1" si="47"/>
        <v>Tatiana Pereira da Silva</v>
      </c>
      <c r="E255" s="5" t="str">
        <f t="shared" ca="1" si="48"/>
        <v>Produto 2</v>
      </c>
      <c r="H255">
        <f t="shared" ca="1" si="49"/>
        <v>1</v>
      </c>
      <c r="I255" s="5" t="str">
        <f t="shared" ca="1" si="50"/>
        <v>Maria</v>
      </c>
      <c r="M255">
        <f t="shared" ca="1" si="51"/>
        <v>4</v>
      </c>
      <c r="N255" s="5" t="str">
        <f t="shared" ca="1" si="52"/>
        <v>SC</v>
      </c>
      <c r="Q255" s="6">
        <f t="shared" ca="1" si="53"/>
        <v>42202</v>
      </c>
      <c r="R255" s="5">
        <f t="shared" ca="1" si="54"/>
        <v>2015</v>
      </c>
      <c r="S255" s="5">
        <f t="shared" ca="1" si="60"/>
        <v>7</v>
      </c>
      <c r="W255" s="4">
        <f t="shared" ca="1" si="55"/>
        <v>13</v>
      </c>
      <c r="X255">
        <f t="shared" ca="1" si="56"/>
        <v>3</v>
      </c>
      <c r="Y255" s="7">
        <f t="shared" ca="1" si="57"/>
        <v>2210</v>
      </c>
      <c r="AC255">
        <f t="shared" ca="1" si="58"/>
        <v>4</v>
      </c>
      <c r="AD255" s="7" t="str">
        <f t="shared" ca="1" si="59"/>
        <v>Revista</v>
      </c>
    </row>
    <row r="256" spans="3:30" x14ac:dyDescent="0.35">
      <c r="C256">
        <f t="shared" ca="1" si="46"/>
        <v>12</v>
      </c>
      <c r="D256" s="5" t="str">
        <f t="shared" ca="1" si="47"/>
        <v>Ronaldo Souza Cavalcante</v>
      </c>
      <c r="E256" s="5" t="str">
        <f t="shared" ca="1" si="48"/>
        <v>Produto 1</v>
      </c>
      <c r="H256">
        <f t="shared" ca="1" si="49"/>
        <v>5</v>
      </c>
      <c r="I256" s="5" t="str">
        <f t="shared" ca="1" si="50"/>
        <v>Paulo</v>
      </c>
      <c r="M256">
        <f t="shared" ca="1" si="51"/>
        <v>2</v>
      </c>
      <c r="N256" s="5" t="str">
        <f t="shared" ca="1" si="52"/>
        <v>SP</v>
      </c>
      <c r="Q256" s="6">
        <f t="shared" ca="1" si="53"/>
        <v>41648</v>
      </c>
      <c r="R256" s="5">
        <f t="shared" ca="1" si="54"/>
        <v>2014</v>
      </c>
      <c r="S256" s="5">
        <f t="shared" ca="1" si="60"/>
        <v>1</v>
      </c>
      <c r="W256" s="4">
        <f t="shared" ca="1" si="55"/>
        <v>9</v>
      </c>
      <c r="X256">
        <f t="shared" ca="1" si="56"/>
        <v>2</v>
      </c>
      <c r="Y256" s="7">
        <f t="shared" ca="1" si="57"/>
        <v>1350</v>
      </c>
      <c r="AC256">
        <f t="shared" ca="1" si="58"/>
        <v>3</v>
      </c>
      <c r="AD256" s="7" t="str">
        <f t="shared" ca="1" si="59"/>
        <v>Jornal</v>
      </c>
    </row>
    <row r="257" spans="3:30" x14ac:dyDescent="0.35">
      <c r="C257">
        <f t="shared" ca="1" si="46"/>
        <v>18</v>
      </c>
      <c r="D257" s="5" t="str">
        <f t="shared" ca="1" si="47"/>
        <v>Francisco Silva</v>
      </c>
      <c r="E257" s="5" t="str">
        <f t="shared" ca="1" si="48"/>
        <v>Produto 4</v>
      </c>
      <c r="H257">
        <f t="shared" ca="1" si="49"/>
        <v>5</v>
      </c>
      <c r="I257" s="5" t="str">
        <f t="shared" ca="1" si="50"/>
        <v>Paulo</v>
      </c>
      <c r="M257">
        <f t="shared" ca="1" si="51"/>
        <v>5</v>
      </c>
      <c r="N257" s="5" t="str">
        <f t="shared" ca="1" si="52"/>
        <v>ES</v>
      </c>
      <c r="Q257" s="6">
        <f t="shared" ca="1" si="53"/>
        <v>42034</v>
      </c>
      <c r="R257" s="5">
        <f t="shared" ca="1" si="54"/>
        <v>2015</v>
      </c>
      <c r="S257" s="5">
        <f t="shared" ca="1" si="60"/>
        <v>1</v>
      </c>
      <c r="W257" s="4">
        <f t="shared" ca="1" si="55"/>
        <v>20</v>
      </c>
      <c r="X257">
        <f t="shared" ca="1" si="56"/>
        <v>5</v>
      </c>
      <c r="Y257" s="7">
        <f t="shared" ca="1" si="57"/>
        <v>4800</v>
      </c>
      <c r="AC257">
        <f t="shared" ca="1" si="58"/>
        <v>4</v>
      </c>
      <c r="AD257" s="7" t="str">
        <f t="shared" ca="1" si="59"/>
        <v>Revista</v>
      </c>
    </row>
    <row r="258" spans="3:30" x14ac:dyDescent="0.35">
      <c r="C258">
        <f t="shared" ca="1" si="46"/>
        <v>14</v>
      </c>
      <c r="D258" s="5" t="str">
        <f t="shared" ca="1" si="47"/>
        <v>Marta Pereira</v>
      </c>
      <c r="E258" s="5" t="str">
        <f t="shared" ca="1" si="48"/>
        <v>Produto 5</v>
      </c>
      <c r="H258">
        <f t="shared" ca="1" si="49"/>
        <v>4</v>
      </c>
      <c r="I258" s="5" t="str">
        <f t="shared" ca="1" si="50"/>
        <v>Beatriz</v>
      </c>
      <c r="M258">
        <f t="shared" ca="1" si="51"/>
        <v>3</v>
      </c>
      <c r="N258" s="5" t="str">
        <f t="shared" ca="1" si="52"/>
        <v>MG</v>
      </c>
      <c r="Q258" s="6">
        <f t="shared" ca="1" si="53"/>
        <v>41645</v>
      </c>
      <c r="R258" s="5">
        <f t="shared" ca="1" si="54"/>
        <v>2014</v>
      </c>
      <c r="S258" s="5">
        <f t="shared" ca="1" si="60"/>
        <v>1</v>
      </c>
      <c r="W258" s="4">
        <f t="shared" ca="1" si="55"/>
        <v>7</v>
      </c>
      <c r="X258">
        <f t="shared" ca="1" si="56"/>
        <v>4</v>
      </c>
      <c r="Y258" s="7">
        <f t="shared" ca="1" si="57"/>
        <v>1400</v>
      </c>
      <c r="AC258">
        <f t="shared" ca="1" si="58"/>
        <v>5</v>
      </c>
      <c r="AD258" s="7" t="str">
        <f t="shared" ca="1" si="59"/>
        <v>Indicação</v>
      </c>
    </row>
    <row r="259" spans="3:30" x14ac:dyDescent="0.35">
      <c r="C259">
        <f t="shared" ref="C259:C322" ca="1" si="61">RANDBETWEEN(1,19)</f>
        <v>13</v>
      </c>
      <c r="D259" s="5" t="str">
        <f t="shared" ref="D259:D322" ca="1" si="62">VLOOKUP(C259,$A$2:$B$20,2)</f>
        <v>Roberto Silva</v>
      </c>
      <c r="E259" s="5" t="str">
        <f t="shared" ref="E259:E322" ca="1" si="63">"Produto "&amp; RANDBETWEEN(1,7)</f>
        <v>Produto 4</v>
      </c>
      <c r="H259">
        <f t="shared" ref="H259:H322" ca="1" si="64">RANDBETWEEN(1,6)</f>
        <v>4</v>
      </c>
      <c r="I259" s="5" t="str">
        <f t="shared" ref="I259:I322" ca="1" si="65">VLOOKUP(H259,$F$2:$G$7,2)</f>
        <v>Beatriz</v>
      </c>
      <c r="M259">
        <f t="shared" ref="M259:M322" ca="1" si="66">RANDBETWEEN(1,5)</f>
        <v>3</v>
      </c>
      <c r="N259" s="5" t="str">
        <f t="shared" ref="N259:N322" ca="1" si="67">VLOOKUP(M259,$K$2:$L$6,2)</f>
        <v>MG</v>
      </c>
      <c r="Q259" s="6">
        <f t="shared" ref="Q259:Q322" ca="1" si="68">RANDBETWEEN($P$2,$P$3)</f>
        <v>41726</v>
      </c>
      <c r="R259" s="5">
        <f t="shared" ref="R259:R322" ca="1" si="69">YEAR(Q259)</f>
        <v>2014</v>
      </c>
      <c r="S259" s="5">
        <f t="shared" ca="1" si="60"/>
        <v>3</v>
      </c>
      <c r="W259" s="4">
        <f t="shared" ref="W259:W322" ca="1" si="70">RANDBETWEEN(1,20)</f>
        <v>6</v>
      </c>
      <c r="X259">
        <f t="shared" ref="X259:X322" ca="1" si="71">RANDBETWEEN(1,7)</f>
        <v>2</v>
      </c>
      <c r="Y259" s="7">
        <f t="shared" ref="Y259:Y322" ca="1" si="72">VLOOKUP(X259,$U$2:$V$8,2)*W259</f>
        <v>900</v>
      </c>
      <c r="AC259">
        <f t="shared" ref="AC259:AC322" ca="1" si="73">RANDBETWEEN(1,7)</f>
        <v>3</v>
      </c>
      <c r="AD259" s="7" t="str">
        <f t="shared" ref="AD259:AD322" ca="1" si="74">VLOOKUP(AC259,$AA$2:$AB$6,2)</f>
        <v>Jornal</v>
      </c>
    </row>
    <row r="260" spans="3:30" x14ac:dyDescent="0.35">
      <c r="C260">
        <f t="shared" ca="1" si="61"/>
        <v>9</v>
      </c>
      <c r="D260" s="5" t="str">
        <f t="shared" ca="1" si="62"/>
        <v>Antônio da Silva</v>
      </c>
      <c r="E260" s="5" t="str">
        <f t="shared" ca="1" si="63"/>
        <v>Produto 4</v>
      </c>
      <c r="H260">
        <f t="shared" ca="1" si="64"/>
        <v>3</v>
      </c>
      <c r="I260" s="5" t="str">
        <f t="shared" ca="1" si="65"/>
        <v>João</v>
      </c>
      <c r="M260">
        <f t="shared" ca="1" si="66"/>
        <v>1</v>
      </c>
      <c r="N260" s="5" t="str">
        <f t="shared" ca="1" si="67"/>
        <v>RJ</v>
      </c>
      <c r="Q260" s="6">
        <f t="shared" ca="1" si="68"/>
        <v>42053</v>
      </c>
      <c r="R260" s="5">
        <f t="shared" ca="1" si="69"/>
        <v>2015</v>
      </c>
      <c r="S260" s="5">
        <f t="shared" ca="1" si="60"/>
        <v>2</v>
      </c>
      <c r="W260" s="4">
        <f t="shared" ca="1" si="70"/>
        <v>12</v>
      </c>
      <c r="X260">
        <f t="shared" ca="1" si="71"/>
        <v>4</v>
      </c>
      <c r="Y260" s="7">
        <f t="shared" ca="1" si="72"/>
        <v>2400</v>
      </c>
      <c r="AC260">
        <f t="shared" ca="1" si="73"/>
        <v>4</v>
      </c>
      <c r="AD260" s="7" t="str">
        <f t="shared" ca="1" si="74"/>
        <v>Revista</v>
      </c>
    </row>
    <row r="261" spans="3:30" x14ac:dyDescent="0.35">
      <c r="C261">
        <f t="shared" ca="1" si="61"/>
        <v>2</v>
      </c>
      <c r="D261" s="5" t="str">
        <f t="shared" ca="1" si="62"/>
        <v>Carlos dos Santos</v>
      </c>
      <c r="E261" s="5" t="str">
        <f t="shared" ca="1" si="63"/>
        <v>Produto 7</v>
      </c>
      <c r="H261">
        <f t="shared" ca="1" si="64"/>
        <v>3</v>
      </c>
      <c r="I261" s="5" t="str">
        <f t="shared" ca="1" si="65"/>
        <v>João</v>
      </c>
      <c r="M261">
        <f t="shared" ca="1" si="66"/>
        <v>5</v>
      </c>
      <c r="N261" s="5" t="str">
        <f t="shared" ca="1" si="67"/>
        <v>ES</v>
      </c>
      <c r="Q261" s="6">
        <f t="shared" ca="1" si="68"/>
        <v>41859</v>
      </c>
      <c r="R261" s="5">
        <f t="shared" ca="1" si="69"/>
        <v>2014</v>
      </c>
      <c r="S261" s="5">
        <f t="shared" ca="1" si="60"/>
        <v>8</v>
      </c>
      <c r="W261" s="4">
        <f t="shared" ca="1" si="70"/>
        <v>13</v>
      </c>
      <c r="X261">
        <f t="shared" ca="1" si="71"/>
        <v>6</v>
      </c>
      <c r="Y261" s="7">
        <f t="shared" ca="1" si="72"/>
        <v>3770</v>
      </c>
      <c r="AC261">
        <f t="shared" ca="1" si="73"/>
        <v>5</v>
      </c>
      <c r="AD261" s="7" t="str">
        <f t="shared" ca="1" si="74"/>
        <v>Indicação</v>
      </c>
    </row>
    <row r="262" spans="3:30" x14ac:dyDescent="0.35">
      <c r="C262">
        <f t="shared" ca="1" si="61"/>
        <v>5</v>
      </c>
      <c r="D262" s="5" t="str">
        <f t="shared" ca="1" si="62"/>
        <v>João Cavalcante</v>
      </c>
      <c r="E262" s="5" t="str">
        <f t="shared" ca="1" si="63"/>
        <v>Produto 1</v>
      </c>
      <c r="H262">
        <f t="shared" ca="1" si="64"/>
        <v>4</v>
      </c>
      <c r="I262" s="5" t="str">
        <f t="shared" ca="1" si="65"/>
        <v>Beatriz</v>
      </c>
      <c r="M262">
        <f t="shared" ca="1" si="66"/>
        <v>4</v>
      </c>
      <c r="N262" s="5" t="str">
        <f t="shared" ca="1" si="67"/>
        <v>SC</v>
      </c>
      <c r="Q262" s="6">
        <f t="shared" ca="1" si="68"/>
        <v>42568</v>
      </c>
      <c r="R262" s="5">
        <f t="shared" ca="1" si="69"/>
        <v>2016</v>
      </c>
      <c r="S262" s="5">
        <f t="shared" ca="1" si="60"/>
        <v>7</v>
      </c>
      <c r="W262" s="4">
        <f t="shared" ca="1" si="70"/>
        <v>7</v>
      </c>
      <c r="X262">
        <f t="shared" ca="1" si="71"/>
        <v>6</v>
      </c>
      <c r="Y262" s="7">
        <f t="shared" ca="1" si="72"/>
        <v>2030</v>
      </c>
      <c r="AC262">
        <f t="shared" ca="1" si="73"/>
        <v>7</v>
      </c>
      <c r="AD262" s="7" t="str">
        <f t="shared" ca="1" si="74"/>
        <v>Indicação</v>
      </c>
    </row>
    <row r="263" spans="3:30" x14ac:dyDescent="0.35">
      <c r="C263">
        <f t="shared" ca="1" si="61"/>
        <v>10</v>
      </c>
      <c r="D263" s="5" t="str">
        <f t="shared" ca="1" si="62"/>
        <v>Gabriel Silva dos Santos</v>
      </c>
      <c r="E263" s="5" t="str">
        <f t="shared" ca="1" si="63"/>
        <v>Produto 2</v>
      </c>
      <c r="H263">
        <f t="shared" ca="1" si="64"/>
        <v>5</v>
      </c>
      <c r="I263" s="5" t="str">
        <f t="shared" ca="1" si="65"/>
        <v>Paulo</v>
      </c>
      <c r="M263">
        <f t="shared" ca="1" si="66"/>
        <v>1</v>
      </c>
      <c r="N263" s="5" t="str">
        <f t="shared" ca="1" si="67"/>
        <v>RJ</v>
      </c>
      <c r="Q263" s="6">
        <f t="shared" ca="1" si="68"/>
        <v>42062</v>
      </c>
      <c r="R263" s="5">
        <f t="shared" ca="1" si="69"/>
        <v>2015</v>
      </c>
      <c r="S263" s="5">
        <f t="shared" ca="1" si="60"/>
        <v>2</v>
      </c>
      <c r="W263" s="4">
        <f t="shared" ca="1" si="70"/>
        <v>20</v>
      </c>
      <c r="X263">
        <f t="shared" ca="1" si="71"/>
        <v>5</v>
      </c>
      <c r="Y263" s="7">
        <f t="shared" ca="1" si="72"/>
        <v>4800</v>
      </c>
      <c r="AC263">
        <f t="shared" ca="1" si="73"/>
        <v>3</v>
      </c>
      <c r="AD263" s="7" t="str">
        <f t="shared" ca="1" si="74"/>
        <v>Jornal</v>
      </c>
    </row>
    <row r="264" spans="3:30" x14ac:dyDescent="0.35">
      <c r="C264">
        <f t="shared" ca="1" si="61"/>
        <v>18</v>
      </c>
      <c r="D264" s="5" t="str">
        <f t="shared" ca="1" si="62"/>
        <v>Francisco Silva</v>
      </c>
      <c r="E264" s="5" t="str">
        <f t="shared" ca="1" si="63"/>
        <v>Produto 1</v>
      </c>
      <c r="H264">
        <f t="shared" ca="1" si="64"/>
        <v>5</v>
      </c>
      <c r="I264" s="5" t="str">
        <f t="shared" ca="1" si="65"/>
        <v>Paulo</v>
      </c>
      <c r="M264">
        <f t="shared" ca="1" si="66"/>
        <v>3</v>
      </c>
      <c r="N264" s="5" t="str">
        <f t="shared" ca="1" si="67"/>
        <v>MG</v>
      </c>
      <c r="Q264" s="6">
        <f t="shared" ca="1" si="68"/>
        <v>42762</v>
      </c>
      <c r="R264" s="5">
        <f t="shared" ca="1" si="69"/>
        <v>2017</v>
      </c>
      <c r="S264" s="5">
        <f t="shared" ca="1" si="60"/>
        <v>1</v>
      </c>
      <c r="W264" s="4">
        <f t="shared" ca="1" si="70"/>
        <v>12</v>
      </c>
      <c r="X264">
        <f t="shared" ca="1" si="71"/>
        <v>2</v>
      </c>
      <c r="Y264" s="7">
        <f t="shared" ca="1" si="72"/>
        <v>1800</v>
      </c>
      <c r="AC264">
        <f t="shared" ca="1" si="73"/>
        <v>5</v>
      </c>
      <c r="AD264" s="7" t="str">
        <f t="shared" ca="1" si="74"/>
        <v>Indicação</v>
      </c>
    </row>
    <row r="265" spans="3:30" x14ac:dyDescent="0.35">
      <c r="C265">
        <f t="shared" ca="1" si="61"/>
        <v>13</v>
      </c>
      <c r="D265" s="5" t="str">
        <f t="shared" ca="1" si="62"/>
        <v>Roberto Silva</v>
      </c>
      <c r="E265" s="5" t="str">
        <f t="shared" ca="1" si="63"/>
        <v>Produto 4</v>
      </c>
      <c r="H265">
        <f t="shared" ca="1" si="64"/>
        <v>5</v>
      </c>
      <c r="I265" s="5" t="str">
        <f t="shared" ca="1" si="65"/>
        <v>Paulo</v>
      </c>
      <c r="M265">
        <f t="shared" ca="1" si="66"/>
        <v>2</v>
      </c>
      <c r="N265" s="5" t="str">
        <f t="shared" ca="1" si="67"/>
        <v>SP</v>
      </c>
      <c r="Q265" s="6">
        <f t="shared" ca="1" si="68"/>
        <v>42212</v>
      </c>
      <c r="R265" s="5">
        <f t="shared" ca="1" si="69"/>
        <v>2015</v>
      </c>
      <c r="S265" s="5">
        <f t="shared" ca="1" si="60"/>
        <v>7</v>
      </c>
      <c r="W265" s="4">
        <f t="shared" ca="1" si="70"/>
        <v>12</v>
      </c>
      <c r="X265">
        <f t="shared" ca="1" si="71"/>
        <v>1</v>
      </c>
      <c r="Y265" s="7">
        <f t="shared" ca="1" si="72"/>
        <v>1200</v>
      </c>
      <c r="AC265">
        <f t="shared" ca="1" si="73"/>
        <v>7</v>
      </c>
      <c r="AD265" s="7" t="str">
        <f t="shared" ca="1" si="74"/>
        <v>Indicação</v>
      </c>
    </row>
    <row r="266" spans="3:30" x14ac:dyDescent="0.35">
      <c r="C266">
        <f t="shared" ca="1" si="61"/>
        <v>1</v>
      </c>
      <c r="D266" s="5" t="str">
        <f t="shared" ca="1" si="62"/>
        <v>Ana Carolina Rodrigues</v>
      </c>
      <c r="E266" s="5" t="str">
        <f t="shared" ca="1" si="63"/>
        <v>Produto 4</v>
      </c>
      <c r="H266">
        <f t="shared" ca="1" si="64"/>
        <v>1</v>
      </c>
      <c r="I266" s="5" t="str">
        <f t="shared" ca="1" si="65"/>
        <v>Maria</v>
      </c>
      <c r="M266">
        <f t="shared" ca="1" si="66"/>
        <v>5</v>
      </c>
      <c r="N266" s="5" t="str">
        <f t="shared" ca="1" si="67"/>
        <v>ES</v>
      </c>
      <c r="Q266" s="6">
        <f t="shared" ca="1" si="68"/>
        <v>41850</v>
      </c>
      <c r="R266" s="5">
        <f t="shared" ca="1" si="69"/>
        <v>2014</v>
      </c>
      <c r="S266" s="5">
        <f t="shared" ca="1" si="60"/>
        <v>7</v>
      </c>
      <c r="W266" s="4">
        <f t="shared" ca="1" si="70"/>
        <v>4</v>
      </c>
      <c r="X266">
        <f t="shared" ca="1" si="71"/>
        <v>2</v>
      </c>
      <c r="Y266" s="7">
        <f t="shared" ca="1" si="72"/>
        <v>600</v>
      </c>
      <c r="AC266">
        <f t="shared" ca="1" si="73"/>
        <v>3</v>
      </c>
      <c r="AD266" s="7" t="str">
        <f t="shared" ca="1" si="74"/>
        <v>Jornal</v>
      </c>
    </row>
    <row r="267" spans="3:30" x14ac:dyDescent="0.35">
      <c r="C267">
        <f t="shared" ca="1" si="61"/>
        <v>4</v>
      </c>
      <c r="D267" s="5" t="str">
        <f t="shared" ca="1" si="62"/>
        <v>Ana Chaves</v>
      </c>
      <c r="E267" s="5" t="str">
        <f t="shared" ca="1" si="63"/>
        <v>Produto 6</v>
      </c>
      <c r="H267">
        <f t="shared" ca="1" si="64"/>
        <v>5</v>
      </c>
      <c r="I267" s="5" t="str">
        <f t="shared" ca="1" si="65"/>
        <v>Paulo</v>
      </c>
      <c r="M267">
        <f t="shared" ca="1" si="66"/>
        <v>2</v>
      </c>
      <c r="N267" s="5" t="str">
        <f t="shared" ca="1" si="67"/>
        <v>SP</v>
      </c>
      <c r="Q267" s="6">
        <f t="shared" ca="1" si="68"/>
        <v>41786</v>
      </c>
      <c r="R267" s="5">
        <f t="shared" ca="1" si="69"/>
        <v>2014</v>
      </c>
      <c r="S267" s="5">
        <f t="shared" ca="1" si="60"/>
        <v>5</v>
      </c>
      <c r="W267" s="4">
        <f t="shared" ca="1" si="70"/>
        <v>2</v>
      </c>
      <c r="X267">
        <f t="shared" ca="1" si="71"/>
        <v>4</v>
      </c>
      <c r="Y267" s="7">
        <f t="shared" ca="1" si="72"/>
        <v>400</v>
      </c>
      <c r="AC267">
        <f t="shared" ca="1" si="73"/>
        <v>1</v>
      </c>
      <c r="AD267" s="7" t="str">
        <f t="shared" ca="1" si="74"/>
        <v>Google</v>
      </c>
    </row>
    <row r="268" spans="3:30" x14ac:dyDescent="0.35">
      <c r="C268">
        <f t="shared" ca="1" si="61"/>
        <v>12</v>
      </c>
      <c r="D268" s="5" t="str">
        <f t="shared" ca="1" si="62"/>
        <v>Ronaldo Souza Cavalcante</v>
      </c>
      <c r="E268" s="5" t="str">
        <f t="shared" ca="1" si="63"/>
        <v>Produto 1</v>
      </c>
      <c r="H268">
        <f t="shared" ca="1" si="64"/>
        <v>6</v>
      </c>
      <c r="I268" s="5" t="str">
        <f t="shared" ca="1" si="65"/>
        <v>Ana</v>
      </c>
      <c r="M268">
        <f t="shared" ca="1" si="66"/>
        <v>4</v>
      </c>
      <c r="N268" s="5" t="str">
        <f t="shared" ca="1" si="67"/>
        <v>SC</v>
      </c>
      <c r="Q268" s="6">
        <f t="shared" ca="1" si="68"/>
        <v>41715</v>
      </c>
      <c r="R268" s="5">
        <f t="shared" ca="1" si="69"/>
        <v>2014</v>
      </c>
      <c r="S268" s="5">
        <f t="shared" ca="1" si="60"/>
        <v>3</v>
      </c>
      <c r="W268" s="4">
        <f t="shared" ca="1" si="70"/>
        <v>6</v>
      </c>
      <c r="X268">
        <f t="shared" ca="1" si="71"/>
        <v>3</v>
      </c>
      <c r="Y268" s="7">
        <f t="shared" ca="1" si="72"/>
        <v>1020</v>
      </c>
      <c r="AC268">
        <f t="shared" ca="1" si="73"/>
        <v>1</v>
      </c>
      <c r="AD268" s="7" t="str">
        <f t="shared" ca="1" si="74"/>
        <v>Google</v>
      </c>
    </row>
    <row r="269" spans="3:30" x14ac:dyDescent="0.35">
      <c r="C269">
        <f t="shared" ca="1" si="61"/>
        <v>4</v>
      </c>
      <c r="D269" s="5" t="str">
        <f t="shared" ca="1" si="62"/>
        <v>Ana Chaves</v>
      </c>
      <c r="E269" s="5" t="str">
        <f t="shared" ca="1" si="63"/>
        <v>Produto 1</v>
      </c>
      <c r="H269">
        <f t="shared" ca="1" si="64"/>
        <v>1</v>
      </c>
      <c r="I269" s="5" t="str">
        <f t="shared" ca="1" si="65"/>
        <v>Maria</v>
      </c>
      <c r="M269">
        <f t="shared" ca="1" si="66"/>
        <v>1</v>
      </c>
      <c r="N269" s="5" t="str">
        <f t="shared" ca="1" si="67"/>
        <v>RJ</v>
      </c>
      <c r="Q269" s="6">
        <f t="shared" ca="1" si="68"/>
        <v>42591</v>
      </c>
      <c r="R269" s="5">
        <f t="shared" ca="1" si="69"/>
        <v>2016</v>
      </c>
      <c r="S269" s="5">
        <f t="shared" ca="1" si="60"/>
        <v>8</v>
      </c>
      <c r="W269" s="4">
        <f t="shared" ca="1" si="70"/>
        <v>19</v>
      </c>
      <c r="X269">
        <f t="shared" ca="1" si="71"/>
        <v>1</v>
      </c>
      <c r="Y269" s="7">
        <f t="shared" ca="1" si="72"/>
        <v>1900</v>
      </c>
      <c r="AC269">
        <f t="shared" ca="1" si="73"/>
        <v>1</v>
      </c>
      <c r="AD269" s="7" t="str">
        <f t="shared" ca="1" si="74"/>
        <v>Google</v>
      </c>
    </row>
    <row r="270" spans="3:30" x14ac:dyDescent="0.35">
      <c r="C270">
        <f t="shared" ca="1" si="61"/>
        <v>7</v>
      </c>
      <c r="D270" s="5" t="str">
        <f t="shared" ca="1" si="62"/>
        <v>Cláudio de Oliveira</v>
      </c>
      <c r="E270" s="5" t="str">
        <f t="shared" ca="1" si="63"/>
        <v>Produto 4</v>
      </c>
      <c r="H270">
        <f t="shared" ca="1" si="64"/>
        <v>4</v>
      </c>
      <c r="I270" s="5" t="str">
        <f t="shared" ca="1" si="65"/>
        <v>Beatriz</v>
      </c>
      <c r="M270">
        <f t="shared" ca="1" si="66"/>
        <v>3</v>
      </c>
      <c r="N270" s="5" t="str">
        <f t="shared" ca="1" si="67"/>
        <v>MG</v>
      </c>
      <c r="Q270" s="6">
        <f t="shared" ca="1" si="68"/>
        <v>42300</v>
      </c>
      <c r="R270" s="5">
        <f t="shared" ca="1" si="69"/>
        <v>2015</v>
      </c>
      <c r="S270" s="5">
        <f t="shared" ca="1" si="60"/>
        <v>10</v>
      </c>
      <c r="W270" s="4">
        <f t="shared" ca="1" si="70"/>
        <v>14</v>
      </c>
      <c r="X270">
        <f t="shared" ca="1" si="71"/>
        <v>1</v>
      </c>
      <c r="Y270" s="7">
        <f t="shared" ca="1" si="72"/>
        <v>1400</v>
      </c>
      <c r="AC270">
        <f t="shared" ca="1" si="73"/>
        <v>6</v>
      </c>
      <c r="AD270" s="7" t="str">
        <f t="shared" ca="1" si="74"/>
        <v>Indicação</v>
      </c>
    </row>
    <row r="271" spans="3:30" x14ac:dyDescent="0.35">
      <c r="C271">
        <f t="shared" ca="1" si="61"/>
        <v>6</v>
      </c>
      <c r="D271" s="5" t="str">
        <f t="shared" ca="1" si="62"/>
        <v>José Oliveira</v>
      </c>
      <c r="E271" s="5" t="str">
        <f t="shared" ca="1" si="63"/>
        <v>Produto 1</v>
      </c>
      <c r="H271">
        <f t="shared" ca="1" si="64"/>
        <v>2</v>
      </c>
      <c r="I271" s="5" t="str">
        <f t="shared" ca="1" si="65"/>
        <v>Pedro</v>
      </c>
      <c r="M271">
        <f t="shared" ca="1" si="66"/>
        <v>1</v>
      </c>
      <c r="N271" s="5" t="str">
        <f t="shared" ca="1" si="67"/>
        <v>RJ</v>
      </c>
      <c r="Q271" s="6">
        <f t="shared" ca="1" si="68"/>
        <v>42685</v>
      </c>
      <c r="R271" s="5">
        <f t="shared" ca="1" si="69"/>
        <v>2016</v>
      </c>
      <c r="S271" s="5">
        <f t="shared" ca="1" si="60"/>
        <v>11</v>
      </c>
      <c r="W271" s="4">
        <f t="shared" ca="1" si="70"/>
        <v>19</v>
      </c>
      <c r="X271">
        <f t="shared" ca="1" si="71"/>
        <v>3</v>
      </c>
      <c r="Y271" s="7">
        <f t="shared" ca="1" si="72"/>
        <v>3230</v>
      </c>
      <c r="AC271">
        <f t="shared" ca="1" si="73"/>
        <v>7</v>
      </c>
      <c r="AD271" s="7" t="str">
        <f t="shared" ca="1" si="74"/>
        <v>Indicação</v>
      </c>
    </row>
    <row r="272" spans="3:30" x14ac:dyDescent="0.35">
      <c r="C272">
        <f t="shared" ca="1" si="61"/>
        <v>1</v>
      </c>
      <c r="D272" s="5" t="str">
        <f t="shared" ca="1" si="62"/>
        <v>Ana Carolina Rodrigues</v>
      </c>
      <c r="E272" s="5" t="str">
        <f t="shared" ca="1" si="63"/>
        <v>Produto 5</v>
      </c>
      <c r="H272">
        <f t="shared" ca="1" si="64"/>
        <v>4</v>
      </c>
      <c r="I272" s="5" t="str">
        <f t="shared" ca="1" si="65"/>
        <v>Beatriz</v>
      </c>
      <c r="M272">
        <f t="shared" ca="1" si="66"/>
        <v>2</v>
      </c>
      <c r="N272" s="5" t="str">
        <f t="shared" ca="1" si="67"/>
        <v>SP</v>
      </c>
      <c r="Q272" s="6">
        <f t="shared" ca="1" si="68"/>
        <v>42907</v>
      </c>
      <c r="R272" s="5">
        <f t="shared" ca="1" si="69"/>
        <v>2017</v>
      </c>
      <c r="S272" s="5">
        <f t="shared" ca="1" si="60"/>
        <v>6</v>
      </c>
      <c r="W272" s="4">
        <f t="shared" ca="1" si="70"/>
        <v>16</v>
      </c>
      <c r="X272">
        <f t="shared" ca="1" si="71"/>
        <v>4</v>
      </c>
      <c r="Y272" s="7">
        <f t="shared" ca="1" si="72"/>
        <v>3200</v>
      </c>
      <c r="AC272">
        <f t="shared" ca="1" si="73"/>
        <v>4</v>
      </c>
      <c r="AD272" s="7" t="str">
        <f t="shared" ca="1" si="74"/>
        <v>Revista</v>
      </c>
    </row>
    <row r="273" spans="3:30" x14ac:dyDescent="0.35">
      <c r="C273">
        <f t="shared" ca="1" si="61"/>
        <v>7</v>
      </c>
      <c r="D273" s="5" t="str">
        <f t="shared" ca="1" si="62"/>
        <v>Cláudio de Oliveira</v>
      </c>
      <c r="E273" s="5" t="str">
        <f t="shared" ca="1" si="63"/>
        <v>Produto 4</v>
      </c>
      <c r="H273">
        <f t="shared" ca="1" si="64"/>
        <v>6</v>
      </c>
      <c r="I273" s="5" t="str">
        <f t="shared" ca="1" si="65"/>
        <v>Ana</v>
      </c>
      <c r="M273">
        <f t="shared" ca="1" si="66"/>
        <v>5</v>
      </c>
      <c r="N273" s="5" t="str">
        <f t="shared" ca="1" si="67"/>
        <v>ES</v>
      </c>
      <c r="Q273" s="6">
        <f t="shared" ca="1" si="68"/>
        <v>42690</v>
      </c>
      <c r="R273" s="5">
        <f t="shared" ca="1" si="69"/>
        <v>2016</v>
      </c>
      <c r="S273" s="5">
        <f t="shared" ca="1" si="60"/>
        <v>11</v>
      </c>
      <c r="W273" s="4">
        <f t="shared" ca="1" si="70"/>
        <v>15</v>
      </c>
      <c r="X273">
        <f t="shared" ca="1" si="71"/>
        <v>2</v>
      </c>
      <c r="Y273" s="7">
        <f t="shared" ca="1" si="72"/>
        <v>2250</v>
      </c>
      <c r="AC273">
        <f t="shared" ca="1" si="73"/>
        <v>2</v>
      </c>
      <c r="AD273" s="7" t="str">
        <f t="shared" ca="1" si="74"/>
        <v>TV aberta</v>
      </c>
    </row>
    <row r="274" spans="3:30" x14ac:dyDescent="0.35">
      <c r="C274">
        <f t="shared" ca="1" si="61"/>
        <v>15</v>
      </c>
      <c r="D274" s="5" t="str">
        <f t="shared" ca="1" si="62"/>
        <v>Ana Maria Souza</v>
      </c>
      <c r="E274" s="5" t="str">
        <f t="shared" ca="1" si="63"/>
        <v>Produto 3</v>
      </c>
      <c r="H274">
        <f t="shared" ca="1" si="64"/>
        <v>4</v>
      </c>
      <c r="I274" s="5" t="str">
        <f t="shared" ca="1" si="65"/>
        <v>Beatriz</v>
      </c>
      <c r="M274">
        <f t="shared" ca="1" si="66"/>
        <v>5</v>
      </c>
      <c r="N274" s="5" t="str">
        <f t="shared" ca="1" si="67"/>
        <v>ES</v>
      </c>
      <c r="Q274" s="6">
        <f t="shared" ca="1" si="68"/>
        <v>42791</v>
      </c>
      <c r="R274" s="5">
        <f t="shared" ca="1" si="69"/>
        <v>2017</v>
      </c>
      <c r="S274" s="5">
        <f t="shared" ca="1" si="60"/>
        <v>2</v>
      </c>
      <c r="W274" s="4">
        <f t="shared" ca="1" si="70"/>
        <v>18</v>
      </c>
      <c r="X274">
        <f t="shared" ca="1" si="71"/>
        <v>7</v>
      </c>
      <c r="Y274" s="7">
        <f t="shared" ca="1" si="72"/>
        <v>6300</v>
      </c>
      <c r="AC274">
        <f t="shared" ca="1" si="73"/>
        <v>3</v>
      </c>
      <c r="AD274" s="7" t="str">
        <f t="shared" ca="1" si="74"/>
        <v>Jornal</v>
      </c>
    </row>
    <row r="275" spans="3:30" x14ac:dyDescent="0.35">
      <c r="C275">
        <f t="shared" ca="1" si="61"/>
        <v>12</v>
      </c>
      <c r="D275" s="5" t="str">
        <f t="shared" ca="1" si="62"/>
        <v>Ronaldo Souza Cavalcante</v>
      </c>
      <c r="E275" s="5" t="str">
        <f t="shared" ca="1" si="63"/>
        <v>Produto 3</v>
      </c>
      <c r="H275">
        <f t="shared" ca="1" si="64"/>
        <v>2</v>
      </c>
      <c r="I275" s="5" t="str">
        <f t="shared" ca="1" si="65"/>
        <v>Pedro</v>
      </c>
      <c r="M275">
        <f t="shared" ca="1" si="66"/>
        <v>1</v>
      </c>
      <c r="N275" s="5" t="str">
        <f t="shared" ca="1" si="67"/>
        <v>RJ</v>
      </c>
      <c r="Q275" s="6">
        <f t="shared" ca="1" si="68"/>
        <v>42849</v>
      </c>
      <c r="R275" s="5">
        <f t="shared" ca="1" si="69"/>
        <v>2017</v>
      </c>
      <c r="S275" s="5">
        <f t="shared" ca="1" si="60"/>
        <v>4</v>
      </c>
      <c r="W275" s="4">
        <f t="shared" ca="1" si="70"/>
        <v>9</v>
      </c>
      <c r="X275">
        <f t="shared" ca="1" si="71"/>
        <v>6</v>
      </c>
      <c r="Y275" s="7">
        <f t="shared" ca="1" si="72"/>
        <v>2610</v>
      </c>
      <c r="AC275">
        <f t="shared" ca="1" si="73"/>
        <v>5</v>
      </c>
      <c r="AD275" s="7" t="str">
        <f t="shared" ca="1" si="74"/>
        <v>Indicação</v>
      </c>
    </row>
    <row r="276" spans="3:30" x14ac:dyDescent="0.35">
      <c r="C276">
        <f t="shared" ca="1" si="61"/>
        <v>1</v>
      </c>
      <c r="D276" s="5" t="str">
        <f t="shared" ca="1" si="62"/>
        <v>Ana Carolina Rodrigues</v>
      </c>
      <c r="E276" s="5" t="str">
        <f t="shared" ca="1" si="63"/>
        <v>Produto 1</v>
      </c>
      <c r="H276">
        <f t="shared" ca="1" si="64"/>
        <v>1</v>
      </c>
      <c r="I276" s="5" t="str">
        <f t="shared" ca="1" si="65"/>
        <v>Maria</v>
      </c>
      <c r="M276">
        <f t="shared" ca="1" si="66"/>
        <v>3</v>
      </c>
      <c r="N276" s="5" t="str">
        <f t="shared" ca="1" si="67"/>
        <v>MG</v>
      </c>
      <c r="Q276" s="6">
        <f t="shared" ca="1" si="68"/>
        <v>42109</v>
      </c>
      <c r="R276" s="5">
        <f t="shared" ca="1" si="69"/>
        <v>2015</v>
      </c>
      <c r="S276" s="5">
        <f t="shared" ca="1" si="60"/>
        <v>4</v>
      </c>
      <c r="W276" s="4">
        <f t="shared" ca="1" si="70"/>
        <v>11</v>
      </c>
      <c r="X276">
        <f t="shared" ca="1" si="71"/>
        <v>3</v>
      </c>
      <c r="Y276" s="7">
        <f t="shared" ca="1" si="72"/>
        <v>1870</v>
      </c>
      <c r="AC276">
        <f t="shared" ca="1" si="73"/>
        <v>6</v>
      </c>
      <c r="AD276" s="7" t="str">
        <f t="shared" ca="1" si="74"/>
        <v>Indicação</v>
      </c>
    </row>
    <row r="277" spans="3:30" x14ac:dyDescent="0.35">
      <c r="C277">
        <f t="shared" ca="1" si="61"/>
        <v>19</v>
      </c>
      <c r="D277" s="5" t="str">
        <f t="shared" ca="1" si="62"/>
        <v>Ana Cláudia Silva</v>
      </c>
      <c r="E277" s="5" t="str">
        <f t="shared" ca="1" si="63"/>
        <v>Produto 6</v>
      </c>
      <c r="H277">
        <f t="shared" ca="1" si="64"/>
        <v>2</v>
      </c>
      <c r="I277" s="5" t="str">
        <f t="shared" ca="1" si="65"/>
        <v>Pedro</v>
      </c>
      <c r="M277">
        <f t="shared" ca="1" si="66"/>
        <v>4</v>
      </c>
      <c r="N277" s="5" t="str">
        <f t="shared" ca="1" si="67"/>
        <v>SC</v>
      </c>
      <c r="Q277" s="6">
        <f t="shared" ca="1" si="68"/>
        <v>41697</v>
      </c>
      <c r="R277" s="5">
        <f t="shared" ca="1" si="69"/>
        <v>2014</v>
      </c>
      <c r="S277" s="5">
        <f t="shared" ca="1" si="60"/>
        <v>2</v>
      </c>
      <c r="W277" s="4">
        <f t="shared" ca="1" si="70"/>
        <v>13</v>
      </c>
      <c r="X277">
        <f t="shared" ca="1" si="71"/>
        <v>7</v>
      </c>
      <c r="Y277" s="7">
        <f t="shared" ca="1" si="72"/>
        <v>4550</v>
      </c>
      <c r="AC277">
        <f t="shared" ca="1" si="73"/>
        <v>7</v>
      </c>
      <c r="AD277" s="7" t="str">
        <f t="shared" ca="1" si="74"/>
        <v>Indicação</v>
      </c>
    </row>
    <row r="278" spans="3:30" x14ac:dyDescent="0.35">
      <c r="C278">
        <f t="shared" ca="1" si="61"/>
        <v>1</v>
      </c>
      <c r="D278" s="5" t="str">
        <f t="shared" ca="1" si="62"/>
        <v>Ana Carolina Rodrigues</v>
      </c>
      <c r="E278" s="5" t="str">
        <f t="shared" ca="1" si="63"/>
        <v>Produto 2</v>
      </c>
      <c r="H278">
        <f t="shared" ca="1" si="64"/>
        <v>2</v>
      </c>
      <c r="I278" s="5" t="str">
        <f t="shared" ca="1" si="65"/>
        <v>Pedro</v>
      </c>
      <c r="M278">
        <f t="shared" ca="1" si="66"/>
        <v>5</v>
      </c>
      <c r="N278" s="5" t="str">
        <f t="shared" ca="1" si="67"/>
        <v>ES</v>
      </c>
      <c r="Q278" s="6">
        <f t="shared" ca="1" si="68"/>
        <v>41768</v>
      </c>
      <c r="R278" s="5">
        <f t="shared" ca="1" si="69"/>
        <v>2014</v>
      </c>
      <c r="S278" s="5">
        <f t="shared" ca="1" si="60"/>
        <v>5</v>
      </c>
      <c r="W278" s="4">
        <f t="shared" ca="1" si="70"/>
        <v>17</v>
      </c>
      <c r="X278">
        <f t="shared" ca="1" si="71"/>
        <v>7</v>
      </c>
      <c r="Y278" s="7">
        <f t="shared" ca="1" si="72"/>
        <v>5950</v>
      </c>
      <c r="AC278">
        <f t="shared" ca="1" si="73"/>
        <v>7</v>
      </c>
      <c r="AD278" s="7" t="str">
        <f t="shared" ca="1" si="74"/>
        <v>Indicação</v>
      </c>
    </row>
    <row r="279" spans="3:30" x14ac:dyDescent="0.35">
      <c r="C279">
        <f t="shared" ca="1" si="61"/>
        <v>14</v>
      </c>
      <c r="D279" s="5" t="str">
        <f t="shared" ca="1" si="62"/>
        <v>Marta Pereira</v>
      </c>
      <c r="E279" s="5" t="str">
        <f t="shared" ca="1" si="63"/>
        <v>Produto 6</v>
      </c>
      <c r="H279">
        <f t="shared" ca="1" si="64"/>
        <v>6</v>
      </c>
      <c r="I279" s="5" t="str">
        <f t="shared" ca="1" si="65"/>
        <v>Ana</v>
      </c>
      <c r="M279">
        <f t="shared" ca="1" si="66"/>
        <v>1</v>
      </c>
      <c r="N279" s="5" t="str">
        <f t="shared" ca="1" si="67"/>
        <v>RJ</v>
      </c>
      <c r="Q279" s="6">
        <f t="shared" ca="1" si="68"/>
        <v>42125</v>
      </c>
      <c r="R279" s="5">
        <f t="shared" ca="1" si="69"/>
        <v>2015</v>
      </c>
      <c r="S279" s="5">
        <f t="shared" ca="1" si="60"/>
        <v>5</v>
      </c>
      <c r="W279" s="4">
        <f t="shared" ca="1" si="70"/>
        <v>13</v>
      </c>
      <c r="X279">
        <f t="shared" ca="1" si="71"/>
        <v>1</v>
      </c>
      <c r="Y279" s="7">
        <f t="shared" ca="1" si="72"/>
        <v>1300</v>
      </c>
      <c r="AC279">
        <f t="shared" ca="1" si="73"/>
        <v>2</v>
      </c>
      <c r="AD279" s="7" t="str">
        <f t="shared" ca="1" si="74"/>
        <v>TV aberta</v>
      </c>
    </row>
    <row r="280" spans="3:30" x14ac:dyDescent="0.35">
      <c r="C280">
        <f t="shared" ca="1" si="61"/>
        <v>7</v>
      </c>
      <c r="D280" s="5" t="str">
        <f t="shared" ca="1" si="62"/>
        <v>Cláudio de Oliveira</v>
      </c>
      <c r="E280" s="5" t="str">
        <f t="shared" ca="1" si="63"/>
        <v>Produto 2</v>
      </c>
      <c r="H280">
        <f t="shared" ca="1" si="64"/>
        <v>4</v>
      </c>
      <c r="I280" s="5" t="str">
        <f t="shared" ca="1" si="65"/>
        <v>Beatriz</v>
      </c>
      <c r="M280">
        <f t="shared" ca="1" si="66"/>
        <v>5</v>
      </c>
      <c r="N280" s="5" t="str">
        <f t="shared" ca="1" si="67"/>
        <v>ES</v>
      </c>
      <c r="Q280" s="6">
        <f t="shared" ca="1" si="68"/>
        <v>42002</v>
      </c>
      <c r="R280" s="5">
        <f t="shared" ca="1" si="69"/>
        <v>2014</v>
      </c>
      <c r="S280" s="5">
        <f t="shared" ca="1" si="60"/>
        <v>12</v>
      </c>
      <c r="W280" s="4">
        <f t="shared" ca="1" si="70"/>
        <v>10</v>
      </c>
      <c r="X280">
        <f t="shared" ca="1" si="71"/>
        <v>2</v>
      </c>
      <c r="Y280" s="7">
        <f t="shared" ca="1" si="72"/>
        <v>1500</v>
      </c>
      <c r="AC280">
        <f t="shared" ca="1" si="73"/>
        <v>1</v>
      </c>
      <c r="AD280" s="7" t="str">
        <f t="shared" ca="1" si="74"/>
        <v>Google</v>
      </c>
    </row>
    <row r="281" spans="3:30" x14ac:dyDescent="0.35">
      <c r="C281">
        <f t="shared" ca="1" si="61"/>
        <v>15</v>
      </c>
      <c r="D281" s="5" t="str">
        <f t="shared" ca="1" si="62"/>
        <v>Ana Maria Souza</v>
      </c>
      <c r="E281" s="5" t="str">
        <f t="shared" ca="1" si="63"/>
        <v>Produto 6</v>
      </c>
      <c r="H281">
        <f t="shared" ca="1" si="64"/>
        <v>4</v>
      </c>
      <c r="I281" s="5" t="str">
        <f t="shared" ca="1" si="65"/>
        <v>Beatriz</v>
      </c>
      <c r="M281">
        <f t="shared" ca="1" si="66"/>
        <v>5</v>
      </c>
      <c r="N281" s="5" t="str">
        <f t="shared" ca="1" si="67"/>
        <v>ES</v>
      </c>
      <c r="Q281" s="6">
        <f t="shared" ca="1" si="68"/>
        <v>41651</v>
      </c>
      <c r="R281" s="5">
        <f t="shared" ca="1" si="69"/>
        <v>2014</v>
      </c>
      <c r="S281" s="5">
        <f t="shared" ca="1" si="60"/>
        <v>1</v>
      </c>
      <c r="W281" s="4">
        <f t="shared" ca="1" si="70"/>
        <v>4</v>
      </c>
      <c r="X281">
        <f t="shared" ca="1" si="71"/>
        <v>2</v>
      </c>
      <c r="Y281" s="7">
        <f t="shared" ca="1" si="72"/>
        <v>600</v>
      </c>
      <c r="AC281">
        <f t="shared" ca="1" si="73"/>
        <v>1</v>
      </c>
      <c r="AD281" s="7" t="str">
        <f t="shared" ca="1" si="74"/>
        <v>Google</v>
      </c>
    </row>
    <row r="282" spans="3:30" x14ac:dyDescent="0.35">
      <c r="C282">
        <f t="shared" ca="1" si="61"/>
        <v>8</v>
      </c>
      <c r="D282" s="5" t="str">
        <f t="shared" ca="1" si="62"/>
        <v>Marcos Santos</v>
      </c>
      <c r="E282" s="5" t="str">
        <f t="shared" ca="1" si="63"/>
        <v>Produto 7</v>
      </c>
      <c r="H282">
        <f t="shared" ca="1" si="64"/>
        <v>3</v>
      </c>
      <c r="I282" s="5" t="str">
        <f t="shared" ca="1" si="65"/>
        <v>João</v>
      </c>
      <c r="M282">
        <f t="shared" ca="1" si="66"/>
        <v>3</v>
      </c>
      <c r="N282" s="5" t="str">
        <f t="shared" ca="1" si="67"/>
        <v>MG</v>
      </c>
      <c r="Q282" s="6">
        <f t="shared" ca="1" si="68"/>
        <v>42650</v>
      </c>
      <c r="R282" s="5">
        <f t="shared" ca="1" si="69"/>
        <v>2016</v>
      </c>
      <c r="S282" s="5">
        <f t="shared" ca="1" si="60"/>
        <v>10</v>
      </c>
      <c r="W282" s="4">
        <f t="shared" ca="1" si="70"/>
        <v>16</v>
      </c>
      <c r="X282">
        <f t="shared" ca="1" si="71"/>
        <v>1</v>
      </c>
      <c r="Y282" s="7">
        <f t="shared" ca="1" si="72"/>
        <v>1600</v>
      </c>
      <c r="AC282">
        <f t="shared" ca="1" si="73"/>
        <v>7</v>
      </c>
      <c r="AD282" s="7" t="str">
        <f t="shared" ca="1" si="74"/>
        <v>Indicação</v>
      </c>
    </row>
    <row r="283" spans="3:30" x14ac:dyDescent="0.35">
      <c r="C283">
        <f t="shared" ca="1" si="61"/>
        <v>9</v>
      </c>
      <c r="D283" s="5" t="str">
        <f t="shared" ca="1" si="62"/>
        <v>Antônio da Silva</v>
      </c>
      <c r="E283" s="5" t="str">
        <f t="shared" ca="1" si="63"/>
        <v>Produto 4</v>
      </c>
      <c r="H283">
        <f t="shared" ca="1" si="64"/>
        <v>2</v>
      </c>
      <c r="I283" s="5" t="str">
        <f t="shared" ca="1" si="65"/>
        <v>Pedro</v>
      </c>
      <c r="M283">
        <f t="shared" ca="1" si="66"/>
        <v>1</v>
      </c>
      <c r="N283" s="5" t="str">
        <f t="shared" ca="1" si="67"/>
        <v>RJ</v>
      </c>
      <c r="Q283" s="6">
        <f t="shared" ca="1" si="68"/>
        <v>41916</v>
      </c>
      <c r="R283" s="5">
        <f t="shared" ca="1" si="69"/>
        <v>2014</v>
      </c>
      <c r="S283" s="5">
        <f t="shared" ca="1" si="60"/>
        <v>10</v>
      </c>
      <c r="W283" s="4">
        <f t="shared" ca="1" si="70"/>
        <v>20</v>
      </c>
      <c r="X283">
        <f t="shared" ca="1" si="71"/>
        <v>1</v>
      </c>
      <c r="Y283" s="7">
        <f t="shared" ca="1" si="72"/>
        <v>2000</v>
      </c>
      <c r="AC283">
        <f t="shared" ca="1" si="73"/>
        <v>3</v>
      </c>
      <c r="AD283" s="7" t="str">
        <f t="shared" ca="1" si="74"/>
        <v>Jornal</v>
      </c>
    </row>
    <row r="284" spans="3:30" x14ac:dyDescent="0.35">
      <c r="C284">
        <f t="shared" ca="1" si="61"/>
        <v>7</v>
      </c>
      <c r="D284" s="5" t="str">
        <f t="shared" ca="1" si="62"/>
        <v>Cláudio de Oliveira</v>
      </c>
      <c r="E284" s="5" t="str">
        <f t="shared" ca="1" si="63"/>
        <v>Produto 3</v>
      </c>
      <c r="H284">
        <f t="shared" ca="1" si="64"/>
        <v>5</v>
      </c>
      <c r="I284" s="5" t="str">
        <f t="shared" ca="1" si="65"/>
        <v>Paulo</v>
      </c>
      <c r="M284">
        <f t="shared" ca="1" si="66"/>
        <v>1</v>
      </c>
      <c r="N284" s="5" t="str">
        <f t="shared" ca="1" si="67"/>
        <v>RJ</v>
      </c>
      <c r="Q284" s="6">
        <f t="shared" ca="1" si="68"/>
        <v>42503</v>
      </c>
      <c r="R284" s="5">
        <f t="shared" ca="1" si="69"/>
        <v>2016</v>
      </c>
      <c r="S284" s="5">
        <f t="shared" ca="1" si="60"/>
        <v>5</v>
      </c>
      <c r="W284" s="4">
        <f t="shared" ca="1" si="70"/>
        <v>19</v>
      </c>
      <c r="X284">
        <f t="shared" ca="1" si="71"/>
        <v>5</v>
      </c>
      <c r="Y284" s="7">
        <f t="shared" ca="1" si="72"/>
        <v>4560</v>
      </c>
      <c r="AC284">
        <f t="shared" ca="1" si="73"/>
        <v>7</v>
      </c>
      <c r="AD284" s="7" t="str">
        <f t="shared" ca="1" si="74"/>
        <v>Indicação</v>
      </c>
    </row>
    <row r="285" spans="3:30" x14ac:dyDescent="0.35">
      <c r="C285">
        <f t="shared" ca="1" si="61"/>
        <v>9</v>
      </c>
      <c r="D285" s="5" t="str">
        <f t="shared" ca="1" si="62"/>
        <v>Antônio da Silva</v>
      </c>
      <c r="E285" s="5" t="str">
        <f t="shared" ca="1" si="63"/>
        <v>Produto 6</v>
      </c>
      <c r="H285">
        <f t="shared" ca="1" si="64"/>
        <v>2</v>
      </c>
      <c r="I285" s="5" t="str">
        <f t="shared" ca="1" si="65"/>
        <v>Pedro</v>
      </c>
      <c r="M285">
        <f t="shared" ca="1" si="66"/>
        <v>5</v>
      </c>
      <c r="N285" s="5" t="str">
        <f t="shared" ca="1" si="67"/>
        <v>ES</v>
      </c>
      <c r="Q285" s="6">
        <f t="shared" ca="1" si="68"/>
        <v>42351</v>
      </c>
      <c r="R285" s="5">
        <f t="shared" ca="1" si="69"/>
        <v>2015</v>
      </c>
      <c r="S285" s="5">
        <f t="shared" ca="1" si="60"/>
        <v>12</v>
      </c>
      <c r="W285" s="4">
        <f t="shared" ca="1" si="70"/>
        <v>4</v>
      </c>
      <c r="X285">
        <f t="shared" ca="1" si="71"/>
        <v>1</v>
      </c>
      <c r="Y285" s="7">
        <f t="shared" ca="1" si="72"/>
        <v>400</v>
      </c>
      <c r="AC285">
        <f t="shared" ca="1" si="73"/>
        <v>3</v>
      </c>
      <c r="AD285" s="7" t="str">
        <f t="shared" ca="1" si="74"/>
        <v>Jornal</v>
      </c>
    </row>
    <row r="286" spans="3:30" x14ac:dyDescent="0.35">
      <c r="C286">
        <f t="shared" ca="1" si="61"/>
        <v>11</v>
      </c>
      <c r="D286" s="5" t="str">
        <f t="shared" ca="1" si="62"/>
        <v>Tatiana Pereira da Silva</v>
      </c>
      <c r="E286" s="5" t="str">
        <f t="shared" ca="1" si="63"/>
        <v>Produto 5</v>
      </c>
      <c r="H286">
        <f t="shared" ca="1" si="64"/>
        <v>5</v>
      </c>
      <c r="I286" s="5" t="str">
        <f t="shared" ca="1" si="65"/>
        <v>Paulo</v>
      </c>
      <c r="M286">
        <f t="shared" ca="1" si="66"/>
        <v>4</v>
      </c>
      <c r="N286" s="5" t="str">
        <f t="shared" ca="1" si="67"/>
        <v>SC</v>
      </c>
      <c r="Q286" s="6">
        <f t="shared" ca="1" si="68"/>
        <v>42773</v>
      </c>
      <c r="R286" s="5">
        <f t="shared" ca="1" si="69"/>
        <v>2017</v>
      </c>
      <c r="S286" s="5">
        <f t="shared" ca="1" si="60"/>
        <v>2</v>
      </c>
      <c r="W286" s="4">
        <f t="shared" ca="1" si="70"/>
        <v>6</v>
      </c>
      <c r="X286">
        <f t="shared" ca="1" si="71"/>
        <v>3</v>
      </c>
      <c r="Y286" s="7">
        <f t="shared" ca="1" si="72"/>
        <v>1020</v>
      </c>
      <c r="AC286">
        <f t="shared" ca="1" si="73"/>
        <v>4</v>
      </c>
      <c r="AD286" s="7" t="str">
        <f t="shared" ca="1" si="74"/>
        <v>Revista</v>
      </c>
    </row>
    <row r="287" spans="3:30" x14ac:dyDescent="0.35">
      <c r="C287">
        <f t="shared" ca="1" si="61"/>
        <v>5</v>
      </c>
      <c r="D287" s="5" t="str">
        <f t="shared" ca="1" si="62"/>
        <v>João Cavalcante</v>
      </c>
      <c r="E287" s="5" t="str">
        <f t="shared" ca="1" si="63"/>
        <v>Produto 7</v>
      </c>
      <c r="H287">
        <f t="shared" ca="1" si="64"/>
        <v>6</v>
      </c>
      <c r="I287" s="5" t="str">
        <f t="shared" ca="1" si="65"/>
        <v>Ana</v>
      </c>
      <c r="M287">
        <f t="shared" ca="1" si="66"/>
        <v>5</v>
      </c>
      <c r="N287" s="5" t="str">
        <f t="shared" ca="1" si="67"/>
        <v>ES</v>
      </c>
      <c r="Q287" s="6">
        <f t="shared" ca="1" si="68"/>
        <v>41908</v>
      </c>
      <c r="R287" s="5">
        <f t="shared" ca="1" si="69"/>
        <v>2014</v>
      </c>
      <c r="S287" s="5">
        <f t="shared" ca="1" si="60"/>
        <v>9</v>
      </c>
      <c r="W287" s="4">
        <f t="shared" ca="1" si="70"/>
        <v>20</v>
      </c>
      <c r="X287">
        <f t="shared" ca="1" si="71"/>
        <v>3</v>
      </c>
      <c r="Y287" s="7">
        <f t="shared" ca="1" si="72"/>
        <v>3400</v>
      </c>
      <c r="AC287">
        <f t="shared" ca="1" si="73"/>
        <v>1</v>
      </c>
      <c r="AD287" s="7" t="str">
        <f t="shared" ca="1" si="74"/>
        <v>Google</v>
      </c>
    </row>
    <row r="288" spans="3:30" x14ac:dyDescent="0.35">
      <c r="C288">
        <f t="shared" ca="1" si="61"/>
        <v>1</v>
      </c>
      <c r="D288" s="5" t="str">
        <f t="shared" ca="1" si="62"/>
        <v>Ana Carolina Rodrigues</v>
      </c>
      <c r="E288" s="5" t="str">
        <f t="shared" ca="1" si="63"/>
        <v>Produto 5</v>
      </c>
      <c r="H288">
        <f t="shared" ca="1" si="64"/>
        <v>6</v>
      </c>
      <c r="I288" s="5" t="str">
        <f t="shared" ca="1" si="65"/>
        <v>Ana</v>
      </c>
      <c r="M288">
        <f t="shared" ca="1" si="66"/>
        <v>4</v>
      </c>
      <c r="N288" s="5" t="str">
        <f t="shared" ca="1" si="67"/>
        <v>SC</v>
      </c>
      <c r="Q288" s="6">
        <f t="shared" ca="1" si="68"/>
        <v>41728</v>
      </c>
      <c r="R288" s="5">
        <f t="shared" ca="1" si="69"/>
        <v>2014</v>
      </c>
      <c r="S288" s="5">
        <f t="shared" ca="1" si="60"/>
        <v>3</v>
      </c>
      <c r="W288" s="4">
        <f t="shared" ca="1" si="70"/>
        <v>10</v>
      </c>
      <c r="X288">
        <f t="shared" ca="1" si="71"/>
        <v>2</v>
      </c>
      <c r="Y288" s="7">
        <f t="shared" ca="1" si="72"/>
        <v>1500</v>
      </c>
      <c r="AC288">
        <f t="shared" ca="1" si="73"/>
        <v>6</v>
      </c>
      <c r="AD288" s="7" t="str">
        <f t="shared" ca="1" si="74"/>
        <v>Indicação</v>
      </c>
    </row>
    <row r="289" spans="3:30" x14ac:dyDescent="0.35">
      <c r="C289">
        <f t="shared" ca="1" si="61"/>
        <v>2</v>
      </c>
      <c r="D289" s="5" t="str">
        <f t="shared" ca="1" si="62"/>
        <v>Carlos dos Santos</v>
      </c>
      <c r="E289" s="5" t="str">
        <f t="shared" ca="1" si="63"/>
        <v>Produto 3</v>
      </c>
      <c r="H289">
        <f t="shared" ca="1" si="64"/>
        <v>5</v>
      </c>
      <c r="I289" s="5" t="str">
        <f t="shared" ca="1" si="65"/>
        <v>Paulo</v>
      </c>
      <c r="M289">
        <f t="shared" ca="1" si="66"/>
        <v>2</v>
      </c>
      <c r="N289" s="5" t="str">
        <f t="shared" ca="1" si="67"/>
        <v>SP</v>
      </c>
      <c r="Q289" s="6">
        <f t="shared" ca="1" si="68"/>
        <v>42670</v>
      </c>
      <c r="R289" s="5">
        <f t="shared" ca="1" si="69"/>
        <v>2016</v>
      </c>
      <c r="S289" s="5">
        <f t="shared" ca="1" si="60"/>
        <v>10</v>
      </c>
      <c r="W289" s="4">
        <f t="shared" ca="1" si="70"/>
        <v>4</v>
      </c>
      <c r="X289">
        <f t="shared" ca="1" si="71"/>
        <v>4</v>
      </c>
      <c r="Y289" s="7">
        <f t="shared" ca="1" si="72"/>
        <v>800</v>
      </c>
      <c r="AC289">
        <f t="shared" ca="1" si="73"/>
        <v>1</v>
      </c>
      <c r="AD289" s="7" t="str">
        <f t="shared" ca="1" si="74"/>
        <v>Google</v>
      </c>
    </row>
    <row r="290" spans="3:30" x14ac:dyDescent="0.35">
      <c r="C290">
        <f t="shared" ca="1" si="61"/>
        <v>16</v>
      </c>
      <c r="D290" s="5" t="str">
        <f t="shared" ca="1" si="62"/>
        <v>Patrícia Pereira</v>
      </c>
      <c r="E290" s="5" t="str">
        <f t="shared" ca="1" si="63"/>
        <v>Produto 7</v>
      </c>
      <c r="H290">
        <f t="shared" ca="1" si="64"/>
        <v>4</v>
      </c>
      <c r="I290" s="5" t="str">
        <f t="shared" ca="1" si="65"/>
        <v>Beatriz</v>
      </c>
      <c r="M290">
        <f t="shared" ca="1" si="66"/>
        <v>2</v>
      </c>
      <c r="N290" s="5" t="str">
        <f t="shared" ca="1" si="67"/>
        <v>SP</v>
      </c>
      <c r="Q290" s="6">
        <f t="shared" ca="1" si="68"/>
        <v>42502</v>
      </c>
      <c r="R290" s="5">
        <f t="shared" ca="1" si="69"/>
        <v>2016</v>
      </c>
      <c r="S290" s="5">
        <f t="shared" ca="1" si="60"/>
        <v>5</v>
      </c>
      <c r="W290" s="4">
        <f t="shared" ca="1" si="70"/>
        <v>11</v>
      </c>
      <c r="X290">
        <f t="shared" ca="1" si="71"/>
        <v>4</v>
      </c>
      <c r="Y290" s="7">
        <f t="shared" ca="1" si="72"/>
        <v>2200</v>
      </c>
      <c r="AC290">
        <f t="shared" ca="1" si="73"/>
        <v>7</v>
      </c>
      <c r="AD290" s="7" t="str">
        <f t="shared" ca="1" si="74"/>
        <v>Indicação</v>
      </c>
    </row>
    <row r="291" spans="3:30" x14ac:dyDescent="0.35">
      <c r="C291">
        <f t="shared" ca="1" si="61"/>
        <v>12</v>
      </c>
      <c r="D291" s="5" t="str">
        <f t="shared" ca="1" si="62"/>
        <v>Ronaldo Souza Cavalcante</v>
      </c>
      <c r="E291" s="5" t="str">
        <f t="shared" ca="1" si="63"/>
        <v>Produto 5</v>
      </c>
      <c r="H291">
        <f t="shared" ca="1" si="64"/>
        <v>4</v>
      </c>
      <c r="I291" s="5" t="str">
        <f t="shared" ca="1" si="65"/>
        <v>Beatriz</v>
      </c>
      <c r="M291">
        <f t="shared" ca="1" si="66"/>
        <v>2</v>
      </c>
      <c r="N291" s="5" t="str">
        <f t="shared" ca="1" si="67"/>
        <v>SP</v>
      </c>
      <c r="Q291" s="6">
        <f t="shared" ca="1" si="68"/>
        <v>42262</v>
      </c>
      <c r="R291" s="5">
        <f t="shared" ca="1" si="69"/>
        <v>2015</v>
      </c>
      <c r="S291" s="5">
        <f t="shared" ca="1" si="60"/>
        <v>9</v>
      </c>
      <c r="W291" s="4">
        <f t="shared" ca="1" si="70"/>
        <v>6</v>
      </c>
      <c r="X291">
        <f t="shared" ca="1" si="71"/>
        <v>6</v>
      </c>
      <c r="Y291" s="7">
        <f t="shared" ca="1" si="72"/>
        <v>1740</v>
      </c>
      <c r="AC291">
        <f t="shared" ca="1" si="73"/>
        <v>7</v>
      </c>
      <c r="AD291" s="7" t="str">
        <f t="shared" ca="1" si="74"/>
        <v>Indicação</v>
      </c>
    </row>
    <row r="292" spans="3:30" x14ac:dyDescent="0.35">
      <c r="C292">
        <f t="shared" ca="1" si="61"/>
        <v>7</v>
      </c>
      <c r="D292" s="5" t="str">
        <f t="shared" ca="1" si="62"/>
        <v>Cláudio de Oliveira</v>
      </c>
      <c r="E292" s="5" t="str">
        <f t="shared" ca="1" si="63"/>
        <v>Produto 7</v>
      </c>
      <c r="H292">
        <f t="shared" ca="1" si="64"/>
        <v>3</v>
      </c>
      <c r="I292" s="5" t="str">
        <f t="shared" ca="1" si="65"/>
        <v>João</v>
      </c>
      <c r="M292">
        <f t="shared" ca="1" si="66"/>
        <v>2</v>
      </c>
      <c r="N292" s="5" t="str">
        <f t="shared" ca="1" si="67"/>
        <v>SP</v>
      </c>
      <c r="Q292" s="6">
        <f t="shared" ca="1" si="68"/>
        <v>42769</v>
      </c>
      <c r="R292" s="5">
        <f t="shared" ca="1" si="69"/>
        <v>2017</v>
      </c>
      <c r="S292" s="5">
        <f t="shared" ca="1" si="60"/>
        <v>2</v>
      </c>
      <c r="W292" s="4">
        <f t="shared" ca="1" si="70"/>
        <v>4</v>
      </c>
      <c r="X292">
        <f t="shared" ca="1" si="71"/>
        <v>6</v>
      </c>
      <c r="Y292" s="7">
        <f t="shared" ca="1" si="72"/>
        <v>1160</v>
      </c>
      <c r="AC292">
        <f t="shared" ca="1" si="73"/>
        <v>1</v>
      </c>
      <c r="AD292" s="7" t="str">
        <f t="shared" ca="1" si="74"/>
        <v>Google</v>
      </c>
    </row>
    <row r="293" spans="3:30" x14ac:dyDescent="0.35">
      <c r="C293">
        <f t="shared" ca="1" si="61"/>
        <v>13</v>
      </c>
      <c r="D293" s="5" t="str">
        <f t="shared" ca="1" si="62"/>
        <v>Roberto Silva</v>
      </c>
      <c r="E293" s="5" t="str">
        <f t="shared" ca="1" si="63"/>
        <v>Produto 2</v>
      </c>
      <c r="H293">
        <f t="shared" ca="1" si="64"/>
        <v>5</v>
      </c>
      <c r="I293" s="5" t="str">
        <f t="shared" ca="1" si="65"/>
        <v>Paulo</v>
      </c>
      <c r="M293">
        <f t="shared" ca="1" si="66"/>
        <v>2</v>
      </c>
      <c r="N293" s="5" t="str">
        <f t="shared" ca="1" si="67"/>
        <v>SP</v>
      </c>
      <c r="Q293" s="6">
        <f t="shared" ca="1" si="68"/>
        <v>42340</v>
      </c>
      <c r="R293" s="5">
        <f t="shared" ca="1" si="69"/>
        <v>2015</v>
      </c>
      <c r="S293" s="5">
        <f t="shared" ca="1" si="60"/>
        <v>12</v>
      </c>
      <c r="W293" s="4">
        <f t="shared" ca="1" si="70"/>
        <v>12</v>
      </c>
      <c r="X293">
        <f t="shared" ca="1" si="71"/>
        <v>4</v>
      </c>
      <c r="Y293" s="7">
        <f t="shared" ca="1" si="72"/>
        <v>2400</v>
      </c>
      <c r="AC293">
        <f t="shared" ca="1" si="73"/>
        <v>6</v>
      </c>
      <c r="AD293" s="7" t="str">
        <f t="shared" ca="1" si="74"/>
        <v>Indicação</v>
      </c>
    </row>
    <row r="294" spans="3:30" x14ac:dyDescent="0.35">
      <c r="C294">
        <f t="shared" ca="1" si="61"/>
        <v>7</v>
      </c>
      <c r="D294" s="5" t="str">
        <f t="shared" ca="1" si="62"/>
        <v>Cláudio de Oliveira</v>
      </c>
      <c r="E294" s="5" t="str">
        <f t="shared" ca="1" si="63"/>
        <v>Produto 6</v>
      </c>
      <c r="H294">
        <f t="shared" ca="1" si="64"/>
        <v>5</v>
      </c>
      <c r="I294" s="5" t="str">
        <f t="shared" ca="1" si="65"/>
        <v>Paulo</v>
      </c>
      <c r="M294">
        <f t="shared" ca="1" si="66"/>
        <v>2</v>
      </c>
      <c r="N294" s="5" t="str">
        <f t="shared" ca="1" si="67"/>
        <v>SP</v>
      </c>
      <c r="Q294" s="6">
        <f t="shared" ca="1" si="68"/>
        <v>41705</v>
      </c>
      <c r="R294" s="5">
        <f t="shared" ca="1" si="69"/>
        <v>2014</v>
      </c>
      <c r="S294" s="5">
        <f t="shared" ca="1" si="60"/>
        <v>3</v>
      </c>
      <c r="W294" s="4">
        <f t="shared" ca="1" si="70"/>
        <v>13</v>
      </c>
      <c r="X294">
        <f t="shared" ca="1" si="71"/>
        <v>1</v>
      </c>
      <c r="Y294" s="7">
        <f t="shared" ca="1" si="72"/>
        <v>1300</v>
      </c>
      <c r="AC294">
        <f t="shared" ca="1" si="73"/>
        <v>5</v>
      </c>
      <c r="AD294" s="7" t="str">
        <f t="shared" ca="1" si="74"/>
        <v>Indicação</v>
      </c>
    </row>
    <row r="295" spans="3:30" x14ac:dyDescent="0.35">
      <c r="C295">
        <f t="shared" ca="1" si="61"/>
        <v>18</v>
      </c>
      <c r="D295" s="5" t="str">
        <f t="shared" ca="1" si="62"/>
        <v>Francisco Silva</v>
      </c>
      <c r="E295" s="5" t="str">
        <f t="shared" ca="1" si="63"/>
        <v>Produto 1</v>
      </c>
      <c r="H295">
        <f t="shared" ca="1" si="64"/>
        <v>2</v>
      </c>
      <c r="I295" s="5" t="str">
        <f t="shared" ca="1" si="65"/>
        <v>Pedro</v>
      </c>
      <c r="M295">
        <f t="shared" ca="1" si="66"/>
        <v>5</v>
      </c>
      <c r="N295" s="5" t="str">
        <f t="shared" ca="1" si="67"/>
        <v>ES</v>
      </c>
      <c r="Q295" s="6">
        <f t="shared" ca="1" si="68"/>
        <v>42164</v>
      </c>
      <c r="R295" s="5">
        <f t="shared" ca="1" si="69"/>
        <v>2015</v>
      </c>
      <c r="S295" s="5">
        <f t="shared" ca="1" si="60"/>
        <v>6</v>
      </c>
      <c r="W295" s="4">
        <f t="shared" ca="1" si="70"/>
        <v>10</v>
      </c>
      <c r="X295">
        <f t="shared" ca="1" si="71"/>
        <v>4</v>
      </c>
      <c r="Y295" s="7">
        <f t="shared" ca="1" si="72"/>
        <v>2000</v>
      </c>
      <c r="AC295">
        <f t="shared" ca="1" si="73"/>
        <v>7</v>
      </c>
      <c r="AD295" s="7" t="str">
        <f t="shared" ca="1" si="74"/>
        <v>Indicação</v>
      </c>
    </row>
    <row r="296" spans="3:30" x14ac:dyDescent="0.35">
      <c r="C296">
        <f t="shared" ca="1" si="61"/>
        <v>13</v>
      </c>
      <c r="D296" s="5" t="str">
        <f t="shared" ca="1" si="62"/>
        <v>Roberto Silva</v>
      </c>
      <c r="E296" s="5" t="str">
        <f t="shared" ca="1" si="63"/>
        <v>Produto 4</v>
      </c>
      <c r="H296">
        <f t="shared" ca="1" si="64"/>
        <v>1</v>
      </c>
      <c r="I296" s="5" t="str">
        <f t="shared" ca="1" si="65"/>
        <v>Maria</v>
      </c>
      <c r="M296">
        <f t="shared" ca="1" si="66"/>
        <v>4</v>
      </c>
      <c r="N296" s="5" t="str">
        <f t="shared" ca="1" si="67"/>
        <v>SC</v>
      </c>
      <c r="Q296" s="6">
        <f t="shared" ca="1" si="68"/>
        <v>42384</v>
      </c>
      <c r="R296" s="5">
        <f t="shared" ca="1" si="69"/>
        <v>2016</v>
      </c>
      <c r="S296" s="5">
        <f t="shared" ca="1" si="60"/>
        <v>1</v>
      </c>
      <c r="W296" s="4">
        <f t="shared" ca="1" si="70"/>
        <v>19</v>
      </c>
      <c r="X296">
        <f t="shared" ca="1" si="71"/>
        <v>7</v>
      </c>
      <c r="Y296" s="7">
        <f t="shared" ca="1" si="72"/>
        <v>6650</v>
      </c>
      <c r="AC296">
        <f t="shared" ca="1" si="73"/>
        <v>2</v>
      </c>
      <c r="AD296" s="7" t="str">
        <f t="shared" ca="1" si="74"/>
        <v>TV aberta</v>
      </c>
    </row>
    <row r="297" spans="3:30" x14ac:dyDescent="0.35">
      <c r="C297">
        <f t="shared" ca="1" si="61"/>
        <v>10</v>
      </c>
      <c r="D297" s="5" t="str">
        <f t="shared" ca="1" si="62"/>
        <v>Gabriel Silva dos Santos</v>
      </c>
      <c r="E297" s="5" t="str">
        <f t="shared" ca="1" si="63"/>
        <v>Produto 5</v>
      </c>
      <c r="H297">
        <f t="shared" ca="1" si="64"/>
        <v>5</v>
      </c>
      <c r="I297" s="5" t="str">
        <f t="shared" ca="1" si="65"/>
        <v>Paulo</v>
      </c>
      <c r="M297">
        <f t="shared" ca="1" si="66"/>
        <v>5</v>
      </c>
      <c r="N297" s="5" t="str">
        <f t="shared" ca="1" si="67"/>
        <v>ES</v>
      </c>
      <c r="Q297" s="6">
        <f t="shared" ca="1" si="68"/>
        <v>41910</v>
      </c>
      <c r="R297" s="5">
        <f t="shared" ca="1" si="69"/>
        <v>2014</v>
      </c>
      <c r="S297" s="5">
        <f t="shared" ca="1" si="60"/>
        <v>9</v>
      </c>
      <c r="W297" s="4">
        <f t="shared" ca="1" si="70"/>
        <v>9</v>
      </c>
      <c r="X297">
        <f t="shared" ca="1" si="71"/>
        <v>7</v>
      </c>
      <c r="Y297" s="7">
        <f t="shared" ca="1" si="72"/>
        <v>3150</v>
      </c>
      <c r="AC297">
        <f t="shared" ca="1" si="73"/>
        <v>6</v>
      </c>
      <c r="AD297" s="7" t="str">
        <f t="shared" ca="1" si="74"/>
        <v>Indicação</v>
      </c>
    </row>
    <row r="298" spans="3:30" x14ac:dyDescent="0.35">
      <c r="C298">
        <f t="shared" ca="1" si="61"/>
        <v>12</v>
      </c>
      <c r="D298" s="5" t="str">
        <f t="shared" ca="1" si="62"/>
        <v>Ronaldo Souza Cavalcante</v>
      </c>
      <c r="E298" s="5" t="str">
        <f t="shared" ca="1" si="63"/>
        <v>Produto 1</v>
      </c>
      <c r="H298">
        <f t="shared" ca="1" si="64"/>
        <v>2</v>
      </c>
      <c r="I298" s="5" t="str">
        <f t="shared" ca="1" si="65"/>
        <v>Pedro</v>
      </c>
      <c r="M298">
        <f t="shared" ca="1" si="66"/>
        <v>4</v>
      </c>
      <c r="N298" s="5" t="str">
        <f t="shared" ca="1" si="67"/>
        <v>SC</v>
      </c>
      <c r="Q298" s="6">
        <f t="shared" ca="1" si="68"/>
        <v>41891</v>
      </c>
      <c r="R298" s="5">
        <f t="shared" ca="1" si="69"/>
        <v>2014</v>
      </c>
      <c r="S298" s="5">
        <f t="shared" ca="1" si="60"/>
        <v>9</v>
      </c>
      <c r="W298" s="4">
        <f t="shared" ca="1" si="70"/>
        <v>1</v>
      </c>
      <c r="X298">
        <f t="shared" ca="1" si="71"/>
        <v>2</v>
      </c>
      <c r="Y298" s="7">
        <f t="shared" ca="1" si="72"/>
        <v>150</v>
      </c>
      <c r="AC298">
        <f t="shared" ca="1" si="73"/>
        <v>4</v>
      </c>
      <c r="AD298" s="7" t="str">
        <f t="shared" ca="1" si="74"/>
        <v>Revista</v>
      </c>
    </row>
    <row r="299" spans="3:30" x14ac:dyDescent="0.35">
      <c r="C299">
        <f t="shared" ca="1" si="61"/>
        <v>6</v>
      </c>
      <c r="D299" s="5" t="str">
        <f t="shared" ca="1" si="62"/>
        <v>José Oliveira</v>
      </c>
      <c r="E299" s="5" t="str">
        <f t="shared" ca="1" si="63"/>
        <v>Produto 2</v>
      </c>
      <c r="H299">
        <f t="shared" ca="1" si="64"/>
        <v>6</v>
      </c>
      <c r="I299" s="5" t="str">
        <f t="shared" ca="1" si="65"/>
        <v>Ana</v>
      </c>
      <c r="M299">
        <f t="shared" ca="1" si="66"/>
        <v>2</v>
      </c>
      <c r="N299" s="5" t="str">
        <f t="shared" ca="1" si="67"/>
        <v>SP</v>
      </c>
      <c r="Q299" s="6">
        <f t="shared" ca="1" si="68"/>
        <v>41696</v>
      </c>
      <c r="R299" s="5">
        <f t="shared" ca="1" si="69"/>
        <v>2014</v>
      </c>
      <c r="S299" s="5">
        <f t="shared" ca="1" si="60"/>
        <v>2</v>
      </c>
      <c r="W299" s="4">
        <f t="shared" ca="1" si="70"/>
        <v>12</v>
      </c>
      <c r="X299">
        <f t="shared" ca="1" si="71"/>
        <v>3</v>
      </c>
      <c r="Y299" s="7">
        <f t="shared" ca="1" si="72"/>
        <v>2040</v>
      </c>
      <c r="AC299">
        <f t="shared" ca="1" si="73"/>
        <v>4</v>
      </c>
      <c r="AD299" s="7" t="str">
        <f t="shared" ca="1" si="74"/>
        <v>Revista</v>
      </c>
    </row>
    <row r="300" spans="3:30" x14ac:dyDescent="0.35">
      <c r="C300">
        <f t="shared" ca="1" si="61"/>
        <v>3</v>
      </c>
      <c r="D300" s="5" t="str">
        <f t="shared" ca="1" si="62"/>
        <v>Antônio Pires</v>
      </c>
      <c r="E300" s="5" t="str">
        <f t="shared" ca="1" si="63"/>
        <v>Produto 3</v>
      </c>
      <c r="H300">
        <f t="shared" ca="1" si="64"/>
        <v>2</v>
      </c>
      <c r="I300" s="5" t="str">
        <f t="shared" ca="1" si="65"/>
        <v>Pedro</v>
      </c>
      <c r="M300">
        <f t="shared" ca="1" si="66"/>
        <v>5</v>
      </c>
      <c r="N300" s="5" t="str">
        <f t="shared" ca="1" si="67"/>
        <v>ES</v>
      </c>
      <c r="Q300" s="6">
        <f t="shared" ca="1" si="68"/>
        <v>42500</v>
      </c>
      <c r="R300" s="5">
        <f t="shared" ca="1" si="69"/>
        <v>2016</v>
      </c>
      <c r="S300" s="5">
        <f t="shared" ca="1" si="60"/>
        <v>5</v>
      </c>
      <c r="W300" s="4">
        <f t="shared" ca="1" si="70"/>
        <v>16</v>
      </c>
      <c r="X300">
        <f t="shared" ca="1" si="71"/>
        <v>5</v>
      </c>
      <c r="Y300" s="7">
        <f t="shared" ca="1" si="72"/>
        <v>3840</v>
      </c>
      <c r="AC300">
        <f t="shared" ca="1" si="73"/>
        <v>6</v>
      </c>
      <c r="AD300" s="7" t="str">
        <f t="shared" ca="1" si="74"/>
        <v>Indicação</v>
      </c>
    </row>
    <row r="301" spans="3:30" x14ac:dyDescent="0.35">
      <c r="C301">
        <f t="shared" ca="1" si="61"/>
        <v>16</v>
      </c>
      <c r="D301" s="5" t="str">
        <f t="shared" ca="1" si="62"/>
        <v>Patrícia Pereira</v>
      </c>
      <c r="E301" s="5" t="str">
        <f t="shared" ca="1" si="63"/>
        <v>Produto 5</v>
      </c>
      <c r="H301">
        <f t="shared" ca="1" si="64"/>
        <v>4</v>
      </c>
      <c r="I301" s="5" t="str">
        <f t="shared" ca="1" si="65"/>
        <v>Beatriz</v>
      </c>
      <c r="M301">
        <f t="shared" ca="1" si="66"/>
        <v>3</v>
      </c>
      <c r="N301" s="5" t="str">
        <f t="shared" ca="1" si="67"/>
        <v>MG</v>
      </c>
      <c r="Q301" s="6">
        <f t="shared" ca="1" si="68"/>
        <v>42451</v>
      </c>
      <c r="R301" s="5">
        <f t="shared" ca="1" si="69"/>
        <v>2016</v>
      </c>
      <c r="S301" s="5">
        <f t="shared" ca="1" si="60"/>
        <v>3</v>
      </c>
      <c r="W301" s="4">
        <f t="shared" ca="1" si="70"/>
        <v>10</v>
      </c>
      <c r="X301">
        <f t="shared" ca="1" si="71"/>
        <v>2</v>
      </c>
      <c r="Y301" s="7">
        <f t="shared" ca="1" si="72"/>
        <v>1500</v>
      </c>
      <c r="AC301">
        <f t="shared" ca="1" si="73"/>
        <v>7</v>
      </c>
      <c r="AD301" s="7" t="str">
        <f t="shared" ca="1" si="74"/>
        <v>Indicação</v>
      </c>
    </row>
    <row r="302" spans="3:30" x14ac:dyDescent="0.35">
      <c r="C302">
        <f t="shared" ca="1" si="61"/>
        <v>14</v>
      </c>
      <c r="D302" s="5" t="str">
        <f t="shared" ca="1" si="62"/>
        <v>Marta Pereira</v>
      </c>
      <c r="E302" s="5" t="str">
        <f t="shared" ca="1" si="63"/>
        <v>Produto 6</v>
      </c>
      <c r="H302">
        <f t="shared" ca="1" si="64"/>
        <v>1</v>
      </c>
      <c r="I302" s="5" t="str">
        <f t="shared" ca="1" si="65"/>
        <v>Maria</v>
      </c>
      <c r="M302">
        <f t="shared" ca="1" si="66"/>
        <v>1</v>
      </c>
      <c r="N302" s="5" t="str">
        <f t="shared" ca="1" si="67"/>
        <v>RJ</v>
      </c>
      <c r="Q302" s="6">
        <f t="shared" ca="1" si="68"/>
        <v>42102</v>
      </c>
      <c r="R302" s="5">
        <f t="shared" ca="1" si="69"/>
        <v>2015</v>
      </c>
      <c r="S302" s="5">
        <f t="shared" ca="1" si="60"/>
        <v>4</v>
      </c>
      <c r="W302" s="4">
        <f t="shared" ca="1" si="70"/>
        <v>5</v>
      </c>
      <c r="X302">
        <f t="shared" ca="1" si="71"/>
        <v>6</v>
      </c>
      <c r="Y302" s="7">
        <f t="shared" ca="1" si="72"/>
        <v>1450</v>
      </c>
      <c r="AC302">
        <f t="shared" ca="1" si="73"/>
        <v>6</v>
      </c>
      <c r="AD302" s="7" t="str">
        <f t="shared" ca="1" si="74"/>
        <v>Indicação</v>
      </c>
    </row>
    <row r="303" spans="3:30" x14ac:dyDescent="0.35">
      <c r="C303">
        <f t="shared" ca="1" si="61"/>
        <v>2</v>
      </c>
      <c r="D303" s="5" t="str">
        <f t="shared" ca="1" si="62"/>
        <v>Carlos dos Santos</v>
      </c>
      <c r="E303" s="5" t="str">
        <f t="shared" ca="1" si="63"/>
        <v>Produto 4</v>
      </c>
      <c r="H303">
        <f t="shared" ca="1" si="64"/>
        <v>5</v>
      </c>
      <c r="I303" s="5" t="str">
        <f t="shared" ca="1" si="65"/>
        <v>Paulo</v>
      </c>
      <c r="M303">
        <f t="shared" ca="1" si="66"/>
        <v>5</v>
      </c>
      <c r="N303" s="5" t="str">
        <f t="shared" ca="1" si="67"/>
        <v>ES</v>
      </c>
      <c r="Q303" s="6">
        <f t="shared" ca="1" si="68"/>
        <v>42117</v>
      </c>
      <c r="R303" s="5">
        <f t="shared" ca="1" si="69"/>
        <v>2015</v>
      </c>
      <c r="S303" s="5">
        <f t="shared" ca="1" si="60"/>
        <v>4</v>
      </c>
      <c r="W303" s="4">
        <f t="shared" ca="1" si="70"/>
        <v>15</v>
      </c>
      <c r="X303">
        <f t="shared" ca="1" si="71"/>
        <v>4</v>
      </c>
      <c r="Y303" s="7">
        <f t="shared" ca="1" si="72"/>
        <v>3000</v>
      </c>
      <c r="AC303">
        <f t="shared" ca="1" si="73"/>
        <v>3</v>
      </c>
      <c r="AD303" s="7" t="str">
        <f t="shared" ca="1" si="74"/>
        <v>Jornal</v>
      </c>
    </row>
    <row r="304" spans="3:30" x14ac:dyDescent="0.35">
      <c r="C304">
        <f t="shared" ca="1" si="61"/>
        <v>3</v>
      </c>
      <c r="D304" s="5" t="str">
        <f t="shared" ca="1" si="62"/>
        <v>Antônio Pires</v>
      </c>
      <c r="E304" s="5" t="str">
        <f t="shared" ca="1" si="63"/>
        <v>Produto 6</v>
      </c>
      <c r="H304">
        <f t="shared" ca="1" si="64"/>
        <v>3</v>
      </c>
      <c r="I304" s="5" t="str">
        <f t="shared" ca="1" si="65"/>
        <v>João</v>
      </c>
      <c r="M304">
        <f t="shared" ca="1" si="66"/>
        <v>3</v>
      </c>
      <c r="N304" s="5" t="str">
        <f t="shared" ca="1" si="67"/>
        <v>MG</v>
      </c>
      <c r="Q304" s="6">
        <f t="shared" ca="1" si="68"/>
        <v>42620</v>
      </c>
      <c r="R304" s="5">
        <f t="shared" ca="1" si="69"/>
        <v>2016</v>
      </c>
      <c r="S304" s="5">
        <f t="shared" ca="1" si="60"/>
        <v>9</v>
      </c>
      <c r="W304" s="4">
        <f t="shared" ca="1" si="70"/>
        <v>3</v>
      </c>
      <c r="X304">
        <f t="shared" ca="1" si="71"/>
        <v>1</v>
      </c>
      <c r="Y304" s="7">
        <f t="shared" ca="1" si="72"/>
        <v>300</v>
      </c>
      <c r="AC304">
        <f t="shared" ca="1" si="73"/>
        <v>4</v>
      </c>
      <c r="AD304" s="7" t="str">
        <f t="shared" ca="1" si="74"/>
        <v>Revista</v>
      </c>
    </row>
    <row r="305" spans="3:30" x14ac:dyDescent="0.35">
      <c r="C305">
        <f t="shared" ca="1" si="61"/>
        <v>15</v>
      </c>
      <c r="D305" s="5" t="str">
        <f t="shared" ca="1" si="62"/>
        <v>Ana Maria Souza</v>
      </c>
      <c r="E305" s="5" t="str">
        <f t="shared" ca="1" si="63"/>
        <v>Produto 5</v>
      </c>
      <c r="H305">
        <f t="shared" ca="1" si="64"/>
        <v>4</v>
      </c>
      <c r="I305" s="5" t="str">
        <f t="shared" ca="1" si="65"/>
        <v>Beatriz</v>
      </c>
      <c r="M305">
        <f t="shared" ca="1" si="66"/>
        <v>3</v>
      </c>
      <c r="N305" s="5" t="str">
        <f t="shared" ca="1" si="67"/>
        <v>MG</v>
      </c>
      <c r="Q305" s="6">
        <f t="shared" ca="1" si="68"/>
        <v>42840</v>
      </c>
      <c r="R305" s="5">
        <f t="shared" ca="1" si="69"/>
        <v>2017</v>
      </c>
      <c r="S305" s="5">
        <f t="shared" ca="1" si="60"/>
        <v>4</v>
      </c>
      <c r="W305" s="4">
        <f t="shared" ca="1" si="70"/>
        <v>8</v>
      </c>
      <c r="X305">
        <f t="shared" ca="1" si="71"/>
        <v>3</v>
      </c>
      <c r="Y305" s="7">
        <f t="shared" ca="1" si="72"/>
        <v>1360</v>
      </c>
      <c r="AC305">
        <f t="shared" ca="1" si="73"/>
        <v>6</v>
      </c>
      <c r="AD305" s="7" t="str">
        <f t="shared" ca="1" si="74"/>
        <v>Indicação</v>
      </c>
    </row>
    <row r="306" spans="3:30" x14ac:dyDescent="0.35">
      <c r="C306">
        <f t="shared" ca="1" si="61"/>
        <v>8</v>
      </c>
      <c r="D306" s="5" t="str">
        <f t="shared" ca="1" si="62"/>
        <v>Marcos Santos</v>
      </c>
      <c r="E306" s="5" t="str">
        <f t="shared" ca="1" si="63"/>
        <v>Produto 7</v>
      </c>
      <c r="H306">
        <f t="shared" ca="1" si="64"/>
        <v>5</v>
      </c>
      <c r="I306" s="5" t="str">
        <f t="shared" ca="1" si="65"/>
        <v>Paulo</v>
      </c>
      <c r="M306">
        <f t="shared" ca="1" si="66"/>
        <v>5</v>
      </c>
      <c r="N306" s="5" t="str">
        <f t="shared" ca="1" si="67"/>
        <v>ES</v>
      </c>
      <c r="Q306" s="6">
        <f t="shared" ca="1" si="68"/>
        <v>42485</v>
      </c>
      <c r="R306" s="5">
        <f t="shared" ca="1" si="69"/>
        <v>2016</v>
      </c>
      <c r="S306" s="5">
        <f t="shared" ca="1" si="60"/>
        <v>4</v>
      </c>
      <c r="W306" s="4">
        <f t="shared" ca="1" si="70"/>
        <v>15</v>
      </c>
      <c r="X306">
        <f t="shared" ca="1" si="71"/>
        <v>4</v>
      </c>
      <c r="Y306" s="7">
        <f t="shared" ca="1" si="72"/>
        <v>3000</v>
      </c>
      <c r="AC306">
        <f t="shared" ca="1" si="73"/>
        <v>1</v>
      </c>
      <c r="AD306" s="7" t="str">
        <f t="shared" ca="1" si="74"/>
        <v>Google</v>
      </c>
    </row>
    <row r="307" spans="3:30" x14ac:dyDescent="0.35">
      <c r="C307">
        <f t="shared" ca="1" si="61"/>
        <v>3</v>
      </c>
      <c r="D307" s="5" t="str">
        <f t="shared" ca="1" si="62"/>
        <v>Antônio Pires</v>
      </c>
      <c r="E307" s="5" t="str">
        <f t="shared" ca="1" si="63"/>
        <v>Produto 4</v>
      </c>
      <c r="H307">
        <f t="shared" ca="1" si="64"/>
        <v>5</v>
      </c>
      <c r="I307" s="5" t="str">
        <f t="shared" ca="1" si="65"/>
        <v>Paulo</v>
      </c>
      <c r="M307">
        <f t="shared" ca="1" si="66"/>
        <v>2</v>
      </c>
      <c r="N307" s="5" t="str">
        <f t="shared" ca="1" si="67"/>
        <v>SP</v>
      </c>
      <c r="Q307" s="6">
        <f t="shared" ca="1" si="68"/>
        <v>42254</v>
      </c>
      <c r="R307" s="5">
        <f t="shared" ca="1" si="69"/>
        <v>2015</v>
      </c>
      <c r="S307" s="5">
        <f t="shared" ca="1" si="60"/>
        <v>9</v>
      </c>
      <c r="W307" s="4">
        <f t="shared" ca="1" si="70"/>
        <v>8</v>
      </c>
      <c r="X307">
        <f t="shared" ca="1" si="71"/>
        <v>5</v>
      </c>
      <c r="Y307" s="7">
        <f t="shared" ca="1" si="72"/>
        <v>1920</v>
      </c>
      <c r="AC307">
        <f t="shared" ca="1" si="73"/>
        <v>2</v>
      </c>
      <c r="AD307" s="7" t="str">
        <f t="shared" ca="1" si="74"/>
        <v>TV aberta</v>
      </c>
    </row>
    <row r="308" spans="3:30" x14ac:dyDescent="0.35">
      <c r="C308">
        <f t="shared" ca="1" si="61"/>
        <v>11</v>
      </c>
      <c r="D308" s="5" t="str">
        <f t="shared" ca="1" si="62"/>
        <v>Tatiana Pereira da Silva</v>
      </c>
      <c r="E308" s="5" t="str">
        <f t="shared" ca="1" si="63"/>
        <v>Produto 3</v>
      </c>
      <c r="H308">
        <f t="shared" ca="1" si="64"/>
        <v>3</v>
      </c>
      <c r="I308" s="5" t="str">
        <f t="shared" ca="1" si="65"/>
        <v>João</v>
      </c>
      <c r="M308">
        <f t="shared" ca="1" si="66"/>
        <v>1</v>
      </c>
      <c r="N308" s="5" t="str">
        <f t="shared" ca="1" si="67"/>
        <v>RJ</v>
      </c>
      <c r="Q308" s="6">
        <f t="shared" ca="1" si="68"/>
        <v>41743</v>
      </c>
      <c r="R308" s="5">
        <f t="shared" ca="1" si="69"/>
        <v>2014</v>
      </c>
      <c r="S308" s="5">
        <f t="shared" ca="1" si="60"/>
        <v>4</v>
      </c>
      <c r="W308" s="4">
        <f t="shared" ca="1" si="70"/>
        <v>6</v>
      </c>
      <c r="X308">
        <f t="shared" ca="1" si="71"/>
        <v>2</v>
      </c>
      <c r="Y308" s="7">
        <f t="shared" ca="1" si="72"/>
        <v>900</v>
      </c>
      <c r="AC308">
        <f t="shared" ca="1" si="73"/>
        <v>4</v>
      </c>
      <c r="AD308" s="7" t="str">
        <f t="shared" ca="1" si="74"/>
        <v>Revista</v>
      </c>
    </row>
    <row r="309" spans="3:30" x14ac:dyDescent="0.35">
      <c r="C309">
        <f t="shared" ca="1" si="61"/>
        <v>14</v>
      </c>
      <c r="D309" s="5" t="str">
        <f t="shared" ca="1" si="62"/>
        <v>Marta Pereira</v>
      </c>
      <c r="E309" s="5" t="str">
        <f t="shared" ca="1" si="63"/>
        <v>Produto 2</v>
      </c>
      <c r="H309">
        <f t="shared" ca="1" si="64"/>
        <v>6</v>
      </c>
      <c r="I309" s="5" t="str">
        <f t="shared" ca="1" si="65"/>
        <v>Ana</v>
      </c>
      <c r="M309">
        <f t="shared" ca="1" si="66"/>
        <v>4</v>
      </c>
      <c r="N309" s="5" t="str">
        <f t="shared" ca="1" si="67"/>
        <v>SC</v>
      </c>
      <c r="Q309" s="6">
        <f t="shared" ca="1" si="68"/>
        <v>42489</v>
      </c>
      <c r="R309" s="5">
        <f t="shared" ca="1" si="69"/>
        <v>2016</v>
      </c>
      <c r="S309" s="5">
        <f t="shared" ca="1" si="60"/>
        <v>4</v>
      </c>
      <c r="W309" s="4">
        <f t="shared" ca="1" si="70"/>
        <v>7</v>
      </c>
      <c r="X309">
        <f t="shared" ca="1" si="71"/>
        <v>5</v>
      </c>
      <c r="Y309" s="7">
        <f t="shared" ca="1" si="72"/>
        <v>1680</v>
      </c>
      <c r="AC309">
        <f t="shared" ca="1" si="73"/>
        <v>4</v>
      </c>
      <c r="AD309" s="7" t="str">
        <f t="shared" ca="1" si="74"/>
        <v>Revista</v>
      </c>
    </row>
    <row r="310" spans="3:30" x14ac:dyDescent="0.35">
      <c r="C310">
        <f t="shared" ca="1" si="61"/>
        <v>14</v>
      </c>
      <c r="D310" s="5" t="str">
        <f t="shared" ca="1" si="62"/>
        <v>Marta Pereira</v>
      </c>
      <c r="E310" s="5" t="str">
        <f t="shared" ca="1" si="63"/>
        <v>Produto 6</v>
      </c>
      <c r="H310">
        <f t="shared" ca="1" si="64"/>
        <v>2</v>
      </c>
      <c r="I310" s="5" t="str">
        <f t="shared" ca="1" si="65"/>
        <v>Pedro</v>
      </c>
      <c r="M310">
        <f t="shared" ca="1" si="66"/>
        <v>3</v>
      </c>
      <c r="N310" s="5" t="str">
        <f t="shared" ca="1" si="67"/>
        <v>MG</v>
      </c>
      <c r="Q310" s="6">
        <f t="shared" ca="1" si="68"/>
        <v>42305</v>
      </c>
      <c r="R310" s="5">
        <f t="shared" ca="1" si="69"/>
        <v>2015</v>
      </c>
      <c r="S310" s="5">
        <f t="shared" ca="1" si="60"/>
        <v>10</v>
      </c>
      <c r="W310" s="4">
        <f t="shared" ca="1" si="70"/>
        <v>11</v>
      </c>
      <c r="X310">
        <f t="shared" ca="1" si="71"/>
        <v>7</v>
      </c>
      <c r="Y310" s="7">
        <f t="shared" ca="1" si="72"/>
        <v>3850</v>
      </c>
      <c r="AC310">
        <f t="shared" ca="1" si="73"/>
        <v>2</v>
      </c>
      <c r="AD310" s="7" t="str">
        <f t="shared" ca="1" si="74"/>
        <v>TV aberta</v>
      </c>
    </row>
    <row r="311" spans="3:30" x14ac:dyDescent="0.35">
      <c r="C311">
        <f t="shared" ca="1" si="61"/>
        <v>2</v>
      </c>
      <c r="D311" s="5" t="str">
        <f t="shared" ca="1" si="62"/>
        <v>Carlos dos Santos</v>
      </c>
      <c r="E311" s="5" t="str">
        <f t="shared" ca="1" si="63"/>
        <v>Produto 4</v>
      </c>
      <c r="H311">
        <f t="shared" ca="1" si="64"/>
        <v>4</v>
      </c>
      <c r="I311" s="5" t="str">
        <f t="shared" ca="1" si="65"/>
        <v>Beatriz</v>
      </c>
      <c r="M311">
        <f t="shared" ca="1" si="66"/>
        <v>3</v>
      </c>
      <c r="N311" s="5" t="str">
        <f t="shared" ca="1" si="67"/>
        <v>MG</v>
      </c>
      <c r="Q311" s="6">
        <f t="shared" ca="1" si="68"/>
        <v>42206</v>
      </c>
      <c r="R311" s="5">
        <f t="shared" ca="1" si="69"/>
        <v>2015</v>
      </c>
      <c r="S311" s="5">
        <f t="shared" ca="1" si="60"/>
        <v>7</v>
      </c>
      <c r="W311" s="4">
        <f t="shared" ca="1" si="70"/>
        <v>13</v>
      </c>
      <c r="X311">
        <f t="shared" ca="1" si="71"/>
        <v>1</v>
      </c>
      <c r="Y311" s="7">
        <f t="shared" ca="1" si="72"/>
        <v>1300</v>
      </c>
      <c r="AC311">
        <f t="shared" ca="1" si="73"/>
        <v>6</v>
      </c>
      <c r="AD311" s="7" t="str">
        <f t="shared" ca="1" si="74"/>
        <v>Indicação</v>
      </c>
    </row>
    <row r="312" spans="3:30" x14ac:dyDescent="0.35">
      <c r="C312">
        <f t="shared" ca="1" si="61"/>
        <v>2</v>
      </c>
      <c r="D312" s="5" t="str">
        <f t="shared" ca="1" si="62"/>
        <v>Carlos dos Santos</v>
      </c>
      <c r="E312" s="5" t="str">
        <f t="shared" ca="1" si="63"/>
        <v>Produto 5</v>
      </c>
      <c r="H312">
        <f t="shared" ca="1" si="64"/>
        <v>5</v>
      </c>
      <c r="I312" s="5" t="str">
        <f t="shared" ca="1" si="65"/>
        <v>Paulo</v>
      </c>
      <c r="M312">
        <f t="shared" ca="1" si="66"/>
        <v>2</v>
      </c>
      <c r="N312" s="5" t="str">
        <f t="shared" ca="1" si="67"/>
        <v>SP</v>
      </c>
      <c r="Q312" s="6">
        <f t="shared" ca="1" si="68"/>
        <v>41739</v>
      </c>
      <c r="R312" s="5">
        <f t="shared" ca="1" si="69"/>
        <v>2014</v>
      </c>
      <c r="S312" s="5">
        <f t="shared" ca="1" si="60"/>
        <v>4</v>
      </c>
      <c r="W312" s="4">
        <f t="shared" ca="1" si="70"/>
        <v>6</v>
      </c>
      <c r="X312">
        <f t="shared" ca="1" si="71"/>
        <v>5</v>
      </c>
      <c r="Y312" s="7">
        <f t="shared" ca="1" si="72"/>
        <v>1440</v>
      </c>
      <c r="AC312">
        <f t="shared" ca="1" si="73"/>
        <v>6</v>
      </c>
      <c r="AD312" s="7" t="str">
        <f t="shared" ca="1" si="74"/>
        <v>Indicação</v>
      </c>
    </row>
    <row r="313" spans="3:30" x14ac:dyDescent="0.35">
      <c r="C313">
        <f t="shared" ca="1" si="61"/>
        <v>13</v>
      </c>
      <c r="D313" s="5" t="str">
        <f t="shared" ca="1" si="62"/>
        <v>Roberto Silva</v>
      </c>
      <c r="E313" s="5" t="str">
        <f t="shared" ca="1" si="63"/>
        <v>Produto 1</v>
      </c>
      <c r="H313">
        <f t="shared" ca="1" si="64"/>
        <v>2</v>
      </c>
      <c r="I313" s="5" t="str">
        <f t="shared" ca="1" si="65"/>
        <v>Pedro</v>
      </c>
      <c r="M313">
        <f t="shared" ca="1" si="66"/>
        <v>5</v>
      </c>
      <c r="N313" s="5" t="str">
        <f t="shared" ca="1" si="67"/>
        <v>ES</v>
      </c>
      <c r="Q313" s="6">
        <f t="shared" ca="1" si="68"/>
        <v>42187</v>
      </c>
      <c r="R313" s="5">
        <f t="shared" ca="1" si="69"/>
        <v>2015</v>
      </c>
      <c r="S313" s="5">
        <f t="shared" ca="1" si="60"/>
        <v>7</v>
      </c>
      <c r="W313" s="4">
        <f t="shared" ca="1" si="70"/>
        <v>5</v>
      </c>
      <c r="X313">
        <f t="shared" ca="1" si="71"/>
        <v>3</v>
      </c>
      <c r="Y313" s="7">
        <f t="shared" ca="1" si="72"/>
        <v>850</v>
      </c>
      <c r="AC313">
        <f t="shared" ca="1" si="73"/>
        <v>4</v>
      </c>
      <c r="AD313" s="7" t="str">
        <f t="shared" ca="1" si="74"/>
        <v>Revista</v>
      </c>
    </row>
    <row r="314" spans="3:30" x14ac:dyDescent="0.35">
      <c r="C314">
        <f t="shared" ca="1" si="61"/>
        <v>7</v>
      </c>
      <c r="D314" s="5" t="str">
        <f t="shared" ca="1" si="62"/>
        <v>Cláudio de Oliveira</v>
      </c>
      <c r="E314" s="5" t="str">
        <f t="shared" ca="1" si="63"/>
        <v>Produto 2</v>
      </c>
      <c r="H314">
        <f t="shared" ca="1" si="64"/>
        <v>1</v>
      </c>
      <c r="I314" s="5" t="str">
        <f t="shared" ca="1" si="65"/>
        <v>Maria</v>
      </c>
      <c r="M314">
        <f t="shared" ca="1" si="66"/>
        <v>3</v>
      </c>
      <c r="N314" s="5" t="str">
        <f t="shared" ca="1" si="67"/>
        <v>MG</v>
      </c>
      <c r="Q314" s="6">
        <f t="shared" ca="1" si="68"/>
        <v>42168</v>
      </c>
      <c r="R314" s="5">
        <f t="shared" ca="1" si="69"/>
        <v>2015</v>
      </c>
      <c r="S314" s="5">
        <f t="shared" ca="1" si="60"/>
        <v>6</v>
      </c>
      <c r="W314" s="4">
        <f t="shared" ca="1" si="70"/>
        <v>3</v>
      </c>
      <c r="X314">
        <f t="shared" ca="1" si="71"/>
        <v>7</v>
      </c>
      <c r="Y314" s="7">
        <f t="shared" ca="1" si="72"/>
        <v>1050</v>
      </c>
      <c r="AC314">
        <f t="shared" ca="1" si="73"/>
        <v>4</v>
      </c>
      <c r="AD314" s="7" t="str">
        <f t="shared" ca="1" si="74"/>
        <v>Revista</v>
      </c>
    </row>
    <row r="315" spans="3:30" x14ac:dyDescent="0.35">
      <c r="C315">
        <f t="shared" ca="1" si="61"/>
        <v>10</v>
      </c>
      <c r="D315" s="5" t="str">
        <f t="shared" ca="1" si="62"/>
        <v>Gabriel Silva dos Santos</v>
      </c>
      <c r="E315" s="5" t="str">
        <f t="shared" ca="1" si="63"/>
        <v>Produto 2</v>
      </c>
      <c r="H315">
        <f t="shared" ca="1" si="64"/>
        <v>4</v>
      </c>
      <c r="I315" s="5" t="str">
        <f t="shared" ca="1" si="65"/>
        <v>Beatriz</v>
      </c>
      <c r="M315">
        <f t="shared" ca="1" si="66"/>
        <v>3</v>
      </c>
      <c r="N315" s="5" t="str">
        <f t="shared" ca="1" si="67"/>
        <v>MG</v>
      </c>
      <c r="Q315" s="6">
        <f t="shared" ca="1" si="68"/>
        <v>42365</v>
      </c>
      <c r="R315" s="5">
        <f t="shared" ca="1" si="69"/>
        <v>2015</v>
      </c>
      <c r="S315" s="5">
        <f t="shared" ca="1" si="60"/>
        <v>12</v>
      </c>
      <c r="W315" s="4">
        <f t="shared" ca="1" si="70"/>
        <v>16</v>
      </c>
      <c r="X315">
        <f t="shared" ca="1" si="71"/>
        <v>4</v>
      </c>
      <c r="Y315" s="7">
        <f t="shared" ca="1" si="72"/>
        <v>3200</v>
      </c>
      <c r="AC315">
        <f t="shared" ca="1" si="73"/>
        <v>3</v>
      </c>
      <c r="AD315" s="7" t="str">
        <f t="shared" ca="1" si="74"/>
        <v>Jornal</v>
      </c>
    </row>
    <row r="316" spans="3:30" x14ac:dyDescent="0.35">
      <c r="C316">
        <f t="shared" ca="1" si="61"/>
        <v>18</v>
      </c>
      <c r="D316" s="5" t="str">
        <f t="shared" ca="1" si="62"/>
        <v>Francisco Silva</v>
      </c>
      <c r="E316" s="5" t="str">
        <f t="shared" ca="1" si="63"/>
        <v>Produto 5</v>
      </c>
      <c r="H316">
        <f t="shared" ca="1" si="64"/>
        <v>2</v>
      </c>
      <c r="I316" s="5" t="str">
        <f t="shared" ca="1" si="65"/>
        <v>Pedro</v>
      </c>
      <c r="M316">
        <f t="shared" ca="1" si="66"/>
        <v>5</v>
      </c>
      <c r="N316" s="5" t="str">
        <f t="shared" ca="1" si="67"/>
        <v>ES</v>
      </c>
      <c r="Q316" s="6">
        <f t="shared" ca="1" si="68"/>
        <v>42826</v>
      </c>
      <c r="R316" s="5">
        <f t="shared" ca="1" si="69"/>
        <v>2017</v>
      </c>
      <c r="S316" s="5">
        <f t="shared" ref="S316:S379" ca="1" si="75">MONTH(Q316)</f>
        <v>4</v>
      </c>
      <c r="W316" s="4">
        <f t="shared" ca="1" si="70"/>
        <v>9</v>
      </c>
      <c r="X316">
        <f t="shared" ca="1" si="71"/>
        <v>3</v>
      </c>
      <c r="Y316" s="7">
        <f t="shared" ca="1" si="72"/>
        <v>1530</v>
      </c>
      <c r="AC316">
        <f t="shared" ca="1" si="73"/>
        <v>6</v>
      </c>
      <c r="AD316" s="7" t="str">
        <f t="shared" ca="1" si="74"/>
        <v>Indicação</v>
      </c>
    </row>
    <row r="317" spans="3:30" x14ac:dyDescent="0.35">
      <c r="C317">
        <f t="shared" ca="1" si="61"/>
        <v>17</v>
      </c>
      <c r="D317" s="5" t="str">
        <f t="shared" ca="1" si="62"/>
        <v>Tarsila Ferreira</v>
      </c>
      <c r="E317" s="5" t="str">
        <f t="shared" ca="1" si="63"/>
        <v>Produto 2</v>
      </c>
      <c r="H317">
        <f t="shared" ca="1" si="64"/>
        <v>1</v>
      </c>
      <c r="I317" s="5" t="str">
        <f t="shared" ca="1" si="65"/>
        <v>Maria</v>
      </c>
      <c r="M317">
        <f t="shared" ca="1" si="66"/>
        <v>3</v>
      </c>
      <c r="N317" s="5" t="str">
        <f t="shared" ca="1" si="67"/>
        <v>MG</v>
      </c>
      <c r="Q317" s="6">
        <f t="shared" ca="1" si="68"/>
        <v>41758</v>
      </c>
      <c r="R317" s="5">
        <f t="shared" ca="1" si="69"/>
        <v>2014</v>
      </c>
      <c r="S317" s="5">
        <f t="shared" ca="1" si="75"/>
        <v>4</v>
      </c>
      <c r="W317" s="4">
        <f t="shared" ca="1" si="70"/>
        <v>20</v>
      </c>
      <c r="X317">
        <f t="shared" ca="1" si="71"/>
        <v>4</v>
      </c>
      <c r="Y317" s="7">
        <f t="shared" ca="1" si="72"/>
        <v>4000</v>
      </c>
      <c r="AC317">
        <f t="shared" ca="1" si="73"/>
        <v>3</v>
      </c>
      <c r="AD317" s="7" t="str">
        <f t="shared" ca="1" si="74"/>
        <v>Jornal</v>
      </c>
    </row>
    <row r="318" spans="3:30" x14ac:dyDescent="0.35">
      <c r="C318">
        <f t="shared" ca="1" si="61"/>
        <v>15</v>
      </c>
      <c r="D318" s="5" t="str">
        <f t="shared" ca="1" si="62"/>
        <v>Ana Maria Souza</v>
      </c>
      <c r="E318" s="5" t="str">
        <f t="shared" ca="1" si="63"/>
        <v>Produto 1</v>
      </c>
      <c r="H318">
        <f t="shared" ca="1" si="64"/>
        <v>6</v>
      </c>
      <c r="I318" s="5" t="str">
        <f t="shared" ca="1" si="65"/>
        <v>Ana</v>
      </c>
      <c r="M318">
        <f t="shared" ca="1" si="66"/>
        <v>3</v>
      </c>
      <c r="N318" s="5" t="str">
        <f t="shared" ca="1" si="67"/>
        <v>MG</v>
      </c>
      <c r="Q318" s="6">
        <f t="shared" ca="1" si="68"/>
        <v>42840</v>
      </c>
      <c r="R318" s="5">
        <f t="shared" ca="1" si="69"/>
        <v>2017</v>
      </c>
      <c r="S318" s="5">
        <f t="shared" ca="1" si="75"/>
        <v>4</v>
      </c>
      <c r="W318" s="4">
        <f t="shared" ca="1" si="70"/>
        <v>13</v>
      </c>
      <c r="X318">
        <f t="shared" ca="1" si="71"/>
        <v>4</v>
      </c>
      <c r="Y318" s="7">
        <f t="shared" ca="1" si="72"/>
        <v>2600</v>
      </c>
      <c r="AC318">
        <f t="shared" ca="1" si="73"/>
        <v>7</v>
      </c>
      <c r="AD318" s="7" t="str">
        <f t="shared" ca="1" si="74"/>
        <v>Indicação</v>
      </c>
    </row>
    <row r="319" spans="3:30" x14ac:dyDescent="0.35">
      <c r="C319">
        <f t="shared" ca="1" si="61"/>
        <v>9</v>
      </c>
      <c r="D319" s="5" t="str">
        <f t="shared" ca="1" si="62"/>
        <v>Antônio da Silva</v>
      </c>
      <c r="E319" s="5" t="str">
        <f t="shared" ca="1" si="63"/>
        <v>Produto 5</v>
      </c>
      <c r="H319">
        <f t="shared" ca="1" si="64"/>
        <v>5</v>
      </c>
      <c r="I319" s="5" t="str">
        <f t="shared" ca="1" si="65"/>
        <v>Paulo</v>
      </c>
      <c r="M319">
        <f t="shared" ca="1" si="66"/>
        <v>5</v>
      </c>
      <c r="N319" s="5" t="str">
        <f t="shared" ca="1" si="67"/>
        <v>ES</v>
      </c>
      <c r="Q319" s="6">
        <f t="shared" ca="1" si="68"/>
        <v>42720</v>
      </c>
      <c r="R319" s="5">
        <f t="shared" ca="1" si="69"/>
        <v>2016</v>
      </c>
      <c r="S319" s="5">
        <f t="shared" ca="1" si="75"/>
        <v>12</v>
      </c>
      <c r="W319" s="4">
        <f t="shared" ca="1" si="70"/>
        <v>6</v>
      </c>
      <c r="X319">
        <f t="shared" ca="1" si="71"/>
        <v>5</v>
      </c>
      <c r="Y319" s="7">
        <f t="shared" ca="1" si="72"/>
        <v>1440</v>
      </c>
      <c r="AC319">
        <f t="shared" ca="1" si="73"/>
        <v>5</v>
      </c>
      <c r="AD319" s="7" t="str">
        <f t="shared" ca="1" si="74"/>
        <v>Indicação</v>
      </c>
    </row>
    <row r="320" spans="3:30" x14ac:dyDescent="0.35">
      <c r="C320">
        <f t="shared" ca="1" si="61"/>
        <v>8</v>
      </c>
      <c r="D320" s="5" t="str">
        <f t="shared" ca="1" si="62"/>
        <v>Marcos Santos</v>
      </c>
      <c r="E320" s="5" t="str">
        <f t="shared" ca="1" si="63"/>
        <v>Produto 6</v>
      </c>
      <c r="H320">
        <f t="shared" ca="1" si="64"/>
        <v>5</v>
      </c>
      <c r="I320" s="5" t="str">
        <f t="shared" ca="1" si="65"/>
        <v>Paulo</v>
      </c>
      <c r="M320">
        <f t="shared" ca="1" si="66"/>
        <v>4</v>
      </c>
      <c r="N320" s="5" t="str">
        <f t="shared" ca="1" si="67"/>
        <v>SC</v>
      </c>
      <c r="Q320" s="6">
        <f t="shared" ca="1" si="68"/>
        <v>42642</v>
      </c>
      <c r="R320" s="5">
        <f t="shared" ca="1" si="69"/>
        <v>2016</v>
      </c>
      <c r="S320" s="5">
        <f t="shared" ca="1" si="75"/>
        <v>9</v>
      </c>
      <c r="W320" s="4">
        <f t="shared" ca="1" si="70"/>
        <v>16</v>
      </c>
      <c r="X320">
        <f t="shared" ca="1" si="71"/>
        <v>2</v>
      </c>
      <c r="Y320" s="7">
        <f t="shared" ca="1" si="72"/>
        <v>2400</v>
      </c>
      <c r="AC320">
        <f t="shared" ca="1" si="73"/>
        <v>2</v>
      </c>
      <c r="AD320" s="7" t="str">
        <f t="shared" ca="1" si="74"/>
        <v>TV aberta</v>
      </c>
    </row>
    <row r="321" spans="3:30" x14ac:dyDescent="0.35">
      <c r="C321">
        <f t="shared" ca="1" si="61"/>
        <v>10</v>
      </c>
      <c r="D321" s="5" t="str">
        <f t="shared" ca="1" si="62"/>
        <v>Gabriel Silva dos Santos</v>
      </c>
      <c r="E321" s="5" t="str">
        <f t="shared" ca="1" si="63"/>
        <v>Produto 3</v>
      </c>
      <c r="H321">
        <f t="shared" ca="1" si="64"/>
        <v>5</v>
      </c>
      <c r="I321" s="5" t="str">
        <f t="shared" ca="1" si="65"/>
        <v>Paulo</v>
      </c>
      <c r="M321">
        <f t="shared" ca="1" si="66"/>
        <v>3</v>
      </c>
      <c r="N321" s="5" t="str">
        <f t="shared" ca="1" si="67"/>
        <v>MG</v>
      </c>
      <c r="Q321" s="6">
        <f t="shared" ca="1" si="68"/>
        <v>42774</v>
      </c>
      <c r="R321" s="5">
        <f t="shared" ca="1" si="69"/>
        <v>2017</v>
      </c>
      <c r="S321" s="5">
        <f t="shared" ca="1" si="75"/>
        <v>2</v>
      </c>
      <c r="W321" s="4">
        <f t="shared" ca="1" si="70"/>
        <v>3</v>
      </c>
      <c r="X321">
        <f t="shared" ca="1" si="71"/>
        <v>7</v>
      </c>
      <c r="Y321" s="7">
        <f t="shared" ca="1" si="72"/>
        <v>1050</v>
      </c>
      <c r="AC321">
        <f t="shared" ca="1" si="73"/>
        <v>1</v>
      </c>
      <c r="AD321" s="7" t="str">
        <f t="shared" ca="1" si="74"/>
        <v>Google</v>
      </c>
    </row>
    <row r="322" spans="3:30" x14ac:dyDescent="0.35">
      <c r="C322">
        <f t="shared" ca="1" si="61"/>
        <v>13</v>
      </c>
      <c r="D322" s="5" t="str">
        <f t="shared" ca="1" si="62"/>
        <v>Roberto Silva</v>
      </c>
      <c r="E322" s="5" t="str">
        <f t="shared" ca="1" si="63"/>
        <v>Produto 6</v>
      </c>
      <c r="H322">
        <f t="shared" ca="1" si="64"/>
        <v>3</v>
      </c>
      <c r="I322" s="5" t="str">
        <f t="shared" ca="1" si="65"/>
        <v>João</v>
      </c>
      <c r="M322">
        <f t="shared" ca="1" si="66"/>
        <v>5</v>
      </c>
      <c r="N322" s="5" t="str">
        <f t="shared" ca="1" si="67"/>
        <v>ES</v>
      </c>
      <c r="Q322" s="6">
        <f t="shared" ca="1" si="68"/>
        <v>41869</v>
      </c>
      <c r="R322" s="5">
        <f t="shared" ca="1" si="69"/>
        <v>2014</v>
      </c>
      <c r="S322" s="5">
        <f t="shared" ca="1" si="75"/>
        <v>8</v>
      </c>
      <c r="W322" s="4">
        <f t="shared" ca="1" si="70"/>
        <v>11</v>
      </c>
      <c r="X322">
        <f t="shared" ca="1" si="71"/>
        <v>6</v>
      </c>
      <c r="Y322" s="7">
        <f t="shared" ca="1" si="72"/>
        <v>3190</v>
      </c>
      <c r="AC322">
        <f t="shared" ca="1" si="73"/>
        <v>4</v>
      </c>
      <c r="AD322" s="7" t="str">
        <f t="shared" ca="1" si="74"/>
        <v>Revista</v>
      </c>
    </row>
    <row r="323" spans="3:30" x14ac:dyDescent="0.35">
      <c r="C323">
        <f t="shared" ref="C323:C386" ca="1" si="76">RANDBETWEEN(1,19)</f>
        <v>1</v>
      </c>
      <c r="D323" s="5" t="str">
        <f t="shared" ref="D323:D386" ca="1" si="77">VLOOKUP(C323,$A$2:$B$20,2)</f>
        <v>Ana Carolina Rodrigues</v>
      </c>
      <c r="E323" s="5" t="str">
        <f t="shared" ref="E323:E386" ca="1" si="78">"Produto "&amp; RANDBETWEEN(1,7)</f>
        <v>Produto 4</v>
      </c>
      <c r="H323">
        <f t="shared" ref="H323:H386" ca="1" si="79">RANDBETWEEN(1,6)</f>
        <v>1</v>
      </c>
      <c r="I323" s="5" t="str">
        <f t="shared" ref="I323:I386" ca="1" si="80">VLOOKUP(H323,$F$2:$G$7,2)</f>
        <v>Maria</v>
      </c>
      <c r="M323">
        <f t="shared" ref="M323:M386" ca="1" si="81">RANDBETWEEN(1,5)</f>
        <v>5</v>
      </c>
      <c r="N323" s="5" t="str">
        <f t="shared" ref="N323:N386" ca="1" si="82">VLOOKUP(M323,$K$2:$L$6,2)</f>
        <v>ES</v>
      </c>
      <c r="Q323" s="6">
        <f t="shared" ref="Q323:Q386" ca="1" si="83">RANDBETWEEN($P$2,$P$3)</f>
        <v>42202</v>
      </c>
      <c r="R323" s="5">
        <f t="shared" ref="R323:R386" ca="1" si="84">YEAR(Q323)</f>
        <v>2015</v>
      </c>
      <c r="S323" s="5">
        <f t="shared" ca="1" si="75"/>
        <v>7</v>
      </c>
      <c r="W323" s="4">
        <f t="shared" ref="W323:W386" ca="1" si="85">RANDBETWEEN(1,20)</f>
        <v>6</v>
      </c>
      <c r="X323">
        <f t="shared" ref="X323:X386" ca="1" si="86">RANDBETWEEN(1,7)</f>
        <v>5</v>
      </c>
      <c r="Y323" s="7">
        <f t="shared" ref="Y323:Y386" ca="1" si="87">VLOOKUP(X323,$U$2:$V$8,2)*W323</f>
        <v>1440</v>
      </c>
      <c r="AC323">
        <f t="shared" ref="AC323:AC386" ca="1" si="88">RANDBETWEEN(1,7)</f>
        <v>3</v>
      </c>
      <c r="AD323" s="7" t="str">
        <f t="shared" ref="AD323:AD386" ca="1" si="89">VLOOKUP(AC323,$AA$2:$AB$6,2)</f>
        <v>Jornal</v>
      </c>
    </row>
    <row r="324" spans="3:30" x14ac:dyDescent="0.35">
      <c r="C324">
        <f t="shared" ca="1" si="76"/>
        <v>1</v>
      </c>
      <c r="D324" s="5" t="str">
        <f t="shared" ca="1" si="77"/>
        <v>Ana Carolina Rodrigues</v>
      </c>
      <c r="E324" s="5" t="str">
        <f t="shared" ca="1" si="78"/>
        <v>Produto 1</v>
      </c>
      <c r="H324">
        <f t="shared" ca="1" si="79"/>
        <v>6</v>
      </c>
      <c r="I324" s="5" t="str">
        <f t="shared" ca="1" si="80"/>
        <v>Ana</v>
      </c>
      <c r="M324">
        <f t="shared" ca="1" si="81"/>
        <v>4</v>
      </c>
      <c r="N324" s="5" t="str">
        <f t="shared" ca="1" si="82"/>
        <v>SC</v>
      </c>
      <c r="Q324" s="6">
        <f t="shared" ca="1" si="83"/>
        <v>42592</v>
      </c>
      <c r="R324" s="5">
        <f t="shared" ca="1" si="84"/>
        <v>2016</v>
      </c>
      <c r="S324" s="5">
        <f t="shared" ca="1" si="75"/>
        <v>8</v>
      </c>
      <c r="W324" s="4">
        <f t="shared" ca="1" si="85"/>
        <v>1</v>
      </c>
      <c r="X324">
        <f t="shared" ca="1" si="86"/>
        <v>7</v>
      </c>
      <c r="Y324" s="7">
        <f t="shared" ca="1" si="87"/>
        <v>350</v>
      </c>
      <c r="AC324">
        <f t="shared" ca="1" si="88"/>
        <v>5</v>
      </c>
      <c r="AD324" s="7" t="str">
        <f t="shared" ca="1" si="89"/>
        <v>Indicação</v>
      </c>
    </row>
    <row r="325" spans="3:30" x14ac:dyDescent="0.35">
      <c r="C325">
        <f t="shared" ca="1" si="76"/>
        <v>15</v>
      </c>
      <c r="D325" s="5" t="str">
        <f t="shared" ca="1" si="77"/>
        <v>Ana Maria Souza</v>
      </c>
      <c r="E325" s="5" t="str">
        <f t="shared" ca="1" si="78"/>
        <v>Produto 3</v>
      </c>
      <c r="H325">
        <f t="shared" ca="1" si="79"/>
        <v>6</v>
      </c>
      <c r="I325" s="5" t="str">
        <f t="shared" ca="1" si="80"/>
        <v>Ana</v>
      </c>
      <c r="M325">
        <f t="shared" ca="1" si="81"/>
        <v>4</v>
      </c>
      <c r="N325" s="5" t="str">
        <f t="shared" ca="1" si="82"/>
        <v>SC</v>
      </c>
      <c r="Q325" s="6">
        <f t="shared" ca="1" si="83"/>
        <v>41964</v>
      </c>
      <c r="R325" s="5">
        <f t="shared" ca="1" si="84"/>
        <v>2014</v>
      </c>
      <c r="S325" s="5">
        <f t="shared" ca="1" si="75"/>
        <v>11</v>
      </c>
      <c r="W325" s="4">
        <f t="shared" ca="1" si="85"/>
        <v>6</v>
      </c>
      <c r="X325">
        <f t="shared" ca="1" si="86"/>
        <v>3</v>
      </c>
      <c r="Y325" s="7">
        <f t="shared" ca="1" si="87"/>
        <v>1020</v>
      </c>
      <c r="AC325">
        <f t="shared" ca="1" si="88"/>
        <v>1</v>
      </c>
      <c r="AD325" s="7" t="str">
        <f t="shared" ca="1" si="89"/>
        <v>Google</v>
      </c>
    </row>
    <row r="326" spans="3:30" x14ac:dyDescent="0.35">
      <c r="C326">
        <f t="shared" ca="1" si="76"/>
        <v>14</v>
      </c>
      <c r="D326" s="5" t="str">
        <f t="shared" ca="1" si="77"/>
        <v>Marta Pereira</v>
      </c>
      <c r="E326" s="5" t="str">
        <f t="shared" ca="1" si="78"/>
        <v>Produto 1</v>
      </c>
      <c r="H326">
        <f t="shared" ca="1" si="79"/>
        <v>6</v>
      </c>
      <c r="I326" s="5" t="str">
        <f t="shared" ca="1" si="80"/>
        <v>Ana</v>
      </c>
      <c r="M326">
        <f t="shared" ca="1" si="81"/>
        <v>1</v>
      </c>
      <c r="N326" s="5" t="str">
        <f t="shared" ca="1" si="82"/>
        <v>RJ</v>
      </c>
      <c r="Q326" s="6">
        <f t="shared" ca="1" si="83"/>
        <v>41936</v>
      </c>
      <c r="R326" s="5">
        <f t="shared" ca="1" si="84"/>
        <v>2014</v>
      </c>
      <c r="S326" s="5">
        <f t="shared" ca="1" si="75"/>
        <v>10</v>
      </c>
      <c r="W326" s="4">
        <f t="shared" ca="1" si="85"/>
        <v>8</v>
      </c>
      <c r="X326">
        <f t="shared" ca="1" si="86"/>
        <v>2</v>
      </c>
      <c r="Y326" s="7">
        <f t="shared" ca="1" si="87"/>
        <v>1200</v>
      </c>
      <c r="AC326">
        <f t="shared" ca="1" si="88"/>
        <v>6</v>
      </c>
      <c r="AD326" s="7" t="str">
        <f t="shared" ca="1" si="89"/>
        <v>Indicação</v>
      </c>
    </row>
    <row r="327" spans="3:30" x14ac:dyDescent="0.35">
      <c r="C327">
        <f t="shared" ca="1" si="76"/>
        <v>13</v>
      </c>
      <c r="D327" s="5" t="str">
        <f t="shared" ca="1" si="77"/>
        <v>Roberto Silva</v>
      </c>
      <c r="E327" s="5" t="str">
        <f t="shared" ca="1" si="78"/>
        <v>Produto 4</v>
      </c>
      <c r="H327">
        <f t="shared" ca="1" si="79"/>
        <v>4</v>
      </c>
      <c r="I327" s="5" t="str">
        <f t="shared" ca="1" si="80"/>
        <v>Beatriz</v>
      </c>
      <c r="M327">
        <f t="shared" ca="1" si="81"/>
        <v>2</v>
      </c>
      <c r="N327" s="5" t="str">
        <f t="shared" ca="1" si="82"/>
        <v>SP</v>
      </c>
      <c r="Q327" s="6">
        <f t="shared" ca="1" si="83"/>
        <v>42573</v>
      </c>
      <c r="R327" s="5">
        <f t="shared" ca="1" si="84"/>
        <v>2016</v>
      </c>
      <c r="S327" s="5">
        <f t="shared" ca="1" si="75"/>
        <v>7</v>
      </c>
      <c r="W327" s="4">
        <f t="shared" ca="1" si="85"/>
        <v>2</v>
      </c>
      <c r="X327">
        <f t="shared" ca="1" si="86"/>
        <v>6</v>
      </c>
      <c r="Y327" s="7">
        <f t="shared" ca="1" si="87"/>
        <v>580</v>
      </c>
      <c r="AC327">
        <f t="shared" ca="1" si="88"/>
        <v>1</v>
      </c>
      <c r="AD327" s="7" t="str">
        <f t="shared" ca="1" si="89"/>
        <v>Google</v>
      </c>
    </row>
    <row r="328" spans="3:30" x14ac:dyDescent="0.35">
      <c r="C328">
        <f t="shared" ca="1" si="76"/>
        <v>11</v>
      </c>
      <c r="D328" s="5" t="str">
        <f t="shared" ca="1" si="77"/>
        <v>Tatiana Pereira da Silva</v>
      </c>
      <c r="E328" s="5" t="str">
        <f t="shared" ca="1" si="78"/>
        <v>Produto 7</v>
      </c>
      <c r="H328">
        <f t="shared" ca="1" si="79"/>
        <v>4</v>
      </c>
      <c r="I328" s="5" t="str">
        <f t="shared" ca="1" si="80"/>
        <v>Beatriz</v>
      </c>
      <c r="M328">
        <f t="shared" ca="1" si="81"/>
        <v>4</v>
      </c>
      <c r="N328" s="5" t="str">
        <f t="shared" ca="1" si="82"/>
        <v>SC</v>
      </c>
      <c r="Q328" s="6">
        <f t="shared" ca="1" si="83"/>
        <v>42154</v>
      </c>
      <c r="R328" s="5">
        <f t="shared" ca="1" si="84"/>
        <v>2015</v>
      </c>
      <c r="S328" s="5">
        <f t="shared" ca="1" si="75"/>
        <v>5</v>
      </c>
      <c r="W328" s="4">
        <f t="shared" ca="1" si="85"/>
        <v>15</v>
      </c>
      <c r="X328">
        <f t="shared" ca="1" si="86"/>
        <v>5</v>
      </c>
      <c r="Y328" s="7">
        <f t="shared" ca="1" si="87"/>
        <v>3600</v>
      </c>
      <c r="AC328">
        <f t="shared" ca="1" si="88"/>
        <v>2</v>
      </c>
      <c r="AD328" s="7" t="str">
        <f t="shared" ca="1" si="89"/>
        <v>TV aberta</v>
      </c>
    </row>
    <row r="329" spans="3:30" x14ac:dyDescent="0.35">
      <c r="C329">
        <f t="shared" ca="1" si="76"/>
        <v>14</v>
      </c>
      <c r="D329" s="5" t="str">
        <f t="shared" ca="1" si="77"/>
        <v>Marta Pereira</v>
      </c>
      <c r="E329" s="5" t="str">
        <f t="shared" ca="1" si="78"/>
        <v>Produto 7</v>
      </c>
      <c r="H329">
        <f t="shared" ca="1" si="79"/>
        <v>2</v>
      </c>
      <c r="I329" s="5" t="str">
        <f t="shared" ca="1" si="80"/>
        <v>Pedro</v>
      </c>
      <c r="M329">
        <f t="shared" ca="1" si="81"/>
        <v>1</v>
      </c>
      <c r="N329" s="5" t="str">
        <f t="shared" ca="1" si="82"/>
        <v>RJ</v>
      </c>
      <c r="Q329" s="6">
        <f t="shared" ca="1" si="83"/>
        <v>42611</v>
      </c>
      <c r="R329" s="5">
        <f t="shared" ca="1" si="84"/>
        <v>2016</v>
      </c>
      <c r="S329" s="5">
        <f t="shared" ca="1" si="75"/>
        <v>8</v>
      </c>
      <c r="W329" s="4">
        <f t="shared" ca="1" si="85"/>
        <v>14</v>
      </c>
      <c r="X329">
        <f t="shared" ca="1" si="86"/>
        <v>3</v>
      </c>
      <c r="Y329" s="7">
        <f t="shared" ca="1" si="87"/>
        <v>2380</v>
      </c>
      <c r="AC329">
        <f t="shared" ca="1" si="88"/>
        <v>4</v>
      </c>
      <c r="AD329" s="7" t="str">
        <f t="shared" ca="1" si="89"/>
        <v>Revista</v>
      </c>
    </row>
    <row r="330" spans="3:30" x14ac:dyDescent="0.35">
      <c r="C330">
        <f t="shared" ca="1" si="76"/>
        <v>10</v>
      </c>
      <c r="D330" s="5" t="str">
        <f t="shared" ca="1" si="77"/>
        <v>Gabriel Silva dos Santos</v>
      </c>
      <c r="E330" s="5" t="str">
        <f t="shared" ca="1" si="78"/>
        <v>Produto 7</v>
      </c>
      <c r="H330">
        <f t="shared" ca="1" si="79"/>
        <v>2</v>
      </c>
      <c r="I330" s="5" t="str">
        <f t="shared" ca="1" si="80"/>
        <v>Pedro</v>
      </c>
      <c r="M330">
        <f t="shared" ca="1" si="81"/>
        <v>5</v>
      </c>
      <c r="N330" s="5" t="str">
        <f t="shared" ca="1" si="82"/>
        <v>ES</v>
      </c>
      <c r="Q330" s="6">
        <f t="shared" ca="1" si="83"/>
        <v>41793</v>
      </c>
      <c r="R330" s="5">
        <f t="shared" ca="1" si="84"/>
        <v>2014</v>
      </c>
      <c r="S330" s="5">
        <f t="shared" ca="1" si="75"/>
        <v>6</v>
      </c>
      <c r="W330" s="4">
        <f t="shared" ca="1" si="85"/>
        <v>17</v>
      </c>
      <c r="X330">
        <f t="shared" ca="1" si="86"/>
        <v>6</v>
      </c>
      <c r="Y330" s="7">
        <f t="shared" ca="1" si="87"/>
        <v>4930</v>
      </c>
      <c r="AC330">
        <f t="shared" ca="1" si="88"/>
        <v>3</v>
      </c>
      <c r="AD330" s="7" t="str">
        <f t="shared" ca="1" si="89"/>
        <v>Jornal</v>
      </c>
    </row>
    <row r="331" spans="3:30" x14ac:dyDescent="0.35">
      <c r="C331">
        <f t="shared" ca="1" si="76"/>
        <v>4</v>
      </c>
      <c r="D331" s="5" t="str">
        <f t="shared" ca="1" si="77"/>
        <v>Ana Chaves</v>
      </c>
      <c r="E331" s="5" t="str">
        <f t="shared" ca="1" si="78"/>
        <v>Produto 1</v>
      </c>
      <c r="H331">
        <f t="shared" ca="1" si="79"/>
        <v>6</v>
      </c>
      <c r="I331" s="5" t="str">
        <f t="shared" ca="1" si="80"/>
        <v>Ana</v>
      </c>
      <c r="M331">
        <f t="shared" ca="1" si="81"/>
        <v>3</v>
      </c>
      <c r="N331" s="5" t="str">
        <f t="shared" ca="1" si="82"/>
        <v>MG</v>
      </c>
      <c r="Q331" s="6">
        <f t="shared" ca="1" si="83"/>
        <v>42040</v>
      </c>
      <c r="R331" s="5">
        <f t="shared" ca="1" si="84"/>
        <v>2015</v>
      </c>
      <c r="S331" s="5">
        <f t="shared" ca="1" si="75"/>
        <v>2</v>
      </c>
      <c r="W331" s="4">
        <f t="shared" ca="1" si="85"/>
        <v>3</v>
      </c>
      <c r="X331">
        <f t="shared" ca="1" si="86"/>
        <v>3</v>
      </c>
      <c r="Y331" s="7">
        <f t="shared" ca="1" si="87"/>
        <v>510</v>
      </c>
      <c r="AC331">
        <f t="shared" ca="1" si="88"/>
        <v>7</v>
      </c>
      <c r="AD331" s="7" t="str">
        <f t="shared" ca="1" si="89"/>
        <v>Indicação</v>
      </c>
    </row>
    <row r="332" spans="3:30" x14ac:dyDescent="0.35">
      <c r="C332">
        <f t="shared" ca="1" si="76"/>
        <v>17</v>
      </c>
      <c r="D332" s="5" t="str">
        <f t="shared" ca="1" si="77"/>
        <v>Tarsila Ferreira</v>
      </c>
      <c r="E332" s="5" t="str">
        <f t="shared" ca="1" si="78"/>
        <v>Produto 3</v>
      </c>
      <c r="H332">
        <f t="shared" ca="1" si="79"/>
        <v>5</v>
      </c>
      <c r="I332" s="5" t="str">
        <f t="shared" ca="1" si="80"/>
        <v>Paulo</v>
      </c>
      <c r="M332">
        <f t="shared" ca="1" si="81"/>
        <v>3</v>
      </c>
      <c r="N332" s="5" t="str">
        <f t="shared" ca="1" si="82"/>
        <v>MG</v>
      </c>
      <c r="Q332" s="6">
        <f t="shared" ca="1" si="83"/>
        <v>42367</v>
      </c>
      <c r="R332" s="5">
        <f t="shared" ca="1" si="84"/>
        <v>2015</v>
      </c>
      <c r="S332" s="5">
        <f t="shared" ca="1" si="75"/>
        <v>12</v>
      </c>
      <c r="W332" s="4">
        <f t="shared" ca="1" si="85"/>
        <v>4</v>
      </c>
      <c r="X332">
        <f t="shared" ca="1" si="86"/>
        <v>7</v>
      </c>
      <c r="Y332" s="7">
        <f t="shared" ca="1" si="87"/>
        <v>1400</v>
      </c>
      <c r="AC332">
        <f t="shared" ca="1" si="88"/>
        <v>1</v>
      </c>
      <c r="AD332" s="7" t="str">
        <f t="shared" ca="1" si="89"/>
        <v>Google</v>
      </c>
    </row>
    <row r="333" spans="3:30" x14ac:dyDescent="0.35">
      <c r="C333">
        <f t="shared" ca="1" si="76"/>
        <v>2</v>
      </c>
      <c r="D333" s="5" t="str">
        <f t="shared" ca="1" si="77"/>
        <v>Carlos dos Santos</v>
      </c>
      <c r="E333" s="5" t="str">
        <f t="shared" ca="1" si="78"/>
        <v>Produto 4</v>
      </c>
      <c r="H333">
        <f t="shared" ca="1" si="79"/>
        <v>1</v>
      </c>
      <c r="I333" s="5" t="str">
        <f t="shared" ca="1" si="80"/>
        <v>Maria</v>
      </c>
      <c r="M333">
        <f t="shared" ca="1" si="81"/>
        <v>3</v>
      </c>
      <c r="N333" s="5" t="str">
        <f t="shared" ca="1" si="82"/>
        <v>MG</v>
      </c>
      <c r="Q333" s="6">
        <f t="shared" ca="1" si="83"/>
        <v>41764</v>
      </c>
      <c r="R333" s="5">
        <f t="shared" ca="1" si="84"/>
        <v>2014</v>
      </c>
      <c r="S333" s="5">
        <f t="shared" ca="1" si="75"/>
        <v>5</v>
      </c>
      <c r="W333" s="4">
        <f t="shared" ca="1" si="85"/>
        <v>2</v>
      </c>
      <c r="X333">
        <f t="shared" ca="1" si="86"/>
        <v>7</v>
      </c>
      <c r="Y333" s="7">
        <f t="shared" ca="1" si="87"/>
        <v>700</v>
      </c>
      <c r="AC333">
        <f t="shared" ca="1" si="88"/>
        <v>5</v>
      </c>
      <c r="AD333" s="7" t="str">
        <f t="shared" ca="1" si="89"/>
        <v>Indicação</v>
      </c>
    </row>
    <row r="334" spans="3:30" x14ac:dyDescent="0.35">
      <c r="C334">
        <f t="shared" ca="1" si="76"/>
        <v>18</v>
      </c>
      <c r="D334" s="5" t="str">
        <f t="shared" ca="1" si="77"/>
        <v>Francisco Silva</v>
      </c>
      <c r="E334" s="5" t="str">
        <f t="shared" ca="1" si="78"/>
        <v>Produto 7</v>
      </c>
      <c r="H334">
        <f t="shared" ca="1" si="79"/>
        <v>4</v>
      </c>
      <c r="I334" s="5" t="str">
        <f t="shared" ca="1" si="80"/>
        <v>Beatriz</v>
      </c>
      <c r="M334">
        <f t="shared" ca="1" si="81"/>
        <v>3</v>
      </c>
      <c r="N334" s="5" t="str">
        <f t="shared" ca="1" si="82"/>
        <v>MG</v>
      </c>
      <c r="Q334" s="6">
        <f t="shared" ca="1" si="83"/>
        <v>41667</v>
      </c>
      <c r="R334" s="5">
        <f t="shared" ca="1" si="84"/>
        <v>2014</v>
      </c>
      <c r="S334" s="5">
        <f t="shared" ca="1" si="75"/>
        <v>1</v>
      </c>
      <c r="W334" s="4">
        <f t="shared" ca="1" si="85"/>
        <v>10</v>
      </c>
      <c r="X334">
        <f t="shared" ca="1" si="86"/>
        <v>6</v>
      </c>
      <c r="Y334" s="7">
        <f t="shared" ca="1" si="87"/>
        <v>2900</v>
      </c>
      <c r="AC334">
        <f t="shared" ca="1" si="88"/>
        <v>3</v>
      </c>
      <c r="AD334" s="7" t="str">
        <f t="shared" ca="1" si="89"/>
        <v>Jornal</v>
      </c>
    </row>
    <row r="335" spans="3:30" x14ac:dyDescent="0.35">
      <c r="C335">
        <f t="shared" ca="1" si="76"/>
        <v>4</v>
      </c>
      <c r="D335" s="5" t="str">
        <f t="shared" ca="1" si="77"/>
        <v>Ana Chaves</v>
      </c>
      <c r="E335" s="5" t="str">
        <f t="shared" ca="1" si="78"/>
        <v>Produto 6</v>
      </c>
      <c r="H335">
        <f t="shared" ca="1" si="79"/>
        <v>6</v>
      </c>
      <c r="I335" s="5" t="str">
        <f t="shared" ca="1" si="80"/>
        <v>Ana</v>
      </c>
      <c r="M335">
        <f t="shared" ca="1" si="81"/>
        <v>3</v>
      </c>
      <c r="N335" s="5" t="str">
        <f t="shared" ca="1" si="82"/>
        <v>MG</v>
      </c>
      <c r="Q335" s="6">
        <f t="shared" ca="1" si="83"/>
        <v>42789</v>
      </c>
      <c r="R335" s="5">
        <f t="shared" ca="1" si="84"/>
        <v>2017</v>
      </c>
      <c r="S335" s="5">
        <f t="shared" ca="1" si="75"/>
        <v>2</v>
      </c>
      <c r="W335" s="4">
        <f t="shared" ca="1" si="85"/>
        <v>18</v>
      </c>
      <c r="X335">
        <f t="shared" ca="1" si="86"/>
        <v>2</v>
      </c>
      <c r="Y335" s="7">
        <f t="shared" ca="1" si="87"/>
        <v>2700</v>
      </c>
      <c r="AC335">
        <f t="shared" ca="1" si="88"/>
        <v>7</v>
      </c>
      <c r="AD335" s="7" t="str">
        <f t="shared" ca="1" si="89"/>
        <v>Indicação</v>
      </c>
    </row>
    <row r="336" spans="3:30" x14ac:dyDescent="0.35">
      <c r="C336">
        <f t="shared" ca="1" si="76"/>
        <v>16</v>
      </c>
      <c r="D336" s="5" t="str">
        <f t="shared" ca="1" si="77"/>
        <v>Patrícia Pereira</v>
      </c>
      <c r="E336" s="5" t="str">
        <f t="shared" ca="1" si="78"/>
        <v>Produto 7</v>
      </c>
      <c r="H336">
        <f t="shared" ca="1" si="79"/>
        <v>5</v>
      </c>
      <c r="I336" s="5" t="str">
        <f t="shared" ca="1" si="80"/>
        <v>Paulo</v>
      </c>
      <c r="M336">
        <f t="shared" ca="1" si="81"/>
        <v>3</v>
      </c>
      <c r="N336" s="5" t="str">
        <f t="shared" ca="1" si="82"/>
        <v>MG</v>
      </c>
      <c r="Q336" s="6">
        <f t="shared" ca="1" si="83"/>
        <v>41998</v>
      </c>
      <c r="R336" s="5">
        <f t="shared" ca="1" si="84"/>
        <v>2014</v>
      </c>
      <c r="S336" s="5">
        <f t="shared" ca="1" si="75"/>
        <v>12</v>
      </c>
      <c r="W336" s="4">
        <f t="shared" ca="1" si="85"/>
        <v>2</v>
      </c>
      <c r="X336">
        <f t="shared" ca="1" si="86"/>
        <v>6</v>
      </c>
      <c r="Y336" s="7">
        <f t="shared" ca="1" si="87"/>
        <v>580</v>
      </c>
      <c r="AC336">
        <f t="shared" ca="1" si="88"/>
        <v>1</v>
      </c>
      <c r="AD336" s="7" t="str">
        <f t="shared" ca="1" si="89"/>
        <v>Google</v>
      </c>
    </row>
    <row r="337" spans="3:30" x14ac:dyDescent="0.35">
      <c r="C337">
        <f t="shared" ca="1" si="76"/>
        <v>17</v>
      </c>
      <c r="D337" s="5" t="str">
        <f t="shared" ca="1" si="77"/>
        <v>Tarsila Ferreira</v>
      </c>
      <c r="E337" s="5" t="str">
        <f t="shared" ca="1" si="78"/>
        <v>Produto 5</v>
      </c>
      <c r="H337">
        <f t="shared" ca="1" si="79"/>
        <v>3</v>
      </c>
      <c r="I337" s="5" t="str">
        <f t="shared" ca="1" si="80"/>
        <v>João</v>
      </c>
      <c r="M337">
        <f t="shared" ca="1" si="81"/>
        <v>1</v>
      </c>
      <c r="N337" s="5" t="str">
        <f t="shared" ca="1" si="82"/>
        <v>RJ</v>
      </c>
      <c r="Q337" s="6">
        <f t="shared" ca="1" si="83"/>
        <v>41747</v>
      </c>
      <c r="R337" s="5">
        <f t="shared" ca="1" si="84"/>
        <v>2014</v>
      </c>
      <c r="S337" s="5">
        <f t="shared" ca="1" si="75"/>
        <v>4</v>
      </c>
      <c r="W337" s="4">
        <f t="shared" ca="1" si="85"/>
        <v>18</v>
      </c>
      <c r="X337">
        <f t="shared" ca="1" si="86"/>
        <v>5</v>
      </c>
      <c r="Y337" s="7">
        <f t="shared" ca="1" si="87"/>
        <v>4320</v>
      </c>
      <c r="AC337">
        <f t="shared" ca="1" si="88"/>
        <v>1</v>
      </c>
      <c r="AD337" s="7" t="str">
        <f t="shared" ca="1" si="89"/>
        <v>Google</v>
      </c>
    </row>
    <row r="338" spans="3:30" x14ac:dyDescent="0.35">
      <c r="C338">
        <f t="shared" ca="1" si="76"/>
        <v>2</v>
      </c>
      <c r="D338" s="5" t="str">
        <f t="shared" ca="1" si="77"/>
        <v>Carlos dos Santos</v>
      </c>
      <c r="E338" s="5" t="str">
        <f t="shared" ca="1" si="78"/>
        <v>Produto 3</v>
      </c>
      <c r="H338">
        <f t="shared" ca="1" si="79"/>
        <v>6</v>
      </c>
      <c r="I338" s="5" t="str">
        <f t="shared" ca="1" si="80"/>
        <v>Ana</v>
      </c>
      <c r="M338">
        <f t="shared" ca="1" si="81"/>
        <v>3</v>
      </c>
      <c r="N338" s="5" t="str">
        <f t="shared" ca="1" si="82"/>
        <v>MG</v>
      </c>
      <c r="Q338" s="6">
        <f t="shared" ca="1" si="83"/>
        <v>42234</v>
      </c>
      <c r="R338" s="5">
        <f t="shared" ca="1" si="84"/>
        <v>2015</v>
      </c>
      <c r="S338" s="5">
        <f t="shared" ca="1" si="75"/>
        <v>8</v>
      </c>
      <c r="W338" s="4">
        <f t="shared" ca="1" si="85"/>
        <v>8</v>
      </c>
      <c r="X338">
        <f t="shared" ca="1" si="86"/>
        <v>3</v>
      </c>
      <c r="Y338" s="7">
        <f t="shared" ca="1" si="87"/>
        <v>1360</v>
      </c>
      <c r="AC338">
        <f t="shared" ca="1" si="88"/>
        <v>3</v>
      </c>
      <c r="AD338" s="7" t="str">
        <f t="shared" ca="1" si="89"/>
        <v>Jornal</v>
      </c>
    </row>
    <row r="339" spans="3:30" x14ac:dyDescent="0.35">
      <c r="C339">
        <f t="shared" ca="1" si="76"/>
        <v>9</v>
      </c>
      <c r="D339" s="5" t="str">
        <f t="shared" ca="1" si="77"/>
        <v>Antônio da Silva</v>
      </c>
      <c r="E339" s="5" t="str">
        <f t="shared" ca="1" si="78"/>
        <v>Produto 4</v>
      </c>
      <c r="H339">
        <f t="shared" ca="1" si="79"/>
        <v>3</v>
      </c>
      <c r="I339" s="5" t="str">
        <f t="shared" ca="1" si="80"/>
        <v>João</v>
      </c>
      <c r="M339">
        <f t="shared" ca="1" si="81"/>
        <v>4</v>
      </c>
      <c r="N339" s="5" t="str">
        <f t="shared" ca="1" si="82"/>
        <v>SC</v>
      </c>
      <c r="Q339" s="6">
        <f t="shared" ca="1" si="83"/>
        <v>42563</v>
      </c>
      <c r="R339" s="5">
        <f t="shared" ca="1" si="84"/>
        <v>2016</v>
      </c>
      <c r="S339" s="5">
        <f t="shared" ca="1" si="75"/>
        <v>7</v>
      </c>
      <c r="W339" s="4">
        <f t="shared" ca="1" si="85"/>
        <v>2</v>
      </c>
      <c r="X339">
        <f t="shared" ca="1" si="86"/>
        <v>2</v>
      </c>
      <c r="Y339" s="7">
        <f t="shared" ca="1" si="87"/>
        <v>300</v>
      </c>
      <c r="AC339">
        <f t="shared" ca="1" si="88"/>
        <v>5</v>
      </c>
      <c r="AD339" s="7" t="str">
        <f t="shared" ca="1" si="89"/>
        <v>Indicação</v>
      </c>
    </row>
    <row r="340" spans="3:30" x14ac:dyDescent="0.35">
      <c r="C340">
        <f t="shared" ca="1" si="76"/>
        <v>7</v>
      </c>
      <c r="D340" s="5" t="str">
        <f t="shared" ca="1" si="77"/>
        <v>Cláudio de Oliveira</v>
      </c>
      <c r="E340" s="5" t="str">
        <f t="shared" ca="1" si="78"/>
        <v>Produto 6</v>
      </c>
      <c r="H340">
        <f t="shared" ca="1" si="79"/>
        <v>2</v>
      </c>
      <c r="I340" s="5" t="str">
        <f t="shared" ca="1" si="80"/>
        <v>Pedro</v>
      </c>
      <c r="M340">
        <f t="shared" ca="1" si="81"/>
        <v>1</v>
      </c>
      <c r="N340" s="5" t="str">
        <f t="shared" ca="1" si="82"/>
        <v>RJ</v>
      </c>
      <c r="Q340" s="6">
        <f t="shared" ca="1" si="83"/>
        <v>42609</v>
      </c>
      <c r="R340" s="5">
        <f t="shared" ca="1" si="84"/>
        <v>2016</v>
      </c>
      <c r="S340" s="5">
        <f t="shared" ca="1" si="75"/>
        <v>8</v>
      </c>
      <c r="W340" s="4">
        <f t="shared" ca="1" si="85"/>
        <v>9</v>
      </c>
      <c r="X340">
        <f t="shared" ca="1" si="86"/>
        <v>3</v>
      </c>
      <c r="Y340" s="7">
        <f t="shared" ca="1" si="87"/>
        <v>1530</v>
      </c>
      <c r="AC340">
        <f t="shared" ca="1" si="88"/>
        <v>6</v>
      </c>
      <c r="AD340" s="7" t="str">
        <f t="shared" ca="1" si="89"/>
        <v>Indicação</v>
      </c>
    </row>
    <row r="341" spans="3:30" x14ac:dyDescent="0.35">
      <c r="C341">
        <f t="shared" ca="1" si="76"/>
        <v>19</v>
      </c>
      <c r="D341" s="5" t="str">
        <f t="shared" ca="1" si="77"/>
        <v>Ana Cláudia Silva</v>
      </c>
      <c r="E341" s="5" t="str">
        <f t="shared" ca="1" si="78"/>
        <v>Produto 6</v>
      </c>
      <c r="H341">
        <f t="shared" ca="1" si="79"/>
        <v>5</v>
      </c>
      <c r="I341" s="5" t="str">
        <f t="shared" ca="1" si="80"/>
        <v>Paulo</v>
      </c>
      <c r="M341">
        <f t="shared" ca="1" si="81"/>
        <v>4</v>
      </c>
      <c r="N341" s="5" t="str">
        <f t="shared" ca="1" si="82"/>
        <v>SC</v>
      </c>
      <c r="Q341" s="6">
        <f t="shared" ca="1" si="83"/>
        <v>42481</v>
      </c>
      <c r="R341" s="5">
        <f t="shared" ca="1" si="84"/>
        <v>2016</v>
      </c>
      <c r="S341" s="5">
        <f t="shared" ca="1" si="75"/>
        <v>4</v>
      </c>
      <c r="W341" s="4">
        <f t="shared" ca="1" si="85"/>
        <v>7</v>
      </c>
      <c r="X341">
        <f t="shared" ca="1" si="86"/>
        <v>4</v>
      </c>
      <c r="Y341" s="7">
        <f t="shared" ca="1" si="87"/>
        <v>1400</v>
      </c>
      <c r="AC341">
        <f t="shared" ca="1" si="88"/>
        <v>4</v>
      </c>
      <c r="AD341" s="7" t="str">
        <f t="shared" ca="1" si="89"/>
        <v>Revista</v>
      </c>
    </row>
    <row r="342" spans="3:30" x14ac:dyDescent="0.35">
      <c r="C342">
        <f t="shared" ca="1" si="76"/>
        <v>2</v>
      </c>
      <c r="D342" s="5" t="str">
        <f t="shared" ca="1" si="77"/>
        <v>Carlos dos Santos</v>
      </c>
      <c r="E342" s="5" t="str">
        <f t="shared" ca="1" si="78"/>
        <v>Produto 3</v>
      </c>
      <c r="H342">
        <f t="shared" ca="1" si="79"/>
        <v>2</v>
      </c>
      <c r="I342" s="5" t="str">
        <f t="shared" ca="1" si="80"/>
        <v>Pedro</v>
      </c>
      <c r="M342">
        <f t="shared" ca="1" si="81"/>
        <v>2</v>
      </c>
      <c r="N342" s="5" t="str">
        <f t="shared" ca="1" si="82"/>
        <v>SP</v>
      </c>
      <c r="Q342" s="6">
        <f t="shared" ca="1" si="83"/>
        <v>42211</v>
      </c>
      <c r="R342" s="5">
        <f t="shared" ca="1" si="84"/>
        <v>2015</v>
      </c>
      <c r="S342" s="5">
        <f t="shared" ca="1" si="75"/>
        <v>7</v>
      </c>
      <c r="W342" s="4">
        <f t="shared" ca="1" si="85"/>
        <v>17</v>
      </c>
      <c r="X342">
        <f t="shared" ca="1" si="86"/>
        <v>3</v>
      </c>
      <c r="Y342" s="7">
        <f t="shared" ca="1" si="87"/>
        <v>2890</v>
      </c>
      <c r="AC342">
        <f t="shared" ca="1" si="88"/>
        <v>6</v>
      </c>
      <c r="AD342" s="7" t="str">
        <f t="shared" ca="1" si="89"/>
        <v>Indicação</v>
      </c>
    </row>
    <row r="343" spans="3:30" x14ac:dyDescent="0.35">
      <c r="C343">
        <f t="shared" ca="1" si="76"/>
        <v>16</v>
      </c>
      <c r="D343" s="5" t="str">
        <f t="shared" ca="1" si="77"/>
        <v>Patrícia Pereira</v>
      </c>
      <c r="E343" s="5" t="str">
        <f t="shared" ca="1" si="78"/>
        <v>Produto 7</v>
      </c>
      <c r="H343">
        <f t="shared" ca="1" si="79"/>
        <v>6</v>
      </c>
      <c r="I343" s="5" t="str">
        <f t="shared" ca="1" si="80"/>
        <v>Ana</v>
      </c>
      <c r="M343">
        <f t="shared" ca="1" si="81"/>
        <v>4</v>
      </c>
      <c r="N343" s="5" t="str">
        <f t="shared" ca="1" si="82"/>
        <v>SC</v>
      </c>
      <c r="Q343" s="6">
        <f t="shared" ca="1" si="83"/>
        <v>42550</v>
      </c>
      <c r="R343" s="5">
        <f t="shared" ca="1" si="84"/>
        <v>2016</v>
      </c>
      <c r="S343" s="5">
        <f t="shared" ca="1" si="75"/>
        <v>6</v>
      </c>
      <c r="W343" s="4">
        <f t="shared" ca="1" si="85"/>
        <v>17</v>
      </c>
      <c r="X343">
        <f t="shared" ca="1" si="86"/>
        <v>3</v>
      </c>
      <c r="Y343" s="7">
        <f t="shared" ca="1" si="87"/>
        <v>2890</v>
      </c>
      <c r="AC343">
        <f t="shared" ca="1" si="88"/>
        <v>2</v>
      </c>
      <c r="AD343" s="7" t="str">
        <f t="shared" ca="1" si="89"/>
        <v>TV aberta</v>
      </c>
    </row>
    <row r="344" spans="3:30" x14ac:dyDescent="0.35">
      <c r="C344">
        <f t="shared" ca="1" si="76"/>
        <v>9</v>
      </c>
      <c r="D344" s="5" t="str">
        <f t="shared" ca="1" si="77"/>
        <v>Antônio da Silva</v>
      </c>
      <c r="E344" s="5" t="str">
        <f t="shared" ca="1" si="78"/>
        <v>Produto 2</v>
      </c>
      <c r="H344">
        <f t="shared" ca="1" si="79"/>
        <v>3</v>
      </c>
      <c r="I344" s="5" t="str">
        <f t="shared" ca="1" si="80"/>
        <v>João</v>
      </c>
      <c r="M344">
        <f t="shared" ca="1" si="81"/>
        <v>3</v>
      </c>
      <c r="N344" s="5" t="str">
        <f t="shared" ca="1" si="82"/>
        <v>MG</v>
      </c>
      <c r="Q344" s="6">
        <f t="shared" ca="1" si="83"/>
        <v>42144</v>
      </c>
      <c r="R344" s="5">
        <f t="shared" ca="1" si="84"/>
        <v>2015</v>
      </c>
      <c r="S344" s="5">
        <f t="shared" ca="1" si="75"/>
        <v>5</v>
      </c>
      <c r="W344" s="4">
        <f t="shared" ca="1" si="85"/>
        <v>4</v>
      </c>
      <c r="X344">
        <f t="shared" ca="1" si="86"/>
        <v>5</v>
      </c>
      <c r="Y344" s="7">
        <f t="shared" ca="1" si="87"/>
        <v>960</v>
      </c>
      <c r="AC344">
        <f t="shared" ca="1" si="88"/>
        <v>3</v>
      </c>
      <c r="AD344" s="7" t="str">
        <f t="shared" ca="1" si="89"/>
        <v>Jornal</v>
      </c>
    </row>
    <row r="345" spans="3:30" x14ac:dyDescent="0.35">
      <c r="C345">
        <f t="shared" ca="1" si="76"/>
        <v>1</v>
      </c>
      <c r="D345" s="5" t="str">
        <f t="shared" ca="1" si="77"/>
        <v>Ana Carolina Rodrigues</v>
      </c>
      <c r="E345" s="5" t="str">
        <f t="shared" ca="1" si="78"/>
        <v>Produto 3</v>
      </c>
      <c r="H345">
        <f t="shared" ca="1" si="79"/>
        <v>5</v>
      </c>
      <c r="I345" s="5" t="str">
        <f t="shared" ca="1" si="80"/>
        <v>Paulo</v>
      </c>
      <c r="M345">
        <f t="shared" ca="1" si="81"/>
        <v>5</v>
      </c>
      <c r="N345" s="5" t="str">
        <f t="shared" ca="1" si="82"/>
        <v>ES</v>
      </c>
      <c r="Q345" s="6">
        <f t="shared" ca="1" si="83"/>
        <v>42845</v>
      </c>
      <c r="R345" s="5">
        <f t="shared" ca="1" si="84"/>
        <v>2017</v>
      </c>
      <c r="S345" s="5">
        <f t="shared" ca="1" si="75"/>
        <v>4</v>
      </c>
      <c r="W345" s="4">
        <f t="shared" ca="1" si="85"/>
        <v>9</v>
      </c>
      <c r="X345">
        <f t="shared" ca="1" si="86"/>
        <v>2</v>
      </c>
      <c r="Y345" s="7">
        <f t="shared" ca="1" si="87"/>
        <v>1350</v>
      </c>
      <c r="AC345">
        <f t="shared" ca="1" si="88"/>
        <v>6</v>
      </c>
      <c r="AD345" s="7" t="str">
        <f t="shared" ca="1" si="89"/>
        <v>Indicação</v>
      </c>
    </row>
    <row r="346" spans="3:30" x14ac:dyDescent="0.35">
      <c r="C346">
        <f t="shared" ca="1" si="76"/>
        <v>5</v>
      </c>
      <c r="D346" s="5" t="str">
        <f t="shared" ca="1" si="77"/>
        <v>João Cavalcante</v>
      </c>
      <c r="E346" s="5" t="str">
        <f t="shared" ca="1" si="78"/>
        <v>Produto 4</v>
      </c>
      <c r="H346">
        <f t="shared" ca="1" si="79"/>
        <v>1</v>
      </c>
      <c r="I346" s="5" t="str">
        <f t="shared" ca="1" si="80"/>
        <v>Maria</v>
      </c>
      <c r="M346">
        <f t="shared" ca="1" si="81"/>
        <v>1</v>
      </c>
      <c r="N346" s="5" t="str">
        <f t="shared" ca="1" si="82"/>
        <v>RJ</v>
      </c>
      <c r="Q346" s="6">
        <f t="shared" ca="1" si="83"/>
        <v>42789</v>
      </c>
      <c r="R346" s="5">
        <f t="shared" ca="1" si="84"/>
        <v>2017</v>
      </c>
      <c r="S346" s="5">
        <f t="shared" ca="1" si="75"/>
        <v>2</v>
      </c>
      <c r="W346" s="4">
        <f t="shared" ca="1" si="85"/>
        <v>6</v>
      </c>
      <c r="X346">
        <f t="shared" ca="1" si="86"/>
        <v>1</v>
      </c>
      <c r="Y346" s="7">
        <f t="shared" ca="1" si="87"/>
        <v>600</v>
      </c>
      <c r="AC346">
        <f t="shared" ca="1" si="88"/>
        <v>6</v>
      </c>
      <c r="AD346" s="7" t="str">
        <f t="shared" ca="1" si="89"/>
        <v>Indicação</v>
      </c>
    </row>
    <row r="347" spans="3:30" x14ac:dyDescent="0.35">
      <c r="C347">
        <f t="shared" ca="1" si="76"/>
        <v>3</v>
      </c>
      <c r="D347" s="5" t="str">
        <f t="shared" ca="1" si="77"/>
        <v>Antônio Pires</v>
      </c>
      <c r="E347" s="5" t="str">
        <f t="shared" ca="1" si="78"/>
        <v>Produto 7</v>
      </c>
      <c r="H347">
        <f t="shared" ca="1" si="79"/>
        <v>1</v>
      </c>
      <c r="I347" s="5" t="str">
        <f t="shared" ca="1" si="80"/>
        <v>Maria</v>
      </c>
      <c r="M347">
        <f t="shared" ca="1" si="81"/>
        <v>5</v>
      </c>
      <c r="N347" s="5" t="str">
        <f t="shared" ca="1" si="82"/>
        <v>ES</v>
      </c>
      <c r="Q347" s="6">
        <f t="shared" ca="1" si="83"/>
        <v>42464</v>
      </c>
      <c r="R347" s="5">
        <f t="shared" ca="1" si="84"/>
        <v>2016</v>
      </c>
      <c r="S347" s="5">
        <f t="shared" ca="1" si="75"/>
        <v>4</v>
      </c>
      <c r="W347" s="4">
        <f t="shared" ca="1" si="85"/>
        <v>11</v>
      </c>
      <c r="X347">
        <f t="shared" ca="1" si="86"/>
        <v>3</v>
      </c>
      <c r="Y347" s="7">
        <f t="shared" ca="1" si="87"/>
        <v>1870</v>
      </c>
      <c r="AC347">
        <f t="shared" ca="1" si="88"/>
        <v>7</v>
      </c>
      <c r="AD347" s="7" t="str">
        <f t="shared" ca="1" si="89"/>
        <v>Indicação</v>
      </c>
    </row>
    <row r="348" spans="3:30" x14ac:dyDescent="0.35">
      <c r="C348">
        <f t="shared" ca="1" si="76"/>
        <v>11</v>
      </c>
      <c r="D348" s="5" t="str">
        <f t="shared" ca="1" si="77"/>
        <v>Tatiana Pereira da Silva</v>
      </c>
      <c r="E348" s="5" t="str">
        <f t="shared" ca="1" si="78"/>
        <v>Produto 4</v>
      </c>
      <c r="H348">
        <f t="shared" ca="1" si="79"/>
        <v>6</v>
      </c>
      <c r="I348" s="5" t="str">
        <f t="shared" ca="1" si="80"/>
        <v>Ana</v>
      </c>
      <c r="M348">
        <f t="shared" ca="1" si="81"/>
        <v>1</v>
      </c>
      <c r="N348" s="5" t="str">
        <f t="shared" ca="1" si="82"/>
        <v>RJ</v>
      </c>
      <c r="Q348" s="6">
        <f t="shared" ca="1" si="83"/>
        <v>42563</v>
      </c>
      <c r="R348" s="5">
        <f t="shared" ca="1" si="84"/>
        <v>2016</v>
      </c>
      <c r="S348" s="5">
        <f t="shared" ca="1" si="75"/>
        <v>7</v>
      </c>
      <c r="W348" s="4">
        <f t="shared" ca="1" si="85"/>
        <v>20</v>
      </c>
      <c r="X348">
        <f t="shared" ca="1" si="86"/>
        <v>3</v>
      </c>
      <c r="Y348" s="7">
        <f t="shared" ca="1" si="87"/>
        <v>3400</v>
      </c>
      <c r="AC348">
        <f t="shared" ca="1" si="88"/>
        <v>5</v>
      </c>
      <c r="AD348" s="7" t="str">
        <f t="shared" ca="1" si="89"/>
        <v>Indicação</v>
      </c>
    </row>
    <row r="349" spans="3:30" x14ac:dyDescent="0.35">
      <c r="C349">
        <f t="shared" ca="1" si="76"/>
        <v>12</v>
      </c>
      <c r="D349" s="5" t="str">
        <f t="shared" ca="1" si="77"/>
        <v>Ronaldo Souza Cavalcante</v>
      </c>
      <c r="E349" s="5" t="str">
        <f t="shared" ca="1" si="78"/>
        <v>Produto 6</v>
      </c>
      <c r="H349">
        <f t="shared" ca="1" si="79"/>
        <v>1</v>
      </c>
      <c r="I349" s="5" t="str">
        <f t="shared" ca="1" si="80"/>
        <v>Maria</v>
      </c>
      <c r="M349">
        <f t="shared" ca="1" si="81"/>
        <v>5</v>
      </c>
      <c r="N349" s="5" t="str">
        <f t="shared" ca="1" si="82"/>
        <v>ES</v>
      </c>
      <c r="Q349" s="6">
        <f t="shared" ca="1" si="83"/>
        <v>42883</v>
      </c>
      <c r="R349" s="5">
        <f t="shared" ca="1" si="84"/>
        <v>2017</v>
      </c>
      <c r="S349" s="5">
        <f t="shared" ca="1" si="75"/>
        <v>5</v>
      </c>
      <c r="W349" s="4">
        <f t="shared" ca="1" si="85"/>
        <v>10</v>
      </c>
      <c r="X349">
        <f t="shared" ca="1" si="86"/>
        <v>2</v>
      </c>
      <c r="Y349" s="7">
        <f t="shared" ca="1" si="87"/>
        <v>1500</v>
      </c>
      <c r="AC349">
        <f t="shared" ca="1" si="88"/>
        <v>1</v>
      </c>
      <c r="AD349" s="7" t="str">
        <f t="shared" ca="1" si="89"/>
        <v>Google</v>
      </c>
    </row>
    <row r="350" spans="3:30" x14ac:dyDescent="0.35">
      <c r="C350">
        <f t="shared" ca="1" si="76"/>
        <v>2</v>
      </c>
      <c r="D350" s="5" t="str">
        <f t="shared" ca="1" si="77"/>
        <v>Carlos dos Santos</v>
      </c>
      <c r="E350" s="5" t="str">
        <f t="shared" ca="1" si="78"/>
        <v>Produto 7</v>
      </c>
      <c r="H350">
        <f t="shared" ca="1" si="79"/>
        <v>3</v>
      </c>
      <c r="I350" s="5" t="str">
        <f t="shared" ca="1" si="80"/>
        <v>João</v>
      </c>
      <c r="M350">
        <f t="shared" ca="1" si="81"/>
        <v>1</v>
      </c>
      <c r="N350" s="5" t="str">
        <f t="shared" ca="1" si="82"/>
        <v>RJ</v>
      </c>
      <c r="Q350" s="6">
        <f t="shared" ca="1" si="83"/>
        <v>42649</v>
      </c>
      <c r="R350" s="5">
        <f t="shared" ca="1" si="84"/>
        <v>2016</v>
      </c>
      <c r="S350" s="5">
        <f t="shared" ca="1" si="75"/>
        <v>10</v>
      </c>
      <c r="W350" s="4">
        <f t="shared" ca="1" si="85"/>
        <v>4</v>
      </c>
      <c r="X350">
        <f t="shared" ca="1" si="86"/>
        <v>4</v>
      </c>
      <c r="Y350" s="7">
        <f t="shared" ca="1" si="87"/>
        <v>800</v>
      </c>
      <c r="AC350">
        <f t="shared" ca="1" si="88"/>
        <v>3</v>
      </c>
      <c r="AD350" s="7" t="str">
        <f t="shared" ca="1" si="89"/>
        <v>Jornal</v>
      </c>
    </row>
    <row r="351" spans="3:30" x14ac:dyDescent="0.35">
      <c r="C351">
        <f t="shared" ca="1" si="76"/>
        <v>8</v>
      </c>
      <c r="D351" s="5" t="str">
        <f t="shared" ca="1" si="77"/>
        <v>Marcos Santos</v>
      </c>
      <c r="E351" s="5" t="str">
        <f t="shared" ca="1" si="78"/>
        <v>Produto 7</v>
      </c>
      <c r="H351">
        <f t="shared" ca="1" si="79"/>
        <v>3</v>
      </c>
      <c r="I351" s="5" t="str">
        <f t="shared" ca="1" si="80"/>
        <v>João</v>
      </c>
      <c r="M351">
        <f t="shared" ca="1" si="81"/>
        <v>4</v>
      </c>
      <c r="N351" s="5" t="str">
        <f t="shared" ca="1" si="82"/>
        <v>SC</v>
      </c>
      <c r="Q351" s="6">
        <f t="shared" ca="1" si="83"/>
        <v>41853</v>
      </c>
      <c r="R351" s="5">
        <f t="shared" ca="1" si="84"/>
        <v>2014</v>
      </c>
      <c r="S351" s="5">
        <f t="shared" ca="1" si="75"/>
        <v>8</v>
      </c>
      <c r="W351" s="4">
        <f t="shared" ca="1" si="85"/>
        <v>1</v>
      </c>
      <c r="X351">
        <f t="shared" ca="1" si="86"/>
        <v>2</v>
      </c>
      <c r="Y351" s="7">
        <f t="shared" ca="1" si="87"/>
        <v>150</v>
      </c>
      <c r="AC351">
        <f t="shared" ca="1" si="88"/>
        <v>1</v>
      </c>
      <c r="AD351" s="7" t="str">
        <f t="shared" ca="1" si="89"/>
        <v>Google</v>
      </c>
    </row>
    <row r="352" spans="3:30" x14ac:dyDescent="0.35">
      <c r="C352">
        <f t="shared" ca="1" si="76"/>
        <v>9</v>
      </c>
      <c r="D352" s="5" t="str">
        <f t="shared" ca="1" si="77"/>
        <v>Antônio da Silva</v>
      </c>
      <c r="E352" s="5" t="str">
        <f t="shared" ca="1" si="78"/>
        <v>Produto 7</v>
      </c>
      <c r="H352">
        <f t="shared" ca="1" si="79"/>
        <v>1</v>
      </c>
      <c r="I352" s="5" t="str">
        <f t="shared" ca="1" si="80"/>
        <v>Maria</v>
      </c>
      <c r="M352">
        <f t="shared" ca="1" si="81"/>
        <v>4</v>
      </c>
      <c r="N352" s="5" t="str">
        <f t="shared" ca="1" si="82"/>
        <v>SC</v>
      </c>
      <c r="Q352" s="6">
        <f t="shared" ca="1" si="83"/>
        <v>42385</v>
      </c>
      <c r="R352" s="5">
        <f t="shared" ca="1" si="84"/>
        <v>2016</v>
      </c>
      <c r="S352" s="5">
        <f t="shared" ca="1" si="75"/>
        <v>1</v>
      </c>
      <c r="W352" s="4">
        <f t="shared" ca="1" si="85"/>
        <v>7</v>
      </c>
      <c r="X352">
        <f t="shared" ca="1" si="86"/>
        <v>1</v>
      </c>
      <c r="Y352" s="7">
        <f t="shared" ca="1" si="87"/>
        <v>700</v>
      </c>
      <c r="AC352">
        <f t="shared" ca="1" si="88"/>
        <v>1</v>
      </c>
      <c r="AD352" s="7" t="str">
        <f t="shared" ca="1" si="89"/>
        <v>Google</v>
      </c>
    </row>
    <row r="353" spans="3:30" x14ac:dyDescent="0.35">
      <c r="C353">
        <f t="shared" ca="1" si="76"/>
        <v>13</v>
      </c>
      <c r="D353" s="5" t="str">
        <f t="shared" ca="1" si="77"/>
        <v>Roberto Silva</v>
      </c>
      <c r="E353" s="5" t="str">
        <f t="shared" ca="1" si="78"/>
        <v>Produto 6</v>
      </c>
      <c r="H353">
        <f t="shared" ca="1" si="79"/>
        <v>5</v>
      </c>
      <c r="I353" s="5" t="str">
        <f t="shared" ca="1" si="80"/>
        <v>Paulo</v>
      </c>
      <c r="M353">
        <f t="shared" ca="1" si="81"/>
        <v>2</v>
      </c>
      <c r="N353" s="5" t="str">
        <f t="shared" ca="1" si="82"/>
        <v>SP</v>
      </c>
      <c r="Q353" s="6">
        <f t="shared" ca="1" si="83"/>
        <v>42539</v>
      </c>
      <c r="R353" s="5">
        <f t="shared" ca="1" si="84"/>
        <v>2016</v>
      </c>
      <c r="S353" s="5">
        <f t="shared" ca="1" si="75"/>
        <v>6</v>
      </c>
      <c r="W353" s="4">
        <f t="shared" ca="1" si="85"/>
        <v>13</v>
      </c>
      <c r="X353">
        <f t="shared" ca="1" si="86"/>
        <v>5</v>
      </c>
      <c r="Y353" s="7">
        <f t="shared" ca="1" si="87"/>
        <v>3120</v>
      </c>
      <c r="AC353">
        <f t="shared" ca="1" si="88"/>
        <v>3</v>
      </c>
      <c r="AD353" s="7" t="str">
        <f t="shared" ca="1" si="89"/>
        <v>Jornal</v>
      </c>
    </row>
    <row r="354" spans="3:30" x14ac:dyDescent="0.35">
      <c r="C354">
        <f t="shared" ca="1" si="76"/>
        <v>1</v>
      </c>
      <c r="D354" s="5" t="str">
        <f t="shared" ca="1" si="77"/>
        <v>Ana Carolina Rodrigues</v>
      </c>
      <c r="E354" s="5" t="str">
        <f t="shared" ca="1" si="78"/>
        <v>Produto 3</v>
      </c>
      <c r="H354">
        <f t="shared" ca="1" si="79"/>
        <v>2</v>
      </c>
      <c r="I354" s="5" t="str">
        <f t="shared" ca="1" si="80"/>
        <v>Pedro</v>
      </c>
      <c r="M354">
        <f t="shared" ca="1" si="81"/>
        <v>4</v>
      </c>
      <c r="N354" s="5" t="str">
        <f t="shared" ca="1" si="82"/>
        <v>SC</v>
      </c>
      <c r="Q354" s="6">
        <f t="shared" ca="1" si="83"/>
        <v>41806</v>
      </c>
      <c r="R354" s="5">
        <f t="shared" ca="1" si="84"/>
        <v>2014</v>
      </c>
      <c r="S354" s="5">
        <f t="shared" ca="1" si="75"/>
        <v>6</v>
      </c>
      <c r="W354" s="4">
        <f t="shared" ca="1" si="85"/>
        <v>18</v>
      </c>
      <c r="X354">
        <f t="shared" ca="1" si="86"/>
        <v>7</v>
      </c>
      <c r="Y354" s="7">
        <f t="shared" ca="1" si="87"/>
        <v>6300</v>
      </c>
      <c r="AC354">
        <f t="shared" ca="1" si="88"/>
        <v>1</v>
      </c>
      <c r="AD354" s="7" t="str">
        <f t="shared" ca="1" si="89"/>
        <v>Google</v>
      </c>
    </row>
    <row r="355" spans="3:30" x14ac:dyDescent="0.35">
      <c r="C355">
        <f t="shared" ca="1" si="76"/>
        <v>17</v>
      </c>
      <c r="D355" s="5" t="str">
        <f t="shared" ca="1" si="77"/>
        <v>Tarsila Ferreira</v>
      </c>
      <c r="E355" s="5" t="str">
        <f t="shared" ca="1" si="78"/>
        <v>Produto 5</v>
      </c>
      <c r="H355">
        <f t="shared" ca="1" si="79"/>
        <v>2</v>
      </c>
      <c r="I355" s="5" t="str">
        <f t="shared" ca="1" si="80"/>
        <v>Pedro</v>
      </c>
      <c r="M355">
        <f t="shared" ca="1" si="81"/>
        <v>1</v>
      </c>
      <c r="N355" s="5" t="str">
        <f t="shared" ca="1" si="82"/>
        <v>RJ</v>
      </c>
      <c r="Q355" s="6">
        <f t="shared" ca="1" si="83"/>
        <v>42128</v>
      </c>
      <c r="R355" s="5">
        <f t="shared" ca="1" si="84"/>
        <v>2015</v>
      </c>
      <c r="S355" s="5">
        <f t="shared" ca="1" si="75"/>
        <v>5</v>
      </c>
      <c r="W355" s="4">
        <f t="shared" ca="1" si="85"/>
        <v>4</v>
      </c>
      <c r="X355">
        <f t="shared" ca="1" si="86"/>
        <v>1</v>
      </c>
      <c r="Y355" s="7">
        <f t="shared" ca="1" si="87"/>
        <v>400</v>
      </c>
      <c r="AC355">
        <f t="shared" ca="1" si="88"/>
        <v>4</v>
      </c>
      <c r="AD355" s="7" t="str">
        <f t="shared" ca="1" si="89"/>
        <v>Revista</v>
      </c>
    </row>
    <row r="356" spans="3:30" x14ac:dyDescent="0.35">
      <c r="C356">
        <f t="shared" ca="1" si="76"/>
        <v>3</v>
      </c>
      <c r="D356" s="5" t="str">
        <f t="shared" ca="1" si="77"/>
        <v>Antônio Pires</v>
      </c>
      <c r="E356" s="5" t="str">
        <f t="shared" ca="1" si="78"/>
        <v>Produto 4</v>
      </c>
      <c r="H356">
        <f t="shared" ca="1" si="79"/>
        <v>5</v>
      </c>
      <c r="I356" s="5" t="str">
        <f t="shared" ca="1" si="80"/>
        <v>Paulo</v>
      </c>
      <c r="M356">
        <f t="shared" ca="1" si="81"/>
        <v>2</v>
      </c>
      <c r="N356" s="5" t="str">
        <f t="shared" ca="1" si="82"/>
        <v>SP</v>
      </c>
      <c r="Q356" s="6">
        <f t="shared" ca="1" si="83"/>
        <v>42778</v>
      </c>
      <c r="R356" s="5">
        <f t="shared" ca="1" si="84"/>
        <v>2017</v>
      </c>
      <c r="S356" s="5">
        <f t="shared" ca="1" si="75"/>
        <v>2</v>
      </c>
      <c r="W356" s="4">
        <f t="shared" ca="1" si="85"/>
        <v>13</v>
      </c>
      <c r="X356">
        <f t="shared" ca="1" si="86"/>
        <v>7</v>
      </c>
      <c r="Y356" s="7">
        <f t="shared" ca="1" si="87"/>
        <v>4550</v>
      </c>
      <c r="AC356">
        <f t="shared" ca="1" si="88"/>
        <v>6</v>
      </c>
      <c r="AD356" s="7" t="str">
        <f t="shared" ca="1" si="89"/>
        <v>Indicação</v>
      </c>
    </row>
    <row r="357" spans="3:30" x14ac:dyDescent="0.35">
      <c r="C357">
        <f t="shared" ca="1" si="76"/>
        <v>18</v>
      </c>
      <c r="D357" s="5" t="str">
        <f t="shared" ca="1" si="77"/>
        <v>Francisco Silva</v>
      </c>
      <c r="E357" s="5" t="str">
        <f t="shared" ca="1" si="78"/>
        <v>Produto 4</v>
      </c>
      <c r="H357">
        <f t="shared" ca="1" si="79"/>
        <v>4</v>
      </c>
      <c r="I357" s="5" t="str">
        <f t="shared" ca="1" si="80"/>
        <v>Beatriz</v>
      </c>
      <c r="M357">
        <f t="shared" ca="1" si="81"/>
        <v>5</v>
      </c>
      <c r="N357" s="5" t="str">
        <f t="shared" ca="1" si="82"/>
        <v>ES</v>
      </c>
      <c r="Q357" s="6">
        <f t="shared" ca="1" si="83"/>
        <v>41849</v>
      </c>
      <c r="R357" s="5">
        <f t="shared" ca="1" si="84"/>
        <v>2014</v>
      </c>
      <c r="S357" s="5">
        <f t="shared" ca="1" si="75"/>
        <v>7</v>
      </c>
      <c r="W357" s="4">
        <f t="shared" ca="1" si="85"/>
        <v>10</v>
      </c>
      <c r="X357">
        <f t="shared" ca="1" si="86"/>
        <v>3</v>
      </c>
      <c r="Y357" s="7">
        <f t="shared" ca="1" si="87"/>
        <v>1700</v>
      </c>
      <c r="AC357">
        <f t="shared" ca="1" si="88"/>
        <v>2</v>
      </c>
      <c r="AD357" s="7" t="str">
        <f t="shared" ca="1" si="89"/>
        <v>TV aberta</v>
      </c>
    </row>
    <row r="358" spans="3:30" x14ac:dyDescent="0.35">
      <c r="C358">
        <f t="shared" ca="1" si="76"/>
        <v>1</v>
      </c>
      <c r="D358" s="5" t="str">
        <f t="shared" ca="1" si="77"/>
        <v>Ana Carolina Rodrigues</v>
      </c>
      <c r="E358" s="5" t="str">
        <f t="shared" ca="1" si="78"/>
        <v>Produto 4</v>
      </c>
      <c r="H358">
        <f t="shared" ca="1" si="79"/>
        <v>4</v>
      </c>
      <c r="I358" s="5" t="str">
        <f t="shared" ca="1" si="80"/>
        <v>Beatriz</v>
      </c>
      <c r="M358">
        <f t="shared" ca="1" si="81"/>
        <v>1</v>
      </c>
      <c r="N358" s="5" t="str">
        <f t="shared" ca="1" si="82"/>
        <v>RJ</v>
      </c>
      <c r="Q358" s="6">
        <f t="shared" ca="1" si="83"/>
        <v>42856</v>
      </c>
      <c r="R358" s="5">
        <f t="shared" ca="1" si="84"/>
        <v>2017</v>
      </c>
      <c r="S358" s="5">
        <f t="shared" ca="1" si="75"/>
        <v>5</v>
      </c>
      <c r="W358" s="4">
        <f t="shared" ca="1" si="85"/>
        <v>2</v>
      </c>
      <c r="X358">
        <f t="shared" ca="1" si="86"/>
        <v>2</v>
      </c>
      <c r="Y358" s="7">
        <f t="shared" ca="1" si="87"/>
        <v>300</v>
      </c>
      <c r="AC358">
        <f t="shared" ca="1" si="88"/>
        <v>4</v>
      </c>
      <c r="AD358" s="7" t="str">
        <f t="shared" ca="1" si="89"/>
        <v>Revista</v>
      </c>
    </row>
    <row r="359" spans="3:30" x14ac:dyDescent="0.35">
      <c r="C359">
        <f t="shared" ca="1" si="76"/>
        <v>8</v>
      </c>
      <c r="D359" s="5" t="str">
        <f t="shared" ca="1" si="77"/>
        <v>Marcos Santos</v>
      </c>
      <c r="E359" s="5" t="str">
        <f t="shared" ca="1" si="78"/>
        <v>Produto 7</v>
      </c>
      <c r="H359">
        <f t="shared" ca="1" si="79"/>
        <v>3</v>
      </c>
      <c r="I359" s="5" t="str">
        <f t="shared" ca="1" si="80"/>
        <v>João</v>
      </c>
      <c r="M359">
        <f t="shared" ca="1" si="81"/>
        <v>1</v>
      </c>
      <c r="N359" s="5" t="str">
        <f t="shared" ca="1" si="82"/>
        <v>RJ</v>
      </c>
      <c r="Q359" s="6">
        <f t="shared" ca="1" si="83"/>
        <v>42091</v>
      </c>
      <c r="R359" s="5">
        <f t="shared" ca="1" si="84"/>
        <v>2015</v>
      </c>
      <c r="S359" s="5">
        <f t="shared" ca="1" si="75"/>
        <v>3</v>
      </c>
      <c r="W359" s="4">
        <f t="shared" ca="1" si="85"/>
        <v>10</v>
      </c>
      <c r="X359">
        <f t="shared" ca="1" si="86"/>
        <v>3</v>
      </c>
      <c r="Y359" s="7">
        <f t="shared" ca="1" si="87"/>
        <v>1700</v>
      </c>
      <c r="AC359">
        <f t="shared" ca="1" si="88"/>
        <v>1</v>
      </c>
      <c r="AD359" s="7" t="str">
        <f t="shared" ca="1" si="89"/>
        <v>Google</v>
      </c>
    </row>
    <row r="360" spans="3:30" x14ac:dyDescent="0.35">
      <c r="C360">
        <f t="shared" ca="1" si="76"/>
        <v>2</v>
      </c>
      <c r="D360" s="5" t="str">
        <f t="shared" ca="1" si="77"/>
        <v>Carlos dos Santos</v>
      </c>
      <c r="E360" s="5" t="str">
        <f t="shared" ca="1" si="78"/>
        <v>Produto 3</v>
      </c>
      <c r="H360">
        <f t="shared" ca="1" si="79"/>
        <v>6</v>
      </c>
      <c r="I360" s="5" t="str">
        <f t="shared" ca="1" si="80"/>
        <v>Ana</v>
      </c>
      <c r="M360">
        <f t="shared" ca="1" si="81"/>
        <v>3</v>
      </c>
      <c r="N360" s="5" t="str">
        <f t="shared" ca="1" si="82"/>
        <v>MG</v>
      </c>
      <c r="Q360" s="6">
        <f t="shared" ca="1" si="83"/>
        <v>41888</v>
      </c>
      <c r="R360" s="5">
        <f t="shared" ca="1" si="84"/>
        <v>2014</v>
      </c>
      <c r="S360" s="5">
        <f t="shared" ca="1" si="75"/>
        <v>9</v>
      </c>
      <c r="W360" s="4">
        <f t="shared" ca="1" si="85"/>
        <v>18</v>
      </c>
      <c r="X360">
        <f t="shared" ca="1" si="86"/>
        <v>3</v>
      </c>
      <c r="Y360" s="7">
        <f t="shared" ca="1" si="87"/>
        <v>3060</v>
      </c>
      <c r="AC360">
        <f t="shared" ca="1" si="88"/>
        <v>4</v>
      </c>
      <c r="AD360" s="7" t="str">
        <f t="shared" ca="1" si="89"/>
        <v>Revista</v>
      </c>
    </row>
    <row r="361" spans="3:30" x14ac:dyDescent="0.35">
      <c r="C361">
        <f t="shared" ca="1" si="76"/>
        <v>8</v>
      </c>
      <c r="D361" s="5" t="str">
        <f t="shared" ca="1" si="77"/>
        <v>Marcos Santos</v>
      </c>
      <c r="E361" s="5" t="str">
        <f t="shared" ca="1" si="78"/>
        <v>Produto 7</v>
      </c>
      <c r="H361">
        <f t="shared" ca="1" si="79"/>
        <v>5</v>
      </c>
      <c r="I361" s="5" t="str">
        <f t="shared" ca="1" si="80"/>
        <v>Paulo</v>
      </c>
      <c r="M361">
        <f t="shared" ca="1" si="81"/>
        <v>4</v>
      </c>
      <c r="N361" s="5" t="str">
        <f t="shared" ca="1" si="82"/>
        <v>SC</v>
      </c>
      <c r="Q361" s="6">
        <f t="shared" ca="1" si="83"/>
        <v>42741</v>
      </c>
      <c r="R361" s="5">
        <f t="shared" ca="1" si="84"/>
        <v>2017</v>
      </c>
      <c r="S361" s="5">
        <f t="shared" ca="1" si="75"/>
        <v>1</v>
      </c>
      <c r="W361" s="4">
        <f t="shared" ca="1" si="85"/>
        <v>9</v>
      </c>
      <c r="X361">
        <f t="shared" ca="1" si="86"/>
        <v>7</v>
      </c>
      <c r="Y361" s="7">
        <f t="shared" ca="1" si="87"/>
        <v>3150</v>
      </c>
      <c r="AC361">
        <f t="shared" ca="1" si="88"/>
        <v>3</v>
      </c>
      <c r="AD361" s="7" t="str">
        <f t="shared" ca="1" si="89"/>
        <v>Jornal</v>
      </c>
    </row>
    <row r="362" spans="3:30" x14ac:dyDescent="0.35">
      <c r="C362">
        <f t="shared" ca="1" si="76"/>
        <v>5</v>
      </c>
      <c r="D362" s="5" t="str">
        <f t="shared" ca="1" si="77"/>
        <v>João Cavalcante</v>
      </c>
      <c r="E362" s="5" t="str">
        <f t="shared" ca="1" si="78"/>
        <v>Produto 5</v>
      </c>
      <c r="H362">
        <f t="shared" ca="1" si="79"/>
        <v>4</v>
      </c>
      <c r="I362" s="5" t="str">
        <f t="shared" ca="1" si="80"/>
        <v>Beatriz</v>
      </c>
      <c r="M362">
        <f t="shared" ca="1" si="81"/>
        <v>4</v>
      </c>
      <c r="N362" s="5" t="str">
        <f t="shared" ca="1" si="82"/>
        <v>SC</v>
      </c>
      <c r="Q362" s="6">
        <f t="shared" ca="1" si="83"/>
        <v>42677</v>
      </c>
      <c r="R362" s="5">
        <f t="shared" ca="1" si="84"/>
        <v>2016</v>
      </c>
      <c r="S362" s="5">
        <f t="shared" ca="1" si="75"/>
        <v>11</v>
      </c>
      <c r="W362" s="4">
        <f t="shared" ca="1" si="85"/>
        <v>14</v>
      </c>
      <c r="X362">
        <f t="shared" ca="1" si="86"/>
        <v>7</v>
      </c>
      <c r="Y362" s="7">
        <f t="shared" ca="1" si="87"/>
        <v>4900</v>
      </c>
      <c r="AC362">
        <f t="shared" ca="1" si="88"/>
        <v>4</v>
      </c>
      <c r="AD362" s="7" t="str">
        <f t="shared" ca="1" si="89"/>
        <v>Revista</v>
      </c>
    </row>
    <row r="363" spans="3:30" x14ac:dyDescent="0.35">
      <c r="C363">
        <f t="shared" ca="1" si="76"/>
        <v>1</v>
      </c>
      <c r="D363" s="5" t="str">
        <f t="shared" ca="1" si="77"/>
        <v>Ana Carolina Rodrigues</v>
      </c>
      <c r="E363" s="5" t="str">
        <f t="shared" ca="1" si="78"/>
        <v>Produto 3</v>
      </c>
      <c r="H363">
        <f t="shared" ca="1" si="79"/>
        <v>5</v>
      </c>
      <c r="I363" s="5" t="str">
        <f t="shared" ca="1" si="80"/>
        <v>Paulo</v>
      </c>
      <c r="M363">
        <f t="shared" ca="1" si="81"/>
        <v>2</v>
      </c>
      <c r="N363" s="5" t="str">
        <f t="shared" ca="1" si="82"/>
        <v>SP</v>
      </c>
      <c r="Q363" s="6">
        <f t="shared" ca="1" si="83"/>
        <v>41679</v>
      </c>
      <c r="R363" s="5">
        <f t="shared" ca="1" si="84"/>
        <v>2014</v>
      </c>
      <c r="S363" s="5">
        <f t="shared" ca="1" si="75"/>
        <v>2</v>
      </c>
      <c r="W363" s="4">
        <f t="shared" ca="1" si="85"/>
        <v>9</v>
      </c>
      <c r="X363">
        <f t="shared" ca="1" si="86"/>
        <v>5</v>
      </c>
      <c r="Y363" s="7">
        <f t="shared" ca="1" si="87"/>
        <v>2160</v>
      </c>
      <c r="AC363">
        <f t="shared" ca="1" si="88"/>
        <v>4</v>
      </c>
      <c r="AD363" s="7" t="str">
        <f t="shared" ca="1" si="89"/>
        <v>Revista</v>
      </c>
    </row>
    <row r="364" spans="3:30" x14ac:dyDescent="0.35">
      <c r="C364">
        <f t="shared" ca="1" si="76"/>
        <v>16</v>
      </c>
      <c r="D364" s="5" t="str">
        <f t="shared" ca="1" si="77"/>
        <v>Patrícia Pereira</v>
      </c>
      <c r="E364" s="5" t="str">
        <f t="shared" ca="1" si="78"/>
        <v>Produto 1</v>
      </c>
      <c r="H364">
        <f t="shared" ca="1" si="79"/>
        <v>3</v>
      </c>
      <c r="I364" s="5" t="str">
        <f t="shared" ca="1" si="80"/>
        <v>João</v>
      </c>
      <c r="M364">
        <f t="shared" ca="1" si="81"/>
        <v>2</v>
      </c>
      <c r="N364" s="5" t="str">
        <f t="shared" ca="1" si="82"/>
        <v>SP</v>
      </c>
      <c r="Q364" s="6">
        <f t="shared" ca="1" si="83"/>
        <v>42525</v>
      </c>
      <c r="R364" s="5">
        <f t="shared" ca="1" si="84"/>
        <v>2016</v>
      </c>
      <c r="S364" s="5">
        <f t="shared" ca="1" si="75"/>
        <v>6</v>
      </c>
      <c r="W364" s="4">
        <f t="shared" ca="1" si="85"/>
        <v>2</v>
      </c>
      <c r="X364">
        <f t="shared" ca="1" si="86"/>
        <v>1</v>
      </c>
      <c r="Y364" s="7">
        <f t="shared" ca="1" si="87"/>
        <v>200</v>
      </c>
      <c r="AC364">
        <f t="shared" ca="1" si="88"/>
        <v>3</v>
      </c>
      <c r="AD364" s="7" t="str">
        <f t="shared" ca="1" si="89"/>
        <v>Jornal</v>
      </c>
    </row>
    <row r="365" spans="3:30" x14ac:dyDescent="0.35">
      <c r="C365">
        <f t="shared" ca="1" si="76"/>
        <v>3</v>
      </c>
      <c r="D365" s="5" t="str">
        <f t="shared" ca="1" si="77"/>
        <v>Antônio Pires</v>
      </c>
      <c r="E365" s="5" t="str">
        <f t="shared" ca="1" si="78"/>
        <v>Produto 6</v>
      </c>
      <c r="H365">
        <f t="shared" ca="1" si="79"/>
        <v>4</v>
      </c>
      <c r="I365" s="5" t="str">
        <f t="shared" ca="1" si="80"/>
        <v>Beatriz</v>
      </c>
      <c r="M365">
        <f t="shared" ca="1" si="81"/>
        <v>5</v>
      </c>
      <c r="N365" s="5" t="str">
        <f t="shared" ca="1" si="82"/>
        <v>ES</v>
      </c>
      <c r="Q365" s="6">
        <f t="shared" ca="1" si="83"/>
        <v>41752</v>
      </c>
      <c r="R365" s="5">
        <f t="shared" ca="1" si="84"/>
        <v>2014</v>
      </c>
      <c r="S365" s="5">
        <f t="shared" ca="1" si="75"/>
        <v>4</v>
      </c>
      <c r="W365" s="4">
        <f t="shared" ca="1" si="85"/>
        <v>19</v>
      </c>
      <c r="X365">
        <f t="shared" ca="1" si="86"/>
        <v>7</v>
      </c>
      <c r="Y365" s="7">
        <f t="shared" ca="1" si="87"/>
        <v>6650</v>
      </c>
      <c r="AC365">
        <f t="shared" ca="1" si="88"/>
        <v>5</v>
      </c>
      <c r="AD365" s="7" t="str">
        <f t="shared" ca="1" si="89"/>
        <v>Indicação</v>
      </c>
    </row>
    <row r="366" spans="3:30" x14ac:dyDescent="0.35">
      <c r="C366">
        <f t="shared" ca="1" si="76"/>
        <v>7</v>
      </c>
      <c r="D366" s="5" t="str">
        <f t="shared" ca="1" si="77"/>
        <v>Cláudio de Oliveira</v>
      </c>
      <c r="E366" s="5" t="str">
        <f t="shared" ca="1" si="78"/>
        <v>Produto 3</v>
      </c>
      <c r="H366">
        <f t="shared" ca="1" si="79"/>
        <v>1</v>
      </c>
      <c r="I366" s="5" t="str">
        <f t="shared" ca="1" si="80"/>
        <v>Maria</v>
      </c>
      <c r="M366">
        <f t="shared" ca="1" si="81"/>
        <v>1</v>
      </c>
      <c r="N366" s="5" t="str">
        <f t="shared" ca="1" si="82"/>
        <v>RJ</v>
      </c>
      <c r="Q366" s="6">
        <f t="shared" ca="1" si="83"/>
        <v>41647</v>
      </c>
      <c r="R366" s="5">
        <f t="shared" ca="1" si="84"/>
        <v>2014</v>
      </c>
      <c r="S366" s="5">
        <f t="shared" ca="1" si="75"/>
        <v>1</v>
      </c>
      <c r="W366" s="4">
        <f t="shared" ca="1" si="85"/>
        <v>4</v>
      </c>
      <c r="X366">
        <f t="shared" ca="1" si="86"/>
        <v>2</v>
      </c>
      <c r="Y366" s="7">
        <f t="shared" ca="1" si="87"/>
        <v>600</v>
      </c>
      <c r="AC366">
        <f t="shared" ca="1" si="88"/>
        <v>3</v>
      </c>
      <c r="AD366" s="7" t="str">
        <f t="shared" ca="1" si="89"/>
        <v>Jornal</v>
      </c>
    </row>
    <row r="367" spans="3:30" x14ac:dyDescent="0.35">
      <c r="C367">
        <f t="shared" ca="1" si="76"/>
        <v>14</v>
      </c>
      <c r="D367" s="5" t="str">
        <f t="shared" ca="1" si="77"/>
        <v>Marta Pereira</v>
      </c>
      <c r="E367" s="5" t="str">
        <f t="shared" ca="1" si="78"/>
        <v>Produto 2</v>
      </c>
      <c r="H367">
        <f t="shared" ca="1" si="79"/>
        <v>6</v>
      </c>
      <c r="I367" s="5" t="str">
        <f t="shared" ca="1" si="80"/>
        <v>Ana</v>
      </c>
      <c r="M367">
        <f t="shared" ca="1" si="81"/>
        <v>2</v>
      </c>
      <c r="N367" s="5" t="str">
        <f t="shared" ca="1" si="82"/>
        <v>SP</v>
      </c>
      <c r="Q367" s="6">
        <f t="shared" ca="1" si="83"/>
        <v>41837</v>
      </c>
      <c r="R367" s="5">
        <f t="shared" ca="1" si="84"/>
        <v>2014</v>
      </c>
      <c r="S367" s="5">
        <f t="shared" ca="1" si="75"/>
        <v>7</v>
      </c>
      <c r="W367" s="4">
        <f t="shared" ca="1" si="85"/>
        <v>18</v>
      </c>
      <c r="X367">
        <f t="shared" ca="1" si="86"/>
        <v>2</v>
      </c>
      <c r="Y367" s="7">
        <f t="shared" ca="1" si="87"/>
        <v>2700</v>
      </c>
      <c r="AC367">
        <f t="shared" ca="1" si="88"/>
        <v>4</v>
      </c>
      <c r="AD367" s="7" t="str">
        <f t="shared" ca="1" si="89"/>
        <v>Revista</v>
      </c>
    </row>
    <row r="368" spans="3:30" x14ac:dyDescent="0.35">
      <c r="C368">
        <f t="shared" ca="1" si="76"/>
        <v>7</v>
      </c>
      <c r="D368" s="5" t="str">
        <f t="shared" ca="1" si="77"/>
        <v>Cláudio de Oliveira</v>
      </c>
      <c r="E368" s="5" t="str">
        <f t="shared" ca="1" si="78"/>
        <v>Produto 5</v>
      </c>
      <c r="H368">
        <f t="shared" ca="1" si="79"/>
        <v>6</v>
      </c>
      <c r="I368" s="5" t="str">
        <f t="shared" ca="1" si="80"/>
        <v>Ana</v>
      </c>
      <c r="M368">
        <f t="shared" ca="1" si="81"/>
        <v>4</v>
      </c>
      <c r="N368" s="5" t="str">
        <f t="shared" ca="1" si="82"/>
        <v>SC</v>
      </c>
      <c r="Q368" s="6">
        <f t="shared" ca="1" si="83"/>
        <v>42158</v>
      </c>
      <c r="R368" s="5">
        <f t="shared" ca="1" si="84"/>
        <v>2015</v>
      </c>
      <c r="S368" s="5">
        <f t="shared" ca="1" si="75"/>
        <v>6</v>
      </c>
      <c r="W368" s="4">
        <f t="shared" ca="1" si="85"/>
        <v>13</v>
      </c>
      <c r="X368">
        <f t="shared" ca="1" si="86"/>
        <v>6</v>
      </c>
      <c r="Y368" s="7">
        <f t="shared" ca="1" si="87"/>
        <v>3770</v>
      </c>
      <c r="AC368">
        <f t="shared" ca="1" si="88"/>
        <v>7</v>
      </c>
      <c r="AD368" s="7" t="str">
        <f t="shared" ca="1" si="89"/>
        <v>Indicação</v>
      </c>
    </row>
    <row r="369" spans="3:30" x14ac:dyDescent="0.35">
      <c r="C369">
        <f t="shared" ca="1" si="76"/>
        <v>13</v>
      </c>
      <c r="D369" s="5" t="str">
        <f t="shared" ca="1" si="77"/>
        <v>Roberto Silva</v>
      </c>
      <c r="E369" s="5" t="str">
        <f t="shared" ca="1" si="78"/>
        <v>Produto 6</v>
      </c>
      <c r="H369">
        <f t="shared" ca="1" si="79"/>
        <v>1</v>
      </c>
      <c r="I369" s="5" t="str">
        <f t="shared" ca="1" si="80"/>
        <v>Maria</v>
      </c>
      <c r="M369">
        <f t="shared" ca="1" si="81"/>
        <v>1</v>
      </c>
      <c r="N369" s="5" t="str">
        <f t="shared" ca="1" si="82"/>
        <v>RJ</v>
      </c>
      <c r="Q369" s="6">
        <f t="shared" ca="1" si="83"/>
        <v>41916</v>
      </c>
      <c r="R369" s="5">
        <f t="shared" ca="1" si="84"/>
        <v>2014</v>
      </c>
      <c r="S369" s="5">
        <f t="shared" ca="1" si="75"/>
        <v>10</v>
      </c>
      <c r="W369" s="4">
        <f t="shared" ca="1" si="85"/>
        <v>3</v>
      </c>
      <c r="X369">
        <f t="shared" ca="1" si="86"/>
        <v>3</v>
      </c>
      <c r="Y369" s="7">
        <f t="shared" ca="1" si="87"/>
        <v>510</v>
      </c>
      <c r="AC369">
        <f t="shared" ca="1" si="88"/>
        <v>1</v>
      </c>
      <c r="AD369" s="7" t="str">
        <f t="shared" ca="1" si="89"/>
        <v>Google</v>
      </c>
    </row>
    <row r="370" spans="3:30" x14ac:dyDescent="0.35">
      <c r="C370">
        <f t="shared" ca="1" si="76"/>
        <v>6</v>
      </c>
      <c r="D370" s="5" t="str">
        <f t="shared" ca="1" si="77"/>
        <v>José Oliveira</v>
      </c>
      <c r="E370" s="5" t="str">
        <f t="shared" ca="1" si="78"/>
        <v>Produto 7</v>
      </c>
      <c r="H370">
        <f t="shared" ca="1" si="79"/>
        <v>3</v>
      </c>
      <c r="I370" s="5" t="str">
        <f t="shared" ca="1" si="80"/>
        <v>João</v>
      </c>
      <c r="M370">
        <f t="shared" ca="1" si="81"/>
        <v>2</v>
      </c>
      <c r="N370" s="5" t="str">
        <f t="shared" ca="1" si="82"/>
        <v>SP</v>
      </c>
      <c r="Q370" s="6">
        <f t="shared" ca="1" si="83"/>
        <v>42200</v>
      </c>
      <c r="R370" s="5">
        <f t="shared" ca="1" si="84"/>
        <v>2015</v>
      </c>
      <c r="S370" s="5">
        <f t="shared" ca="1" si="75"/>
        <v>7</v>
      </c>
      <c r="W370" s="4">
        <f t="shared" ca="1" si="85"/>
        <v>10</v>
      </c>
      <c r="X370">
        <f t="shared" ca="1" si="86"/>
        <v>3</v>
      </c>
      <c r="Y370" s="7">
        <f t="shared" ca="1" si="87"/>
        <v>1700</v>
      </c>
      <c r="AC370">
        <f t="shared" ca="1" si="88"/>
        <v>7</v>
      </c>
      <c r="AD370" s="7" t="str">
        <f t="shared" ca="1" si="89"/>
        <v>Indicação</v>
      </c>
    </row>
    <row r="371" spans="3:30" x14ac:dyDescent="0.35">
      <c r="C371">
        <f t="shared" ca="1" si="76"/>
        <v>16</v>
      </c>
      <c r="D371" s="5" t="str">
        <f t="shared" ca="1" si="77"/>
        <v>Patrícia Pereira</v>
      </c>
      <c r="E371" s="5" t="str">
        <f t="shared" ca="1" si="78"/>
        <v>Produto 4</v>
      </c>
      <c r="H371">
        <f t="shared" ca="1" si="79"/>
        <v>1</v>
      </c>
      <c r="I371" s="5" t="str">
        <f t="shared" ca="1" si="80"/>
        <v>Maria</v>
      </c>
      <c r="M371">
        <f t="shared" ca="1" si="81"/>
        <v>5</v>
      </c>
      <c r="N371" s="5" t="str">
        <f t="shared" ca="1" si="82"/>
        <v>ES</v>
      </c>
      <c r="Q371" s="6">
        <f t="shared" ca="1" si="83"/>
        <v>42170</v>
      </c>
      <c r="R371" s="5">
        <f t="shared" ca="1" si="84"/>
        <v>2015</v>
      </c>
      <c r="S371" s="5">
        <f t="shared" ca="1" si="75"/>
        <v>6</v>
      </c>
      <c r="W371" s="4">
        <f t="shared" ca="1" si="85"/>
        <v>17</v>
      </c>
      <c r="X371">
        <f t="shared" ca="1" si="86"/>
        <v>3</v>
      </c>
      <c r="Y371" s="7">
        <f t="shared" ca="1" si="87"/>
        <v>2890</v>
      </c>
      <c r="AC371">
        <f t="shared" ca="1" si="88"/>
        <v>6</v>
      </c>
      <c r="AD371" s="7" t="str">
        <f t="shared" ca="1" si="89"/>
        <v>Indicação</v>
      </c>
    </row>
    <row r="372" spans="3:30" x14ac:dyDescent="0.35">
      <c r="C372">
        <f t="shared" ca="1" si="76"/>
        <v>2</v>
      </c>
      <c r="D372" s="5" t="str">
        <f t="shared" ca="1" si="77"/>
        <v>Carlos dos Santos</v>
      </c>
      <c r="E372" s="5" t="str">
        <f t="shared" ca="1" si="78"/>
        <v>Produto 1</v>
      </c>
      <c r="H372">
        <f t="shared" ca="1" si="79"/>
        <v>5</v>
      </c>
      <c r="I372" s="5" t="str">
        <f t="shared" ca="1" si="80"/>
        <v>Paulo</v>
      </c>
      <c r="M372">
        <f t="shared" ca="1" si="81"/>
        <v>3</v>
      </c>
      <c r="N372" s="5" t="str">
        <f t="shared" ca="1" si="82"/>
        <v>MG</v>
      </c>
      <c r="Q372" s="6">
        <f t="shared" ca="1" si="83"/>
        <v>42007</v>
      </c>
      <c r="R372" s="5">
        <f t="shared" ca="1" si="84"/>
        <v>2015</v>
      </c>
      <c r="S372" s="5">
        <f t="shared" ca="1" si="75"/>
        <v>1</v>
      </c>
      <c r="W372" s="4">
        <f t="shared" ca="1" si="85"/>
        <v>4</v>
      </c>
      <c r="X372">
        <f t="shared" ca="1" si="86"/>
        <v>6</v>
      </c>
      <c r="Y372" s="7">
        <f t="shared" ca="1" si="87"/>
        <v>1160</v>
      </c>
      <c r="AC372">
        <f t="shared" ca="1" si="88"/>
        <v>6</v>
      </c>
      <c r="AD372" s="7" t="str">
        <f t="shared" ca="1" si="89"/>
        <v>Indicação</v>
      </c>
    </row>
    <row r="373" spans="3:30" x14ac:dyDescent="0.35">
      <c r="C373">
        <f t="shared" ca="1" si="76"/>
        <v>6</v>
      </c>
      <c r="D373" s="5" t="str">
        <f t="shared" ca="1" si="77"/>
        <v>José Oliveira</v>
      </c>
      <c r="E373" s="5" t="str">
        <f t="shared" ca="1" si="78"/>
        <v>Produto 6</v>
      </c>
      <c r="H373">
        <f t="shared" ca="1" si="79"/>
        <v>6</v>
      </c>
      <c r="I373" s="5" t="str">
        <f t="shared" ca="1" si="80"/>
        <v>Ana</v>
      </c>
      <c r="M373">
        <f t="shared" ca="1" si="81"/>
        <v>3</v>
      </c>
      <c r="N373" s="5" t="str">
        <f t="shared" ca="1" si="82"/>
        <v>MG</v>
      </c>
      <c r="Q373" s="6">
        <f t="shared" ca="1" si="83"/>
        <v>42538</v>
      </c>
      <c r="R373" s="5">
        <f t="shared" ca="1" si="84"/>
        <v>2016</v>
      </c>
      <c r="S373" s="5">
        <f t="shared" ca="1" si="75"/>
        <v>6</v>
      </c>
      <c r="W373" s="4">
        <f t="shared" ca="1" si="85"/>
        <v>3</v>
      </c>
      <c r="X373">
        <f t="shared" ca="1" si="86"/>
        <v>6</v>
      </c>
      <c r="Y373" s="7">
        <f t="shared" ca="1" si="87"/>
        <v>870</v>
      </c>
      <c r="AC373">
        <f t="shared" ca="1" si="88"/>
        <v>4</v>
      </c>
      <c r="AD373" s="7" t="str">
        <f t="shared" ca="1" si="89"/>
        <v>Revista</v>
      </c>
    </row>
    <row r="374" spans="3:30" x14ac:dyDescent="0.35">
      <c r="C374">
        <f t="shared" ca="1" si="76"/>
        <v>15</v>
      </c>
      <c r="D374" s="5" t="str">
        <f t="shared" ca="1" si="77"/>
        <v>Ana Maria Souza</v>
      </c>
      <c r="E374" s="5" t="str">
        <f t="shared" ca="1" si="78"/>
        <v>Produto 2</v>
      </c>
      <c r="H374">
        <f t="shared" ca="1" si="79"/>
        <v>1</v>
      </c>
      <c r="I374" s="5" t="str">
        <f t="shared" ca="1" si="80"/>
        <v>Maria</v>
      </c>
      <c r="M374">
        <f t="shared" ca="1" si="81"/>
        <v>4</v>
      </c>
      <c r="N374" s="5" t="str">
        <f t="shared" ca="1" si="82"/>
        <v>SC</v>
      </c>
      <c r="Q374" s="6">
        <f t="shared" ca="1" si="83"/>
        <v>41919</v>
      </c>
      <c r="R374" s="5">
        <f t="shared" ca="1" si="84"/>
        <v>2014</v>
      </c>
      <c r="S374" s="5">
        <f t="shared" ca="1" si="75"/>
        <v>10</v>
      </c>
      <c r="W374" s="4">
        <f t="shared" ca="1" si="85"/>
        <v>17</v>
      </c>
      <c r="X374">
        <f t="shared" ca="1" si="86"/>
        <v>3</v>
      </c>
      <c r="Y374" s="7">
        <f t="shared" ca="1" si="87"/>
        <v>2890</v>
      </c>
      <c r="AC374">
        <f t="shared" ca="1" si="88"/>
        <v>5</v>
      </c>
      <c r="AD374" s="7" t="str">
        <f t="shared" ca="1" si="89"/>
        <v>Indicação</v>
      </c>
    </row>
    <row r="375" spans="3:30" x14ac:dyDescent="0.35">
      <c r="C375">
        <f t="shared" ca="1" si="76"/>
        <v>7</v>
      </c>
      <c r="D375" s="5" t="str">
        <f t="shared" ca="1" si="77"/>
        <v>Cláudio de Oliveira</v>
      </c>
      <c r="E375" s="5" t="str">
        <f t="shared" ca="1" si="78"/>
        <v>Produto 6</v>
      </c>
      <c r="H375">
        <f t="shared" ca="1" si="79"/>
        <v>6</v>
      </c>
      <c r="I375" s="5" t="str">
        <f t="shared" ca="1" si="80"/>
        <v>Ana</v>
      </c>
      <c r="M375">
        <f t="shared" ca="1" si="81"/>
        <v>1</v>
      </c>
      <c r="N375" s="5" t="str">
        <f t="shared" ca="1" si="82"/>
        <v>RJ</v>
      </c>
      <c r="Q375" s="6">
        <f t="shared" ca="1" si="83"/>
        <v>42219</v>
      </c>
      <c r="R375" s="5">
        <f t="shared" ca="1" si="84"/>
        <v>2015</v>
      </c>
      <c r="S375" s="5">
        <f t="shared" ca="1" si="75"/>
        <v>8</v>
      </c>
      <c r="W375" s="4">
        <f t="shared" ca="1" si="85"/>
        <v>8</v>
      </c>
      <c r="X375">
        <f t="shared" ca="1" si="86"/>
        <v>2</v>
      </c>
      <c r="Y375" s="7">
        <f t="shared" ca="1" si="87"/>
        <v>1200</v>
      </c>
      <c r="AC375">
        <f t="shared" ca="1" si="88"/>
        <v>3</v>
      </c>
      <c r="AD375" s="7" t="str">
        <f t="shared" ca="1" si="89"/>
        <v>Jornal</v>
      </c>
    </row>
    <row r="376" spans="3:30" x14ac:dyDescent="0.35">
      <c r="C376">
        <f t="shared" ca="1" si="76"/>
        <v>12</v>
      </c>
      <c r="D376" s="5" t="str">
        <f t="shared" ca="1" si="77"/>
        <v>Ronaldo Souza Cavalcante</v>
      </c>
      <c r="E376" s="5" t="str">
        <f t="shared" ca="1" si="78"/>
        <v>Produto 2</v>
      </c>
      <c r="H376">
        <f t="shared" ca="1" si="79"/>
        <v>5</v>
      </c>
      <c r="I376" s="5" t="str">
        <f t="shared" ca="1" si="80"/>
        <v>Paulo</v>
      </c>
      <c r="M376">
        <f t="shared" ca="1" si="81"/>
        <v>5</v>
      </c>
      <c r="N376" s="5" t="str">
        <f t="shared" ca="1" si="82"/>
        <v>ES</v>
      </c>
      <c r="Q376" s="6">
        <f t="shared" ca="1" si="83"/>
        <v>42212</v>
      </c>
      <c r="R376" s="5">
        <f t="shared" ca="1" si="84"/>
        <v>2015</v>
      </c>
      <c r="S376" s="5">
        <f t="shared" ca="1" si="75"/>
        <v>7</v>
      </c>
      <c r="W376" s="4">
        <f t="shared" ca="1" si="85"/>
        <v>9</v>
      </c>
      <c r="X376">
        <f t="shared" ca="1" si="86"/>
        <v>4</v>
      </c>
      <c r="Y376" s="7">
        <f t="shared" ca="1" si="87"/>
        <v>1800</v>
      </c>
      <c r="AC376">
        <f t="shared" ca="1" si="88"/>
        <v>3</v>
      </c>
      <c r="AD376" s="7" t="str">
        <f t="shared" ca="1" si="89"/>
        <v>Jornal</v>
      </c>
    </row>
    <row r="377" spans="3:30" x14ac:dyDescent="0.35">
      <c r="C377">
        <f t="shared" ca="1" si="76"/>
        <v>13</v>
      </c>
      <c r="D377" s="5" t="str">
        <f t="shared" ca="1" si="77"/>
        <v>Roberto Silva</v>
      </c>
      <c r="E377" s="5" t="str">
        <f t="shared" ca="1" si="78"/>
        <v>Produto 2</v>
      </c>
      <c r="H377">
        <f t="shared" ca="1" si="79"/>
        <v>4</v>
      </c>
      <c r="I377" s="5" t="str">
        <f t="shared" ca="1" si="80"/>
        <v>Beatriz</v>
      </c>
      <c r="M377">
        <f t="shared" ca="1" si="81"/>
        <v>1</v>
      </c>
      <c r="N377" s="5" t="str">
        <f t="shared" ca="1" si="82"/>
        <v>RJ</v>
      </c>
      <c r="Q377" s="6">
        <f t="shared" ca="1" si="83"/>
        <v>42583</v>
      </c>
      <c r="R377" s="5">
        <f t="shared" ca="1" si="84"/>
        <v>2016</v>
      </c>
      <c r="S377" s="5">
        <f t="shared" ca="1" si="75"/>
        <v>8</v>
      </c>
      <c r="W377" s="4">
        <f t="shared" ca="1" si="85"/>
        <v>1</v>
      </c>
      <c r="X377">
        <f t="shared" ca="1" si="86"/>
        <v>1</v>
      </c>
      <c r="Y377" s="7">
        <f t="shared" ca="1" si="87"/>
        <v>100</v>
      </c>
      <c r="AC377">
        <f t="shared" ca="1" si="88"/>
        <v>5</v>
      </c>
      <c r="AD377" s="7" t="str">
        <f t="shared" ca="1" si="89"/>
        <v>Indicação</v>
      </c>
    </row>
    <row r="378" spans="3:30" x14ac:dyDescent="0.35">
      <c r="C378">
        <f t="shared" ca="1" si="76"/>
        <v>14</v>
      </c>
      <c r="D378" s="5" t="str">
        <f t="shared" ca="1" si="77"/>
        <v>Marta Pereira</v>
      </c>
      <c r="E378" s="5" t="str">
        <f t="shared" ca="1" si="78"/>
        <v>Produto 1</v>
      </c>
      <c r="H378">
        <f t="shared" ca="1" si="79"/>
        <v>3</v>
      </c>
      <c r="I378" s="5" t="str">
        <f t="shared" ca="1" si="80"/>
        <v>João</v>
      </c>
      <c r="M378">
        <f t="shared" ca="1" si="81"/>
        <v>4</v>
      </c>
      <c r="N378" s="5" t="str">
        <f t="shared" ca="1" si="82"/>
        <v>SC</v>
      </c>
      <c r="Q378" s="6">
        <f t="shared" ca="1" si="83"/>
        <v>41786</v>
      </c>
      <c r="R378" s="5">
        <f t="shared" ca="1" si="84"/>
        <v>2014</v>
      </c>
      <c r="S378" s="5">
        <f t="shared" ca="1" si="75"/>
        <v>5</v>
      </c>
      <c r="W378" s="4">
        <f t="shared" ca="1" si="85"/>
        <v>18</v>
      </c>
      <c r="X378">
        <f t="shared" ca="1" si="86"/>
        <v>6</v>
      </c>
      <c r="Y378" s="7">
        <f t="shared" ca="1" si="87"/>
        <v>5220</v>
      </c>
      <c r="AC378">
        <f t="shared" ca="1" si="88"/>
        <v>1</v>
      </c>
      <c r="AD378" s="7" t="str">
        <f t="shared" ca="1" si="89"/>
        <v>Google</v>
      </c>
    </row>
    <row r="379" spans="3:30" x14ac:dyDescent="0.35">
      <c r="C379">
        <f t="shared" ca="1" si="76"/>
        <v>18</v>
      </c>
      <c r="D379" s="5" t="str">
        <f t="shared" ca="1" si="77"/>
        <v>Francisco Silva</v>
      </c>
      <c r="E379" s="5" t="str">
        <f t="shared" ca="1" si="78"/>
        <v>Produto 2</v>
      </c>
      <c r="H379">
        <f t="shared" ca="1" si="79"/>
        <v>5</v>
      </c>
      <c r="I379" s="5" t="str">
        <f t="shared" ca="1" si="80"/>
        <v>Paulo</v>
      </c>
      <c r="M379">
        <f t="shared" ca="1" si="81"/>
        <v>2</v>
      </c>
      <c r="N379" s="5" t="str">
        <f t="shared" ca="1" si="82"/>
        <v>SP</v>
      </c>
      <c r="Q379" s="6">
        <f t="shared" ca="1" si="83"/>
        <v>41803</v>
      </c>
      <c r="R379" s="5">
        <f t="shared" ca="1" si="84"/>
        <v>2014</v>
      </c>
      <c r="S379" s="5">
        <f t="shared" ca="1" si="75"/>
        <v>6</v>
      </c>
      <c r="W379" s="4">
        <f t="shared" ca="1" si="85"/>
        <v>2</v>
      </c>
      <c r="X379">
        <f t="shared" ca="1" si="86"/>
        <v>6</v>
      </c>
      <c r="Y379" s="7">
        <f t="shared" ca="1" si="87"/>
        <v>580</v>
      </c>
      <c r="AC379">
        <f t="shared" ca="1" si="88"/>
        <v>2</v>
      </c>
      <c r="AD379" s="7" t="str">
        <f t="shared" ca="1" si="89"/>
        <v>TV aberta</v>
      </c>
    </row>
    <row r="380" spans="3:30" x14ac:dyDescent="0.35">
      <c r="C380">
        <f t="shared" ca="1" si="76"/>
        <v>9</v>
      </c>
      <c r="D380" s="5" t="str">
        <f t="shared" ca="1" si="77"/>
        <v>Antônio da Silva</v>
      </c>
      <c r="E380" s="5" t="str">
        <f t="shared" ca="1" si="78"/>
        <v>Produto 7</v>
      </c>
      <c r="H380">
        <f t="shared" ca="1" si="79"/>
        <v>2</v>
      </c>
      <c r="I380" s="5" t="str">
        <f t="shared" ca="1" si="80"/>
        <v>Pedro</v>
      </c>
      <c r="M380">
        <f t="shared" ca="1" si="81"/>
        <v>1</v>
      </c>
      <c r="N380" s="5" t="str">
        <f t="shared" ca="1" si="82"/>
        <v>RJ</v>
      </c>
      <c r="Q380" s="6">
        <f t="shared" ca="1" si="83"/>
        <v>42243</v>
      </c>
      <c r="R380" s="5">
        <f t="shared" ca="1" si="84"/>
        <v>2015</v>
      </c>
      <c r="S380" s="5">
        <f t="shared" ref="S380:S443" ca="1" si="90">MONTH(Q380)</f>
        <v>8</v>
      </c>
      <c r="W380" s="4">
        <f t="shared" ca="1" si="85"/>
        <v>20</v>
      </c>
      <c r="X380">
        <f t="shared" ca="1" si="86"/>
        <v>6</v>
      </c>
      <c r="Y380" s="7">
        <f t="shared" ca="1" si="87"/>
        <v>5800</v>
      </c>
      <c r="AC380">
        <f t="shared" ca="1" si="88"/>
        <v>3</v>
      </c>
      <c r="AD380" s="7" t="str">
        <f t="shared" ca="1" si="89"/>
        <v>Jornal</v>
      </c>
    </row>
    <row r="381" spans="3:30" x14ac:dyDescent="0.35">
      <c r="C381">
        <f t="shared" ca="1" si="76"/>
        <v>4</v>
      </c>
      <c r="D381" s="5" t="str">
        <f t="shared" ca="1" si="77"/>
        <v>Ana Chaves</v>
      </c>
      <c r="E381" s="5" t="str">
        <f t="shared" ca="1" si="78"/>
        <v>Produto 3</v>
      </c>
      <c r="H381">
        <f t="shared" ca="1" si="79"/>
        <v>4</v>
      </c>
      <c r="I381" s="5" t="str">
        <f t="shared" ca="1" si="80"/>
        <v>Beatriz</v>
      </c>
      <c r="M381">
        <f t="shared" ca="1" si="81"/>
        <v>2</v>
      </c>
      <c r="N381" s="5" t="str">
        <f t="shared" ca="1" si="82"/>
        <v>SP</v>
      </c>
      <c r="Q381" s="6">
        <f t="shared" ca="1" si="83"/>
        <v>42504</v>
      </c>
      <c r="R381" s="5">
        <f t="shared" ca="1" si="84"/>
        <v>2016</v>
      </c>
      <c r="S381" s="5">
        <f t="shared" ca="1" si="90"/>
        <v>5</v>
      </c>
      <c r="W381" s="4">
        <f t="shared" ca="1" si="85"/>
        <v>16</v>
      </c>
      <c r="X381">
        <f t="shared" ca="1" si="86"/>
        <v>1</v>
      </c>
      <c r="Y381" s="7">
        <f t="shared" ca="1" si="87"/>
        <v>1600</v>
      </c>
      <c r="AC381">
        <f t="shared" ca="1" si="88"/>
        <v>2</v>
      </c>
      <c r="AD381" s="7" t="str">
        <f t="shared" ca="1" si="89"/>
        <v>TV aberta</v>
      </c>
    </row>
    <row r="382" spans="3:30" x14ac:dyDescent="0.35">
      <c r="C382">
        <f t="shared" ca="1" si="76"/>
        <v>15</v>
      </c>
      <c r="D382" s="5" t="str">
        <f t="shared" ca="1" si="77"/>
        <v>Ana Maria Souza</v>
      </c>
      <c r="E382" s="5" t="str">
        <f t="shared" ca="1" si="78"/>
        <v>Produto 2</v>
      </c>
      <c r="H382">
        <f t="shared" ca="1" si="79"/>
        <v>3</v>
      </c>
      <c r="I382" s="5" t="str">
        <f t="shared" ca="1" si="80"/>
        <v>João</v>
      </c>
      <c r="M382">
        <f t="shared" ca="1" si="81"/>
        <v>5</v>
      </c>
      <c r="N382" s="5" t="str">
        <f t="shared" ca="1" si="82"/>
        <v>ES</v>
      </c>
      <c r="Q382" s="6">
        <f t="shared" ca="1" si="83"/>
        <v>42502</v>
      </c>
      <c r="R382" s="5">
        <f t="shared" ca="1" si="84"/>
        <v>2016</v>
      </c>
      <c r="S382" s="5">
        <f t="shared" ca="1" si="90"/>
        <v>5</v>
      </c>
      <c r="W382" s="4">
        <f t="shared" ca="1" si="85"/>
        <v>14</v>
      </c>
      <c r="X382">
        <f t="shared" ca="1" si="86"/>
        <v>6</v>
      </c>
      <c r="Y382" s="7">
        <f t="shared" ca="1" si="87"/>
        <v>4060</v>
      </c>
      <c r="AC382">
        <f t="shared" ca="1" si="88"/>
        <v>1</v>
      </c>
      <c r="AD382" s="7" t="str">
        <f t="shared" ca="1" si="89"/>
        <v>Google</v>
      </c>
    </row>
    <row r="383" spans="3:30" x14ac:dyDescent="0.35">
      <c r="C383">
        <f t="shared" ca="1" si="76"/>
        <v>1</v>
      </c>
      <c r="D383" s="5" t="str">
        <f t="shared" ca="1" si="77"/>
        <v>Ana Carolina Rodrigues</v>
      </c>
      <c r="E383" s="5" t="str">
        <f t="shared" ca="1" si="78"/>
        <v>Produto 2</v>
      </c>
      <c r="H383">
        <f t="shared" ca="1" si="79"/>
        <v>5</v>
      </c>
      <c r="I383" s="5" t="str">
        <f t="shared" ca="1" si="80"/>
        <v>Paulo</v>
      </c>
      <c r="M383">
        <f t="shared" ca="1" si="81"/>
        <v>5</v>
      </c>
      <c r="N383" s="5" t="str">
        <f t="shared" ca="1" si="82"/>
        <v>ES</v>
      </c>
      <c r="Q383" s="6">
        <f t="shared" ca="1" si="83"/>
        <v>41991</v>
      </c>
      <c r="R383" s="5">
        <f t="shared" ca="1" si="84"/>
        <v>2014</v>
      </c>
      <c r="S383" s="5">
        <f t="shared" ca="1" si="90"/>
        <v>12</v>
      </c>
      <c r="W383" s="4">
        <f t="shared" ca="1" si="85"/>
        <v>12</v>
      </c>
      <c r="X383">
        <f t="shared" ca="1" si="86"/>
        <v>7</v>
      </c>
      <c r="Y383" s="7">
        <f t="shared" ca="1" si="87"/>
        <v>4200</v>
      </c>
      <c r="AC383">
        <f t="shared" ca="1" si="88"/>
        <v>5</v>
      </c>
      <c r="AD383" s="7" t="str">
        <f t="shared" ca="1" si="89"/>
        <v>Indicação</v>
      </c>
    </row>
    <row r="384" spans="3:30" x14ac:dyDescent="0.35">
      <c r="C384">
        <f t="shared" ca="1" si="76"/>
        <v>6</v>
      </c>
      <c r="D384" s="5" t="str">
        <f t="shared" ca="1" si="77"/>
        <v>José Oliveira</v>
      </c>
      <c r="E384" s="5" t="str">
        <f t="shared" ca="1" si="78"/>
        <v>Produto 7</v>
      </c>
      <c r="H384">
        <f t="shared" ca="1" si="79"/>
        <v>1</v>
      </c>
      <c r="I384" s="5" t="str">
        <f t="shared" ca="1" si="80"/>
        <v>Maria</v>
      </c>
      <c r="M384">
        <f t="shared" ca="1" si="81"/>
        <v>2</v>
      </c>
      <c r="N384" s="5" t="str">
        <f t="shared" ca="1" si="82"/>
        <v>SP</v>
      </c>
      <c r="Q384" s="6">
        <f t="shared" ca="1" si="83"/>
        <v>42269</v>
      </c>
      <c r="R384" s="5">
        <f t="shared" ca="1" si="84"/>
        <v>2015</v>
      </c>
      <c r="S384" s="5">
        <f t="shared" ca="1" si="90"/>
        <v>9</v>
      </c>
      <c r="W384" s="4">
        <f t="shared" ca="1" si="85"/>
        <v>4</v>
      </c>
      <c r="X384">
        <f t="shared" ca="1" si="86"/>
        <v>3</v>
      </c>
      <c r="Y384" s="7">
        <f t="shared" ca="1" si="87"/>
        <v>680</v>
      </c>
      <c r="AC384">
        <f t="shared" ca="1" si="88"/>
        <v>2</v>
      </c>
      <c r="AD384" s="7" t="str">
        <f t="shared" ca="1" si="89"/>
        <v>TV aberta</v>
      </c>
    </row>
    <row r="385" spans="3:30" x14ac:dyDescent="0.35">
      <c r="C385">
        <f t="shared" ca="1" si="76"/>
        <v>17</v>
      </c>
      <c r="D385" s="5" t="str">
        <f t="shared" ca="1" si="77"/>
        <v>Tarsila Ferreira</v>
      </c>
      <c r="E385" s="5" t="str">
        <f t="shared" ca="1" si="78"/>
        <v>Produto 1</v>
      </c>
      <c r="H385">
        <f t="shared" ca="1" si="79"/>
        <v>4</v>
      </c>
      <c r="I385" s="5" t="str">
        <f t="shared" ca="1" si="80"/>
        <v>Beatriz</v>
      </c>
      <c r="M385">
        <f t="shared" ca="1" si="81"/>
        <v>5</v>
      </c>
      <c r="N385" s="5" t="str">
        <f t="shared" ca="1" si="82"/>
        <v>ES</v>
      </c>
      <c r="Q385" s="6">
        <f t="shared" ca="1" si="83"/>
        <v>42704</v>
      </c>
      <c r="R385" s="5">
        <f t="shared" ca="1" si="84"/>
        <v>2016</v>
      </c>
      <c r="S385" s="5">
        <f t="shared" ca="1" si="90"/>
        <v>11</v>
      </c>
      <c r="W385" s="4">
        <f t="shared" ca="1" si="85"/>
        <v>17</v>
      </c>
      <c r="X385">
        <f t="shared" ca="1" si="86"/>
        <v>5</v>
      </c>
      <c r="Y385" s="7">
        <f t="shared" ca="1" si="87"/>
        <v>4080</v>
      </c>
      <c r="AC385">
        <f t="shared" ca="1" si="88"/>
        <v>3</v>
      </c>
      <c r="AD385" s="7" t="str">
        <f t="shared" ca="1" si="89"/>
        <v>Jornal</v>
      </c>
    </row>
    <row r="386" spans="3:30" x14ac:dyDescent="0.35">
      <c r="C386">
        <f t="shared" ca="1" si="76"/>
        <v>9</v>
      </c>
      <c r="D386" s="5" t="str">
        <f t="shared" ca="1" si="77"/>
        <v>Antônio da Silva</v>
      </c>
      <c r="E386" s="5" t="str">
        <f t="shared" ca="1" si="78"/>
        <v>Produto 1</v>
      </c>
      <c r="H386">
        <f t="shared" ca="1" si="79"/>
        <v>5</v>
      </c>
      <c r="I386" s="5" t="str">
        <f t="shared" ca="1" si="80"/>
        <v>Paulo</v>
      </c>
      <c r="M386">
        <f t="shared" ca="1" si="81"/>
        <v>2</v>
      </c>
      <c r="N386" s="5" t="str">
        <f t="shared" ca="1" si="82"/>
        <v>SP</v>
      </c>
      <c r="Q386" s="6">
        <f t="shared" ca="1" si="83"/>
        <v>41924</v>
      </c>
      <c r="R386" s="5">
        <f t="shared" ca="1" si="84"/>
        <v>2014</v>
      </c>
      <c r="S386" s="5">
        <f t="shared" ca="1" si="90"/>
        <v>10</v>
      </c>
      <c r="W386" s="4">
        <f t="shared" ca="1" si="85"/>
        <v>8</v>
      </c>
      <c r="X386">
        <f t="shared" ca="1" si="86"/>
        <v>2</v>
      </c>
      <c r="Y386" s="7">
        <f t="shared" ca="1" si="87"/>
        <v>1200</v>
      </c>
      <c r="AC386">
        <f t="shared" ca="1" si="88"/>
        <v>1</v>
      </c>
      <c r="AD386" s="7" t="str">
        <f t="shared" ca="1" si="89"/>
        <v>Google</v>
      </c>
    </row>
    <row r="387" spans="3:30" x14ac:dyDescent="0.35">
      <c r="C387">
        <f t="shared" ref="C387:C450" ca="1" si="91">RANDBETWEEN(1,19)</f>
        <v>9</v>
      </c>
      <c r="D387" s="5" t="str">
        <f t="shared" ref="D387:D450" ca="1" si="92">VLOOKUP(C387,$A$2:$B$20,2)</f>
        <v>Antônio da Silva</v>
      </c>
      <c r="E387" s="5" t="str">
        <f t="shared" ref="E387:E450" ca="1" si="93">"Produto "&amp; RANDBETWEEN(1,7)</f>
        <v>Produto 4</v>
      </c>
      <c r="H387">
        <f t="shared" ref="H387:H450" ca="1" si="94">RANDBETWEEN(1,6)</f>
        <v>6</v>
      </c>
      <c r="I387" s="5" t="str">
        <f t="shared" ref="I387:I450" ca="1" si="95">VLOOKUP(H387,$F$2:$G$7,2)</f>
        <v>Ana</v>
      </c>
      <c r="M387">
        <f t="shared" ref="M387:M450" ca="1" si="96">RANDBETWEEN(1,5)</f>
        <v>4</v>
      </c>
      <c r="N387" s="5" t="str">
        <f t="shared" ref="N387:N450" ca="1" si="97">VLOOKUP(M387,$K$2:$L$6,2)</f>
        <v>SC</v>
      </c>
      <c r="Q387" s="6">
        <f t="shared" ref="Q387:Q450" ca="1" si="98">RANDBETWEEN($P$2,$P$3)</f>
        <v>42641</v>
      </c>
      <c r="R387" s="5">
        <f t="shared" ref="R387:R450" ca="1" si="99">YEAR(Q387)</f>
        <v>2016</v>
      </c>
      <c r="S387" s="5">
        <f t="shared" ca="1" si="90"/>
        <v>9</v>
      </c>
      <c r="W387" s="4">
        <f t="shared" ref="W387:W450" ca="1" si="100">RANDBETWEEN(1,20)</f>
        <v>6</v>
      </c>
      <c r="X387">
        <f t="shared" ref="X387:X450" ca="1" si="101">RANDBETWEEN(1,7)</f>
        <v>3</v>
      </c>
      <c r="Y387" s="7">
        <f t="shared" ref="Y387:Y450" ca="1" si="102">VLOOKUP(X387,$U$2:$V$8,2)*W387</f>
        <v>1020</v>
      </c>
      <c r="AC387">
        <f t="shared" ref="AC387:AC450" ca="1" si="103">RANDBETWEEN(1,7)</f>
        <v>4</v>
      </c>
      <c r="AD387" s="7" t="str">
        <f t="shared" ref="AD387:AD450" ca="1" si="104">VLOOKUP(AC387,$AA$2:$AB$6,2)</f>
        <v>Revista</v>
      </c>
    </row>
    <row r="388" spans="3:30" x14ac:dyDescent="0.35">
      <c r="C388">
        <f t="shared" ca="1" si="91"/>
        <v>18</v>
      </c>
      <c r="D388" s="5" t="str">
        <f t="shared" ca="1" si="92"/>
        <v>Francisco Silva</v>
      </c>
      <c r="E388" s="5" t="str">
        <f t="shared" ca="1" si="93"/>
        <v>Produto 4</v>
      </c>
      <c r="H388">
        <f t="shared" ca="1" si="94"/>
        <v>6</v>
      </c>
      <c r="I388" s="5" t="str">
        <f t="shared" ca="1" si="95"/>
        <v>Ana</v>
      </c>
      <c r="M388">
        <f t="shared" ca="1" si="96"/>
        <v>2</v>
      </c>
      <c r="N388" s="5" t="str">
        <f t="shared" ca="1" si="97"/>
        <v>SP</v>
      </c>
      <c r="Q388" s="6">
        <f t="shared" ca="1" si="98"/>
        <v>42385</v>
      </c>
      <c r="R388" s="5">
        <f t="shared" ca="1" si="99"/>
        <v>2016</v>
      </c>
      <c r="S388" s="5">
        <f t="shared" ca="1" si="90"/>
        <v>1</v>
      </c>
      <c r="W388" s="4">
        <f t="shared" ca="1" si="100"/>
        <v>19</v>
      </c>
      <c r="X388">
        <f t="shared" ca="1" si="101"/>
        <v>1</v>
      </c>
      <c r="Y388" s="7">
        <f t="shared" ca="1" si="102"/>
        <v>1900</v>
      </c>
      <c r="AC388">
        <f t="shared" ca="1" si="103"/>
        <v>4</v>
      </c>
      <c r="AD388" s="7" t="str">
        <f t="shared" ca="1" si="104"/>
        <v>Revista</v>
      </c>
    </row>
    <row r="389" spans="3:30" x14ac:dyDescent="0.35">
      <c r="C389">
        <f t="shared" ca="1" si="91"/>
        <v>14</v>
      </c>
      <c r="D389" s="5" t="str">
        <f t="shared" ca="1" si="92"/>
        <v>Marta Pereira</v>
      </c>
      <c r="E389" s="5" t="str">
        <f t="shared" ca="1" si="93"/>
        <v>Produto 1</v>
      </c>
      <c r="H389">
        <f t="shared" ca="1" si="94"/>
        <v>1</v>
      </c>
      <c r="I389" s="5" t="str">
        <f t="shared" ca="1" si="95"/>
        <v>Maria</v>
      </c>
      <c r="M389">
        <f t="shared" ca="1" si="96"/>
        <v>3</v>
      </c>
      <c r="N389" s="5" t="str">
        <f t="shared" ca="1" si="97"/>
        <v>MG</v>
      </c>
      <c r="Q389" s="6">
        <f t="shared" ca="1" si="98"/>
        <v>41854</v>
      </c>
      <c r="R389" s="5">
        <f t="shared" ca="1" si="99"/>
        <v>2014</v>
      </c>
      <c r="S389" s="5">
        <f t="shared" ca="1" si="90"/>
        <v>8</v>
      </c>
      <c r="W389" s="4">
        <f t="shared" ca="1" si="100"/>
        <v>15</v>
      </c>
      <c r="X389">
        <f t="shared" ca="1" si="101"/>
        <v>4</v>
      </c>
      <c r="Y389" s="7">
        <f t="shared" ca="1" si="102"/>
        <v>3000</v>
      </c>
      <c r="AC389">
        <f t="shared" ca="1" si="103"/>
        <v>6</v>
      </c>
      <c r="AD389" s="7" t="str">
        <f t="shared" ca="1" si="104"/>
        <v>Indicação</v>
      </c>
    </row>
    <row r="390" spans="3:30" x14ac:dyDescent="0.35">
      <c r="C390">
        <f t="shared" ca="1" si="91"/>
        <v>16</v>
      </c>
      <c r="D390" s="5" t="str">
        <f t="shared" ca="1" si="92"/>
        <v>Patrícia Pereira</v>
      </c>
      <c r="E390" s="5" t="str">
        <f t="shared" ca="1" si="93"/>
        <v>Produto 6</v>
      </c>
      <c r="H390">
        <f t="shared" ca="1" si="94"/>
        <v>3</v>
      </c>
      <c r="I390" s="5" t="str">
        <f t="shared" ca="1" si="95"/>
        <v>João</v>
      </c>
      <c r="M390">
        <f t="shared" ca="1" si="96"/>
        <v>1</v>
      </c>
      <c r="N390" s="5" t="str">
        <f t="shared" ca="1" si="97"/>
        <v>RJ</v>
      </c>
      <c r="Q390" s="6">
        <f t="shared" ca="1" si="98"/>
        <v>42636</v>
      </c>
      <c r="R390" s="5">
        <f t="shared" ca="1" si="99"/>
        <v>2016</v>
      </c>
      <c r="S390" s="5">
        <f t="shared" ca="1" si="90"/>
        <v>9</v>
      </c>
      <c r="W390" s="4">
        <f t="shared" ca="1" si="100"/>
        <v>15</v>
      </c>
      <c r="X390">
        <f t="shared" ca="1" si="101"/>
        <v>6</v>
      </c>
      <c r="Y390" s="7">
        <f t="shared" ca="1" si="102"/>
        <v>4350</v>
      </c>
      <c r="AC390">
        <f t="shared" ca="1" si="103"/>
        <v>6</v>
      </c>
      <c r="AD390" s="7" t="str">
        <f t="shared" ca="1" si="104"/>
        <v>Indicação</v>
      </c>
    </row>
    <row r="391" spans="3:30" x14ac:dyDescent="0.35">
      <c r="C391">
        <f t="shared" ca="1" si="91"/>
        <v>7</v>
      </c>
      <c r="D391" s="5" t="str">
        <f t="shared" ca="1" si="92"/>
        <v>Cláudio de Oliveira</v>
      </c>
      <c r="E391" s="5" t="str">
        <f t="shared" ca="1" si="93"/>
        <v>Produto 1</v>
      </c>
      <c r="H391">
        <f t="shared" ca="1" si="94"/>
        <v>3</v>
      </c>
      <c r="I391" s="5" t="str">
        <f t="shared" ca="1" si="95"/>
        <v>João</v>
      </c>
      <c r="M391">
        <f t="shared" ca="1" si="96"/>
        <v>2</v>
      </c>
      <c r="N391" s="5" t="str">
        <f t="shared" ca="1" si="97"/>
        <v>SP</v>
      </c>
      <c r="Q391" s="6">
        <f t="shared" ca="1" si="98"/>
        <v>42283</v>
      </c>
      <c r="R391" s="5">
        <f t="shared" ca="1" si="99"/>
        <v>2015</v>
      </c>
      <c r="S391" s="5">
        <f t="shared" ca="1" si="90"/>
        <v>10</v>
      </c>
      <c r="W391" s="4">
        <f t="shared" ca="1" si="100"/>
        <v>11</v>
      </c>
      <c r="X391">
        <f t="shared" ca="1" si="101"/>
        <v>3</v>
      </c>
      <c r="Y391" s="7">
        <f t="shared" ca="1" si="102"/>
        <v>1870</v>
      </c>
      <c r="AC391">
        <f t="shared" ca="1" si="103"/>
        <v>3</v>
      </c>
      <c r="AD391" s="7" t="str">
        <f t="shared" ca="1" si="104"/>
        <v>Jornal</v>
      </c>
    </row>
    <row r="392" spans="3:30" x14ac:dyDescent="0.35">
      <c r="C392">
        <f t="shared" ca="1" si="91"/>
        <v>8</v>
      </c>
      <c r="D392" s="5" t="str">
        <f t="shared" ca="1" si="92"/>
        <v>Marcos Santos</v>
      </c>
      <c r="E392" s="5" t="str">
        <f t="shared" ca="1" si="93"/>
        <v>Produto 4</v>
      </c>
      <c r="H392">
        <f t="shared" ca="1" si="94"/>
        <v>2</v>
      </c>
      <c r="I392" s="5" t="str">
        <f t="shared" ca="1" si="95"/>
        <v>Pedro</v>
      </c>
      <c r="M392">
        <f t="shared" ca="1" si="96"/>
        <v>1</v>
      </c>
      <c r="N392" s="5" t="str">
        <f t="shared" ca="1" si="97"/>
        <v>RJ</v>
      </c>
      <c r="Q392" s="6">
        <f t="shared" ca="1" si="98"/>
        <v>42665</v>
      </c>
      <c r="R392" s="5">
        <f t="shared" ca="1" si="99"/>
        <v>2016</v>
      </c>
      <c r="S392" s="5">
        <f t="shared" ca="1" si="90"/>
        <v>10</v>
      </c>
      <c r="W392" s="4">
        <f t="shared" ca="1" si="100"/>
        <v>8</v>
      </c>
      <c r="X392">
        <f t="shared" ca="1" si="101"/>
        <v>4</v>
      </c>
      <c r="Y392" s="7">
        <f t="shared" ca="1" si="102"/>
        <v>1600</v>
      </c>
      <c r="AC392">
        <f t="shared" ca="1" si="103"/>
        <v>3</v>
      </c>
      <c r="AD392" s="7" t="str">
        <f t="shared" ca="1" si="104"/>
        <v>Jornal</v>
      </c>
    </row>
    <row r="393" spans="3:30" x14ac:dyDescent="0.35">
      <c r="C393">
        <f t="shared" ca="1" si="91"/>
        <v>13</v>
      </c>
      <c r="D393" s="5" t="str">
        <f t="shared" ca="1" si="92"/>
        <v>Roberto Silva</v>
      </c>
      <c r="E393" s="5" t="str">
        <f t="shared" ca="1" si="93"/>
        <v>Produto 6</v>
      </c>
      <c r="H393">
        <f t="shared" ca="1" si="94"/>
        <v>2</v>
      </c>
      <c r="I393" s="5" t="str">
        <f t="shared" ca="1" si="95"/>
        <v>Pedro</v>
      </c>
      <c r="M393">
        <f t="shared" ca="1" si="96"/>
        <v>1</v>
      </c>
      <c r="N393" s="5" t="str">
        <f t="shared" ca="1" si="97"/>
        <v>RJ</v>
      </c>
      <c r="Q393" s="6">
        <f t="shared" ca="1" si="98"/>
        <v>41965</v>
      </c>
      <c r="R393" s="5">
        <f t="shared" ca="1" si="99"/>
        <v>2014</v>
      </c>
      <c r="S393" s="5">
        <f t="shared" ca="1" si="90"/>
        <v>11</v>
      </c>
      <c r="W393" s="4">
        <f t="shared" ca="1" si="100"/>
        <v>3</v>
      </c>
      <c r="X393">
        <f t="shared" ca="1" si="101"/>
        <v>1</v>
      </c>
      <c r="Y393" s="7">
        <f t="shared" ca="1" si="102"/>
        <v>300</v>
      </c>
      <c r="AC393">
        <f t="shared" ca="1" si="103"/>
        <v>7</v>
      </c>
      <c r="AD393" s="7" t="str">
        <f t="shared" ca="1" si="104"/>
        <v>Indicação</v>
      </c>
    </row>
    <row r="394" spans="3:30" x14ac:dyDescent="0.35">
      <c r="C394">
        <f t="shared" ca="1" si="91"/>
        <v>12</v>
      </c>
      <c r="D394" s="5" t="str">
        <f t="shared" ca="1" si="92"/>
        <v>Ronaldo Souza Cavalcante</v>
      </c>
      <c r="E394" s="5" t="str">
        <f t="shared" ca="1" si="93"/>
        <v>Produto 6</v>
      </c>
      <c r="H394">
        <f t="shared" ca="1" si="94"/>
        <v>2</v>
      </c>
      <c r="I394" s="5" t="str">
        <f t="shared" ca="1" si="95"/>
        <v>Pedro</v>
      </c>
      <c r="M394">
        <f t="shared" ca="1" si="96"/>
        <v>4</v>
      </c>
      <c r="N394" s="5" t="str">
        <f t="shared" ca="1" si="97"/>
        <v>SC</v>
      </c>
      <c r="Q394" s="6">
        <f t="shared" ca="1" si="98"/>
        <v>41900</v>
      </c>
      <c r="R394" s="5">
        <f t="shared" ca="1" si="99"/>
        <v>2014</v>
      </c>
      <c r="S394" s="5">
        <f t="shared" ca="1" si="90"/>
        <v>9</v>
      </c>
      <c r="W394" s="4">
        <f t="shared" ca="1" si="100"/>
        <v>2</v>
      </c>
      <c r="X394">
        <f t="shared" ca="1" si="101"/>
        <v>5</v>
      </c>
      <c r="Y394" s="7">
        <f t="shared" ca="1" si="102"/>
        <v>480</v>
      </c>
      <c r="AC394">
        <f t="shared" ca="1" si="103"/>
        <v>1</v>
      </c>
      <c r="AD394" s="7" t="str">
        <f t="shared" ca="1" si="104"/>
        <v>Google</v>
      </c>
    </row>
    <row r="395" spans="3:30" x14ac:dyDescent="0.35">
      <c r="C395">
        <f t="shared" ca="1" si="91"/>
        <v>8</v>
      </c>
      <c r="D395" s="5" t="str">
        <f t="shared" ca="1" si="92"/>
        <v>Marcos Santos</v>
      </c>
      <c r="E395" s="5" t="str">
        <f t="shared" ca="1" si="93"/>
        <v>Produto 5</v>
      </c>
      <c r="H395">
        <f t="shared" ca="1" si="94"/>
        <v>6</v>
      </c>
      <c r="I395" s="5" t="str">
        <f t="shared" ca="1" si="95"/>
        <v>Ana</v>
      </c>
      <c r="M395">
        <f t="shared" ca="1" si="96"/>
        <v>3</v>
      </c>
      <c r="N395" s="5" t="str">
        <f t="shared" ca="1" si="97"/>
        <v>MG</v>
      </c>
      <c r="Q395" s="6">
        <f t="shared" ca="1" si="98"/>
        <v>41656</v>
      </c>
      <c r="R395" s="5">
        <f t="shared" ca="1" si="99"/>
        <v>2014</v>
      </c>
      <c r="S395" s="5">
        <f t="shared" ca="1" si="90"/>
        <v>1</v>
      </c>
      <c r="W395" s="4">
        <f t="shared" ca="1" si="100"/>
        <v>4</v>
      </c>
      <c r="X395">
        <f t="shared" ca="1" si="101"/>
        <v>3</v>
      </c>
      <c r="Y395" s="7">
        <f t="shared" ca="1" si="102"/>
        <v>680</v>
      </c>
      <c r="AC395">
        <f t="shared" ca="1" si="103"/>
        <v>5</v>
      </c>
      <c r="AD395" s="7" t="str">
        <f t="shared" ca="1" si="104"/>
        <v>Indicação</v>
      </c>
    </row>
    <row r="396" spans="3:30" x14ac:dyDescent="0.35">
      <c r="C396">
        <f t="shared" ca="1" si="91"/>
        <v>1</v>
      </c>
      <c r="D396" s="5" t="str">
        <f t="shared" ca="1" si="92"/>
        <v>Ana Carolina Rodrigues</v>
      </c>
      <c r="E396" s="5" t="str">
        <f t="shared" ca="1" si="93"/>
        <v>Produto 6</v>
      </c>
      <c r="H396">
        <f t="shared" ca="1" si="94"/>
        <v>1</v>
      </c>
      <c r="I396" s="5" t="str">
        <f t="shared" ca="1" si="95"/>
        <v>Maria</v>
      </c>
      <c r="M396">
        <f t="shared" ca="1" si="96"/>
        <v>2</v>
      </c>
      <c r="N396" s="5" t="str">
        <f t="shared" ca="1" si="97"/>
        <v>SP</v>
      </c>
      <c r="Q396" s="6">
        <f t="shared" ca="1" si="98"/>
        <v>42010</v>
      </c>
      <c r="R396" s="5">
        <f t="shared" ca="1" si="99"/>
        <v>2015</v>
      </c>
      <c r="S396" s="5">
        <f t="shared" ca="1" si="90"/>
        <v>1</v>
      </c>
      <c r="W396" s="4">
        <f t="shared" ca="1" si="100"/>
        <v>16</v>
      </c>
      <c r="X396">
        <f t="shared" ca="1" si="101"/>
        <v>2</v>
      </c>
      <c r="Y396" s="7">
        <f t="shared" ca="1" si="102"/>
        <v>2400</v>
      </c>
      <c r="AC396">
        <f t="shared" ca="1" si="103"/>
        <v>5</v>
      </c>
      <c r="AD396" s="7" t="str">
        <f t="shared" ca="1" si="104"/>
        <v>Indicação</v>
      </c>
    </row>
    <row r="397" spans="3:30" x14ac:dyDescent="0.35">
      <c r="C397">
        <f t="shared" ca="1" si="91"/>
        <v>11</v>
      </c>
      <c r="D397" s="5" t="str">
        <f t="shared" ca="1" si="92"/>
        <v>Tatiana Pereira da Silva</v>
      </c>
      <c r="E397" s="5" t="str">
        <f t="shared" ca="1" si="93"/>
        <v>Produto 6</v>
      </c>
      <c r="H397">
        <f t="shared" ca="1" si="94"/>
        <v>4</v>
      </c>
      <c r="I397" s="5" t="str">
        <f t="shared" ca="1" si="95"/>
        <v>Beatriz</v>
      </c>
      <c r="M397">
        <f t="shared" ca="1" si="96"/>
        <v>3</v>
      </c>
      <c r="N397" s="5" t="str">
        <f t="shared" ca="1" si="97"/>
        <v>MG</v>
      </c>
      <c r="Q397" s="6">
        <f t="shared" ca="1" si="98"/>
        <v>42715</v>
      </c>
      <c r="R397" s="5">
        <f t="shared" ca="1" si="99"/>
        <v>2016</v>
      </c>
      <c r="S397" s="5">
        <f t="shared" ca="1" si="90"/>
        <v>12</v>
      </c>
      <c r="W397" s="4">
        <f t="shared" ca="1" si="100"/>
        <v>7</v>
      </c>
      <c r="X397">
        <f t="shared" ca="1" si="101"/>
        <v>2</v>
      </c>
      <c r="Y397" s="7">
        <f t="shared" ca="1" si="102"/>
        <v>1050</v>
      </c>
      <c r="AC397">
        <f t="shared" ca="1" si="103"/>
        <v>5</v>
      </c>
      <c r="AD397" s="7" t="str">
        <f t="shared" ca="1" si="104"/>
        <v>Indicação</v>
      </c>
    </row>
    <row r="398" spans="3:30" x14ac:dyDescent="0.35">
      <c r="C398">
        <f t="shared" ca="1" si="91"/>
        <v>18</v>
      </c>
      <c r="D398" s="5" t="str">
        <f t="shared" ca="1" si="92"/>
        <v>Francisco Silva</v>
      </c>
      <c r="E398" s="5" t="str">
        <f t="shared" ca="1" si="93"/>
        <v>Produto 1</v>
      </c>
      <c r="H398">
        <f t="shared" ca="1" si="94"/>
        <v>2</v>
      </c>
      <c r="I398" s="5" t="str">
        <f t="shared" ca="1" si="95"/>
        <v>Pedro</v>
      </c>
      <c r="M398">
        <f t="shared" ca="1" si="96"/>
        <v>3</v>
      </c>
      <c r="N398" s="5" t="str">
        <f t="shared" ca="1" si="97"/>
        <v>MG</v>
      </c>
      <c r="Q398" s="6">
        <f t="shared" ca="1" si="98"/>
        <v>42406</v>
      </c>
      <c r="R398" s="5">
        <f t="shared" ca="1" si="99"/>
        <v>2016</v>
      </c>
      <c r="S398" s="5">
        <f t="shared" ca="1" si="90"/>
        <v>2</v>
      </c>
      <c r="W398" s="4">
        <f t="shared" ca="1" si="100"/>
        <v>7</v>
      </c>
      <c r="X398">
        <f t="shared" ca="1" si="101"/>
        <v>3</v>
      </c>
      <c r="Y398" s="7">
        <f t="shared" ca="1" si="102"/>
        <v>1190</v>
      </c>
      <c r="AC398">
        <f t="shared" ca="1" si="103"/>
        <v>1</v>
      </c>
      <c r="AD398" s="7" t="str">
        <f t="shared" ca="1" si="104"/>
        <v>Google</v>
      </c>
    </row>
    <row r="399" spans="3:30" x14ac:dyDescent="0.35">
      <c r="C399">
        <f t="shared" ca="1" si="91"/>
        <v>10</v>
      </c>
      <c r="D399" s="5" t="str">
        <f t="shared" ca="1" si="92"/>
        <v>Gabriel Silva dos Santos</v>
      </c>
      <c r="E399" s="5" t="str">
        <f t="shared" ca="1" si="93"/>
        <v>Produto 2</v>
      </c>
      <c r="H399">
        <f t="shared" ca="1" si="94"/>
        <v>1</v>
      </c>
      <c r="I399" s="5" t="str">
        <f t="shared" ca="1" si="95"/>
        <v>Maria</v>
      </c>
      <c r="M399">
        <f t="shared" ca="1" si="96"/>
        <v>4</v>
      </c>
      <c r="N399" s="5" t="str">
        <f t="shared" ca="1" si="97"/>
        <v>SC</v>
      </c>
      <c r="Q399" s="6">
        <f t="shared" ca="1" si="98"/>
        <v>42135</v>
      </c>
      <c r="R399" s="5">
        <f t="shared" ca="1" si="99"/>
        <v>2015</v>
      </c>
      <c r="S399" s="5">
        <f t="shared" ca="1" si="90"/>
        <v>5</v>
      </c>
      <c r="W399" s="4">
        <f t="shared" ca="1" si="100"/>
        <v>1</v>
      </c>
      <c r="X399">
        <f t="shared" ca="1" si="101"/>
        <v>7</v>
      </c>
      <c r="Y399" s="7">
        <f t="shared" ca="1" si="102"/>
        <v>350</v>
      </c>
      <c r="AC399">
        <f t="shared" ca="1" si="103"/>
        <v>5</v>
      </c>
      <c r="AD399" s="7" t="str">
        <f t="shared" ca="1" si="104"/>
        <v>Indicação</v>
      </c>
    </row>
    <row r="400" spans="3:30" x14ac:dyDescent="0.35">
      <c r="C400">
        <f t="shared" ca="1" si="91"/>
        <v>18</v>
      </c>
      <c r="D400" s="5" t="str">
        <f t="shared" ca="1" si="92"/>
        <v>Francisco Silva</v>
      </c>
      <c r="E400" s="5" t="str">
        <f t="shared" ca="1" si="93"/>
        <v>Produto 7</v>
      </c>
      <c r="H400">
        <f t="shared" ca="1" si="94"/>
        <v>2</v>
      </c>
      <c r="I400" s="5" t="str">
        <f t="shared" ca="1" si="95"/>
        <v>Pedro</v>
      </c>
      <c r="M400">
        <f t="shared" ca="1" si="96"/>
        <v>5</v>
      </c>
      <c r="N400" s="5" t="str">
        <f t="shared" ca="1" si="97"/>
        <v>ES</v>
      </c>
      <c r="Q400" s="6">
        <f t="shared" ca="1" si="98"/>
        <v>41911</v>
      </c>
      <c r="R400" s="5">
        <f t="shared" ca="1" si="99"/>
        <v>2014</v>
      </c>
      <c r="S400" s="5">
        <f t="shared" ca="1" si="90"/>
        <v>9</v>
      </c>
      <c r="W400" s="4">
        <f t="shared" ca="1" si="100"/>
        <v>12</v>
      </c>
      <c r="X400">
        <f t="shared" ca="1" si="101"/>
        <v>6</v>
      </c>
      <c r="Y400" s="7">
        <f t="shared" ca="1" si="102"/>
        <v>3480</v>
      </c>
      <c r="AC400">
        <f t="shared" ca="1" si="103"/>
        <v>5</v>
      </c>
      <c r="AD400" s="7" t="str">
        <f t="shared" ca="1" si="104"/>
        <v>Indicação</v>
      </c>
    </row>
    <row r="401" spans="3:30" x14ac:dyDescent="0.35">
      <c r="C401">
        <f t="shared" ca="1" si="91"/>
        <v>4</v>
      </c>
      <c r="D401" s="5" t="str">
        <f t="shared" ca="1" si="92"/>
        <v>Ana Chaves</v>
      </c>
      <c r="E401" s="5" t="str">
        <f t="shared" ca="1" si="93"/>
        <v>Produto 2</v>
      </c>
      <c r="H401">
        <f t="shared" ca="1" si="94"/>
        <v>4</v>
      </c>
      <c r="I401" s="5" t="str">
        <f t="shared" ca="1" si="95"/>
        <v>Beatriz</v>
      </c>
      <c r="M401">
        <f t="shared" ca="1" si="96"/>
        <v>1</v>
      </c>
      <c r="N401" s="5" t="str">
        <f t="shared" ca="1" si="97"/>
        <v>RJ</v>
      </c>
      <c r="Q401" s="6">
        <f t="shared" ca="1" si="98"/>
        <v>41675</v>
      </c>
      <c r="R401" s="5">
        <f t="shared" ca="1" si="99"/>
        <v>2014</v>
      </c>
      <c r="S401" s="5">
        <f t="shared" ca="1" si="90"/>
        <v>2</v>
      </c>
      <c r="W401" s="4">
        <f t="shared" ca="1" si="100"/>
        <v>18</v>
      </c>
      <c r="X401">
        <f t="shared" ca="1" si="101"/>
        <v>1</v>
      </c>
      <c r="Y401" s="7">
        <f t="shared" ca="1" si="102"/>
        <v>1800</v>
      </c>
      <c r="AC401">
        <f t="shared" ca="1" si="103"/>
        <v>7</v>
      </c>
      <c r="AD401" s="7" t="str">
        <f t="shared" ca="1" si="104"/>
        <v>Indicação</v>
      </c>
    </row>
    <row r="402" spans="3:30" x14ac:dyDescent="0.35">
      <c r="C402">
        <f t="shared" ca="1" si="91"/>
        <v>18</v>
      </c>
      <c r="D402" s="5" t="str">
        <f t="shared" ca="1" si="92"/>
        <v>Francisco Silva</v>
      </c>
      <c r="E402" s="5" t="str">
        <f t="shared" ca="1" si="93"/>
        <v>Produto 1</v>
      </c>
      <c r="H402">
        <f t="shared" ca="1" si="94"/>
        <v>1</v>
      </c>
      <c r="I402" s="5" t="str">
        <f t="shared" ca="1" si="95"/>
        <v>Maria</v>
      </c>
      <c r="M402">
        <f t="shared" ca="1" si="96"/>
        <v>2</v>
      </c>
      <c r="N402" s="5" t="str">
        <f t="shared" ca="1" si="97"/>
        <v>SP</v>
      </c>
      <c r="Q402" s="6">
        <f t="shared" ca="1" si="98"/>
        <v>42749</v>
      </c>
      <c r="R402" s="5">
        <f t="shared" ca="1" si="99"/>
        <v>2017</v>
      </c>
      <c r="S402" s="5">
        <f t="shared" ca="1" si="90"/>
        <v>1</v>
      </c>
      <c r="W402" s="4">
        <f t="shared" ca="1" si="100"/>
        <v>10</v>
      </c>
      <c r="X402">
        <f t="shared" ca="1" si="101"/>
        <v>4</v>
      </c>
      <c r="Y402" s="7">
        <f t="shared" ca="1" si="102"/>
        <v>2000</v>
      </c>
      <c r="AC402">
        <f t="shared" ca="1" si="103"/>
        <v>4</v>
      </c>
      <c r="AD402" s="7" t="str">
        <f t="shared" ca="1" si="104"/>
        <v>Revista</v>
      </c>
    </row>
    <row r="403" spans="3:30" x14ac:dyDescent="0.35">
      <c r="C403">
        <f t="shared" ca="1" si="91"/>
        <v>13</v>
      </c>
      <c r="D403" s="5" t="str">
        <f t="shared" ca="1" si="92"/>
        <v>Roberto Silva</v>
      </c>
      <c r="E403" s="5" t="str">
        <f t="shared" ca="1" si="93"/>
        <v>Produto 1</v>
      </c>
      <c r="H403">
        <f t="shared" ca="1" si="94"/>
        <v>4</v>
      </c>
      <c r="I403" s="5" t="str">
        <f t="shared" ca="1" si="95"/>
        <v>Beatriz</v>
      </c>
      <c r="M403">
        <f t="shared" ca="1" si="96"/>
        <v>4</v>
      </c>
      <c r="N403" s="5" t="str">
        <f t="shared" ca="1" si="97"/>
        <v>SC</v>
      </c>
      <c r="Q403" s="6">
        <f t="shared" ca="1" si="98"/>
        <v>42338</v>
      </c>
      <c r="R403" s="5">
        <f t="shared" ca="1" si="99"/>
        <v>2015</v>
      </c>
      <c r="S403" s="5">
        <f t="shared" ca="1" si="90"/>
        <v>11</v>
      </c>
      <c r="W403" s="4">
        <f t="shared" ca="1" si="100"/>
        <v>1</v>
      </c>
      <c r="X403">
        <f t="shared" ca="1" si="101"/>
        <v>6</v>
      </c>
      <c r="Y403" s="7">
        <f t="shared" ca="1" si="102"/>
        <v>290</v>
      </c>
      <c r="AC403">
        <f t="shared" ca="1" si="103"/>
        <v>3</v>
      </c>
      <c r="AD403" s="7" t="str">
        <f t="shared" ca="1" si="104"/>
        <v>Jornal</v>
      </c>
    </row>
    <row r="404" spans="3:30" x14ac:dyDescent="0.35">
      <c r="C404">
        <f t="shared" ca="1" si="91"/>
        <v>14</v>
      </c>
      <c r="D404" s="5" t="str">
        <f t="shared" ca="1" si="92"/>
        <v>Marta Pereira</v>
      </c>
      <c r="E404" s="5" t="str">
        <f t="shared" ca="1" si="93"/>
        <v>Produto 7</v>
      </c>
      <c r="H404">
        <f t="shared" ca="1" si="94"/>
        <v>5</v>
      </c>
      <c r="I404" s="5" t="str">
        <f t="shared" ca="1" si="95"/>
        <v>Paulo</v>
      </c>
      <c r="M404">
        <f t="shared" ca="1" si="96"/>
        <v>1</v>
      </c>
      <c r="N404" s="5" t="str">
        <f t="shared" ca="1" si="97"/>
        <v>RJ</v>
      </c>
      <c r="Q404" s="6">
        <f t="shared" ca="1" si="98"/>
        <v>42195</v>
      </c>
      <c r="R404" s="5">
        <f t="shared" ca="1" si="99"/>
        <v>2015</v>
      </c>
      <c r="S404" s="5">
        <f t="shared" ca="1" si="90"/>
        <v>7</v>
      </c>
      <c r="W404" s="4">
        <f t="shared" ca="1" si="100"/>
        <v>13</v>
      </c>
      <c r="X404">
        <f t="shared" ca="1" si="101"/>
        <v>4</v>
      </c>
      <c r="Y404" s="7">
        <f t="shared" ca="1" si="102"/>
        <v>2600</v>
      </c>
      <c r="AC404">
        <f t="shared" ca="1" si="103"/>
        <v>4</v>
      </c>
      <c r="AD404" s="7" t="str">
        <f t="shared" ca="1" si="104"/>
        <v>Revista</v>
      </c>
    </row>
    <row r="405" spans="3:30" x14ac:dyDescent="0.35">
      <c r="C405">
        <f t="shared" ca="1" si="91"/>
        <v>16</v>
      </c>
      <c r="D405" s="5" t="str">
        <f t="shared" ca="1" si="92"/>
        <v>Patrícia Pereira</v>
      </c>
      <c r="E405" s="5" t="str">
        <f t="shared" ca="1" si="93"/>
        <v>Produto 6</v>
      </c>
      <c r="H405">
        <f t="shared" ca="1" si="94"/>
        <v>3</v>
      </c>
      <c r="I405" s="5" t="str">
        <f t="shared" ca="1" si="95"/>
        <v>João</v>
      </c>
      <c r="M405">
        <f t="shared" ca="1" si="96"/>
        <v>1</v>
      </c>
      <c r="N405" s="5" t="str">
        <f t="shared" ca="1" si="97"/>
        <v>RJ</v>
      </c>
      <c r="Q405" s="6">
        <f t="shared" ca="1" si="98"/>
        <v>41965</v>
      </c>
      <c r="R405" s="5">
        <f t="shared" ca="1" si="99"/>
        <v>2014</v>
      </c>
      <c r="S405" s="5">
        <f t="shared" ca="1" si="90"/>
        <v>11</v>
      </c>
      <c r="W405" s="4">
        <f t="shared" ca="1" si="100"/>
        <v>14</v>
      </c>
      <c r="X405">
        <f t="shared" ca="1" si="101"/>
        <v>1</v>
      </c>
      <c r="Y405" s="7">
        <f t="shared" ca="1" si="102"/>
        <v>1400</v>
      </c>
      <c r="AC405">
        <f t="shared" ca="1" si="103"/>
        <v>4</v>
      </c>
      <c r="AD405" s="7" t="str">
        <f t="shared" ca="1" si="104"/>
        <v>Revista</v>
      </c>
    </row>
    <row r="406" spans="3:30" x14ac:dyDescent="0.35">
      <c r="C406">
        <f t="shared" ca="1" si="91"/>
        <v>14</v>
      </c>
      <c r="D406" s="5" t="str">
        <f t="shared" ca="1" si="92"/>
        <v>Marta Pereira</v>
      </c>
      <c r="E406" s="5" t="str">
        <f t="shared" ca="1" si="93"/>
        <v>Produto 5</v>
      </c>
      <c r="H406">
        <f t="shared" ca="1" si="94"/>
        <v>5</v>
      </c>
      <c r="I406" s="5" t="str">
        <f t="shared" ca="1" si="95"/>
        <v>Paulo</v>
      </c>
      <c r="M406">
        <f t="shared" ca="1" si="96"/>
        <v>3</v>
      </c>
      <c r="N406" s="5" t="str">
        <f t="shared" ca="1" si="97"/>
        <v>MG</v>
      </c>
      <c r="Q406" s="6">
        <f t="shared" ca="1" si="98"/>
        <v>42285</v>
      </c>
      <c r="R406" s="5">
        <f t="shared" ca="1" si="99"/>
        <v>2015</v>
      </c>
      <c r="S406" s="5">
        <f t="shared" ca="1" si="90"/>
        <v>10</v>
      </c>
      <c r="W406" s="4">
        <f t="shared" ca="1" si="100"/>
        <v>18</v>
      </c>
      <c r="X406">
        <f t="shared" ca="1" si="101"/>
        <v>3</v>
      </c>
      <c r="Y406" s="7">
        <f t="shared" ca="1" si="102"/>
        <v>3060</v>
      </c>
      <c r="AC406">
        <f t="shared" ca="1" si="103"/>
        <v>5</v>
      </c>
      <c r="AD406" s="7" t="str">
        <f t="shared" ca="1" si="104"/>
        <v>Indicação</v>
      </c>
    </row>
    <row r="407" spans="3:30" x14ac:dyDescent="0.35">
      <c r="C407">
        <f t="shared" ca="1" si="91"/>
        <v>7</v>
      </c>
      <c r="D407" s="5" t="str">
        <f t="shared" ca="1" si="92"/>
        <v>Cláudio de Oliveira</v>
      </c>
      <c r="E407" s="5" t="str">
        <f t="shared" ca="1" si="93"/>
        <v>Produto 3</v>
      </c>
      <c r="H407">
        <f t="shared" ca="1" si="94"/>
        <v>3</v>
      </c>
      <c r="I407" s="5" t="str">
        <f t="shared" ca="1" si="95"/>
        <v>João</v>
      </c>
      <c r="M407">
        <f t="shared" ca="1" si="96"/>
        <v>5</v>
      </c>
      <c r="N407" s="5" t="str">
        <f t="shared" ca="1" si="97"/>
        <v>ES</v>
      </c>
      <c r="Q407" s="6">
        <f t="shared" ca="1" si="98"/>
        <v>42473</v>
      </c>
      <c r="R407" s="5">
        <f t="shared" ca="1" si="99"/>
        <v>2016</v>
      </c>
      <c r="S407" s="5">
        <f t="shared" ca="1" si="90"/>
        <v>4</v>
      </c>
      <c r="W407" s="4">
        <f t="shared" ca="1" si="100"/>
        <v>6</v>
      </c>
      <c r="X407">
        <f t="shared" ca="1" si="101"/>
        <v>3</v>
      </c>
      <c r="Y407" s="7">
        <f t="shared" ca="1" si="102"/>
        <v>1020</v>
      </c>
      <c r="AC407">
        <f t="shared" ca="1" si="103"/>
        <v>5</v>
      </c>
      <c r="AD407" s="7" t="str">
        <f t="shared" ca="1" si="104"/>
        <v>Indicação</v>
      </c>
    </row>
    <row r="408" spans="3:30" x14ac:dyDescent="0.35">
      <c r="C408">
        <f t="shared" ca="1" si="91"/>
        <v>19</v>
      </c>
      <c r="D408" s="5" t="str">
        <f t="shared" ca="1" si="92"/>
        <v>Ana Cláudia Silva</v>
      </c>
      <c r="E408" s="5" t="str">
        <f t="shared" ca="1" si="93"/>
        <v>Produto 4</v>
      </c>
      <c r="H408">
        <f t="shared" ca="1" si="94"/>
        <v>6</v>
      </c>
      <c r="I408" s="5" t="str">
        <f t="shared" ca="1" si="95"/>
        <v>Ana</v>
      </c>
      <c r="M408">
        <f t="shared" ca="1" si="96"/>
        <v>1</v>
      </c>
      <c r="N408" s="5" t="str">
        <f t="shared" ca="1" si="97"/>
        <v>RJ</v>
      </c>
      <c r="Q408" s="6">
        <f t="shared" ca="1" si="98"/>
        <v>42677</v>
      </c>
      <c r="R408" s="5">
        <f t="shared" ca="1" si="99"/>
        <v>2016</v>
      </c>
      <c r="S408" s="5">
        <f t="shared" ca="1" si="90"/>
        <v>11</v>
      </c>
      <c r="W408" s="4">
        <f t="shared" ca="1" si="100"/>
        <v>4</v>
      </c>
      <c r="X408">
        <f t="shared" ca="1" si="101"/>
        <v>2</v>
      </c>
      <c r="Y408" s="7">
        <f t="shared" ca="1" si="102"/>
        <v>600</v>
      </c>
      <c r="AC408">
        <f t="shared" ca="1" si="103"/>
        <v>2</v>
      </c>
      <c r="AD408" s="7" t="str">
        <f t="shared" ca="1" si="104"/>
        <v>TV aberta</v>
      </c>
    </row>
    <row r="409" spans="3:30" x14ac:dyDescent="0.35">
      <c r="C409">
        <f t="shared" ca="1" si="91"/>
        <v>16</v>
      </c>
      <c r="D409" s="5" t="str">
        <f t="shared" ca="1" si="92"/>
        <v>Patrícia Pereira</v>
      </c>
      <c r="E409" s="5" t="str">
        <f t="shared" ca="1" si="93"/>
        <v>Produto 5</v>
      </c>
      <c r="H409">
        <f t="shared" ca="1" si="94"/>
        <v>2</v>
      </c>
      <c r="I409" s="5" t="str">
        <f t="shared" ca="1" si="95"/>
        <v>Pedro</v>
      </c>
      <c r="M409">
        <f t="shared" ca="1" si="96"/>
        <v>3</v>
      </c>
      <c r="N409" s="5" t="str">
        <f t="shared" ca="1" si="97"/>
        <v>MG</v>
      </c>
      <c r="Q409" s="6">
        <f t="shared" ca="1" si="98"/>
        <v>42304</v>
      </c>
      <c r="R409" s="5">
        <f t="shared" ca="1" si="99"/>
        <v>2015</v>
      </c>
      <c r="S409" s="5">
        <f t="shared" ca="1" si="90"/>
        <v>10</v>
      </c>
      <c r="W409" s="4">
        <f t="shared" ca="1" si="100"/>
        <v>1</v>
      </c>
      <c r="X409">
        <f t="shared" ca="1" si="101"/>
        <v>3</v>
      </c>
      <c r="Y409" s="7">
        <f t="shared" ca="1" si="102"/>
        <v>170</v>
      </c>
      <c r="AC409">
        <f t="shared" ca="1" si="103"/>
        <v>4</v>
      </c>
      <c r="AD409" s="7" t="str">
        <f t="shared" ca="1" si="104"/>
        <v>Revista</v>
      </c>
    </row>
    <row r="410" spans="3:30" x14ac:dyDescent="0.35">
      <c r="C410">
        <f t="shared" ca="1" si="91"/>
        <v>2</v>
      </c>
      <c r="D410" s="5" t="str">
        <f t="shared" ca="1" si="92"/>
        <v>Carlos dos Santos</v>
      </c>
      <c r="E410" s="5" t="str">
        <f t="shared" ca="1" si="93"/>
        <v>Produto 6</v>
      </c>
      <c r="H410">
        <f t="shared" ca="1" si="94"/>
        <v>4</v>
      </c>
      <c r="I410" s="5" t="str">
        <f t="shared" ca="1" si="95"/>
        <v>Beatriz</v>
      </c>
      <c r="M410">
        <f t="shared" ca="1" si="96"/>
        <v>2</v>
      </c>
      <c r="N410" s="5" t="str">
        <f t="shared" ca="1" si="97"/>
        <v>SP</v>
      </c>
      <c r="Q410" s="6">
        <f t="shared" ca="1" si="98"/>
        <v>42103</v>
      </c>
      <c r="R410" s="5">
        <f t="shared" ca="1" si="99"/>
        <v>2015</v>
      </c>
      <c r="S410" s="5">
        <f t="shared" ca="1" si="90"/>
        <v>4</v>
      </c>
      <c r="W410" s="4">
        <f t="shared" ca="1" si="100"/>
        <v>17</v>
      </c>
      <c r="X410">
        <f t="shared" ca="1" si="101"/>
        <v>2</v>
      </c>
      <c r="Y410" s="7">
        <f t="shared" ca="1" si="102"/>
        <v>2550</v>
      </c>
      <c r="AC410">
        <f t="shared" ca="1" si="103"/>
        <v>6</v>
      </c>
      <c r="AD410" s="7" t="str">
        <f t="shared" ca="1" si="104"/>
        <v>Indicação</v>
      </c>
    </row>
    <row r="411" spans="3:30" x14ac:dyDescent="0.35">
      <c r="C411">
        <f t="shared" ca="1" si="91"/>
        <v>4</v>
      </c>
      <c r="D411" s="5" t="str">
        <f t="shared" ca="1" si="92"/>
        <v>Ana Chaves</v>
      </c>
      <c r="E411" s="5" t="str">
        <f t="shared" ca="1" si="93"/>
        <v>Produto 4</v>
      </c>
      <c r="H411">
        <f t="shared" ca="1" si="94"/>
        <v>4</v>
      </c>
      <c r="I411" s="5" t="str">
        <f t="shared" ca="1" si="95"/>
        <v>Beatriz</v>
      </c>
      <c r="M411">
        <f t="shared" ca="1" si="96"/>
        <v>1</v>
      </c>
      <c r="N411" s="5" t="str">
        <f t="shared" ca="1" si="97"/>
        <v>RJ</v>
      </c>
      <c r="Q411" s="6">
        <f t="shared" ca="1" si="98"/>
        <v>42867</v>
      </c>
      <c r="R411" s="5">
        <f t="shared" ca="1" si="99"/>
        <v>2017</v>
      </c>
      <c r="S411" s="5">
        <f t="shared" ca="1" si="90"/>
        <v>5</v>
      </c>
      <c r="W411" s="4">
        <f t="shared" ca="1" si="100"/>
        <v>16</v>
      </c>
      <c r="X411">
        <f t="shared" ca="1" si="101"/>
        <v>7</v>
      </c>
      <c r="Y411" s="7">
        <f t="shared" ca="1" si="102"/>
        <v>5600</v>
      </c>
      <c r="AC411">
        <f t="shared" ca="1" si="103"/>
        <v>5</v>
      </c>
      <c r="AD411" s="7" t="str">
        <f t="shared" ca="1" si="104"/>
        <v>Indicação</v>
      </c>
    </row>
    <row r="412" spans="3:30" x14ac:dyDescent="0.35">
      <c r="C412">
        <f t="shared" ca="1" si="91"/>
        <v>19</v>
      </c>
      <c r="D412" s="5" t="str">
        <f t="shared" ca="1" si="92"/>
        <v>Ana Cláudia Silva</v>
      </c>
      <c r="E412" s="5" t="str">
        <f t="shared" ca="1" si="93"/>
        <v>Produto 7</v>
      </c>
      <c r="H412">
        <f t="shared" ca="1" si="94"/>
        <v>3</v>
      </c>
      <c r="I412" s="5" t="str">
        <f t="shared" ca="1" si="95"/>
        <v>João</v>
      </c>
      <c r="M412">
        <f t="shared" ca="1" si="96"/>
        <v>3</v>
      </c>
      <c r="N412" s="5" t="str">
        <f t="shared" ca="1" si="97"/>
        <v>MG</v>
      </c>
      <c r="Q412" s="6">
        <f t="shared" ca="1" si="98"/>
        <v>41764</v>
      </c>
      <c r="R412" s="5">
        <f t="shared" ca="1" si="99"/>
        <v>2014</v>
      </c>
      <c r="S412" s="5">
        <f t="shared" ca="1" si="90"/>
        <v>5</v>
      </c>
      <c r="W412" s="4">
        <f t="shared" ca="1" si="100"/>
        <v>20</v>
      </c>
      <c r="X412">
        <f t="shared" ca="1" si="101"/>
        <v>3</v>
      </c>
      <c r="Y412" s="7">
        <f t="shared" ca="1" si="102"/>
        <v>3400</v>
      </c>
      <c r="AC412">
        <f t="shared" ca="1" si="103"/>
        <v>4</v>
      </c>
      <c r="AD412" s="7" t="str">
        <f t="shared" ca="1" si="104"/>
        <v>Revista</v>
      </c>
    </row>
    <row r="413" spans="3:30" x14ac:dyDescent="0.35">
      <c r="C413">
        <f t="shared" ca="1" si="91"/>
        <v>12</v>
      </c>
      <c r="D413" s="5" t="str">
        <f t="shared" ca="1" si="92"/>
        <v>Ronaldo Souza Cavalcante</v>
      </c>
      <c r="E413" s="5" t="str">
        <f t="shared" ca="1" si="93"/>
        <v>Produto 7</v>
      </c>
      <c r="H413">
        <f t="shared" ca="1" si="94"/>
        <v>3</v>
      </c>
      <c r="I413" s="5" t="str">
        <f t="shared" ca="1" si="95"/>
        <v>João</v>
      </c>
      <c r="M413">
        <f t="shared" ca="1" si="96"/>
        <v>5</v>
      </c>
      <c r="N413" s="5" t="str">
        <f t="shared" ca="1" si="97"/>
        <v>ES</v>
      </c>
      <c r="Q413" s="6">
        <f t="shared" ca="1" si="98"/>
        <v>42096</v>
      </c>
      <c r="R413" s="5">
        <f t="shared" ca="1" si="99"/>
        <v>2015</v>
      </c>
      <c r="S413" s="5">
        <f t="shared" ca="1" si="90"/>
        <v>4</v>
      </c>
      <c r="W413" s="4">
        <f t="shared" ca="1" si="100"/>
        <v>18</v>
      </c>
      <c r="X413">
        <f t="shared" ca="1" si="101"/>
        <v>6</v>
      </c>
      <c r="Y413" s="7">
        <f t="shared" ca="1" si="102"/>
        <v>5220</v>
      </c>
      <c r="AC413">
        <f t="shared" ca="1" si="103"/>
        <v>4</v>
      </c>
      <c r="AD413" s="7" t="str">
        <f t="shared" ca="1" si="104"/>
        <v>Revista</v>
      </c>
    </row>
    <row r="414" spans="3:30" x14ac:dyDescent="0.35">
      <c r="C414">
        <f t="shared" ca="1" si="91"/>
        <v>15</v>
      </c>
      <c r="D414" s="5" t="str">
        <f t="shared" ca="1" si="92"/>
        <v>Ana Maria Souza</v>
      </c>
      <c r="E414" s="5" t="str">
        <f t="shared" ca="1" si="93"/>
        <v>Produto 6</v>
      </c>
      <c r="H414">
        <f t="shared" ca="1" si="94"/>
        <v>5</v>
      </c>
      <c r="I414" s="5" t="str">
        <f t="shared" ca="1" si="95"/>
        <v>Paulo</v>
      </c>
      <c r="M414">
        <f t="shared" ca="1" si="96"/>
        <v>2</v>
      </c>
      <c r="N414" s="5" t="str">
        <f t="shared" ca="1" si="97"/>
        <v>SP</v>
      </c>
      <c r="Q414" s="6">
        <f t="shared" ca="1" si="98"/>
        <v>42327</v>
      </c>
      <c r="R414" s="5">
        <f t="shared" ca="1" si="99"/>
        <v>2015</v>
      </c>
      <c r="S414" s="5">
        <f t="shared" ca="1" si="90"/>
        <v>11</v>
      </c>
      <c r="W414" s="4">
        <f t="shared" ca="1" si="100"/>
        <v>7</v>
      </c>
      <c r="X414">
        <f t="shared" ca="1" si="101"/>
        <v>4</v>
      </c>
      <c r="Y414" s="7">
        <f t="shared" ca="1" si="102"/>
        <v>1400</v>
      </c>
      <c r="AC414">
        <f t="shared" ca="1" si="103"/>
        <v>6</v>
      </c>
      <c r="AD414" s="7" t="str">
        <f t="shared" ca="1" si="104"/>
        <v>Indicação</v>
      </c>
    </row>
    <row r="415" spans="3:30" x14ac:dyDescent="0.35">
      <c r="C415">
        <f t="shared" ca="1" si="91"/>
        <v>3</v>
      </c>
      <c r="D415" s="5" t="str">
        <f t="shared" ca="1" si="92"/>
        <v>Antônio Pires</v>
      </c>
      <c r="E415" s="5" t="str">
        <f t="shared" ca="1" si="93"/>
        <v>Produto 3</v>
      </c>
      <c r="H415">
        <f t="shared" ca="1" si="94"/>
        <v>6</v>
      </c>
      <c r="I415" s="5" t="str">
        <f t="shared" ca="1" si="95"/>
        <v>Ana</v>
      </c>
      <c r="M415">
        <f t="shared" ca="1" si="96"/>
        <v>5</v>
      </c>
      <c r="N415" s="5" t="str">
        <f t="shared" ca="1" si="97"/>
        <v>ES</v>
      </c>
      <c r="Q415" s="6">
        <f t="shared" ca="1" si="98"/>
        <v>42207</v>
      </c>
      <c r="R415" s="5">
        <f t="shared" ca="1" si="99"/>
        <v>2015</v>
      </c>
      <c r="S415" s="5">
        <f t="shared" ca="1" si="90"/>
        <v>7</v>
      </c>
      <c r="W415" s="4">
        <f t="shared" ca="1" si="100"/>
        <v>16</v>
      </c>
      <c r="X415">
        <f t="shared" ca="1" si="101"/>
        <v>3</v>
      </c>
      <c r="Y415" s="7">
        <f t="shared" ca="1" si="102"/>
        <v>2720</v>
      </c>
      <c r="AC415">
        <f t="shared" ca="1" si="103"/>
        <v>1</v>
      </c>
      <c r="AD415" s="7" t="str">
        <f t="shared" ca="1" si="104"/>
        <v>Google</v>
      </c>
    </row>
    <row r="416" spans="3:30" x14ac:dyDescent="0.35">
      <c r="C416">
        <f t="shared" ca="1" si="91"/>
        <v>12</v>
      </c>
      <c r="D416" s="5" t="str">
        <f t="shared" ca="1" si="92"/>
        <v>Ronaldo Souza Cavalcante</v>
      </c>
      <c r="E416" s="5" t="str">
        <f t="shared" ca="1" si="93"/>
        <v>Produto 1</v>
      </c>
      <c r="H416">
        <f t="shared" ca="1" si="94"/>
        <v>4</v>
      </c>
      <c r="I416" s="5" t="str">
        <f t="shared" ca="1" si="95"/>
        <v>Beatriz</v>
      </c>
      <c r="M416">
        <f t="shared" ca="1" si="96"/>
        <v>4</v>
      </c>
      <c r="N416" s="5" t="str">
        <f t="shared" ca="1" si="97"/>
        <v>SC</v>
      </c>
      <c r="Q416" s="6">
        <f t="shared" ca="1" si="98"/>
        <v>41650</v>
      </c>
      <c r="R416" s="5">
        <f t="shared" ca="1" si="99"/>
        <v>2014</v>
      </c>
      <c r="S416" s="5">
        <f t="shared" ca="1" si="90"/>
        <v>1</v>
      </c>
      <c r="W416" s="4">
        <f t="shared" ca="1" si="100"/>
        <v>18</v>
      </c>
      <c r="X416">
        <f t="shared" ca="1" si="101"/>
        <v>5</v>
      </c>
      <c r="Y416" s="7">
        <f t="shared" ca="1" si="102"/>
        <v>4320</v>
      </c>
      <c r="AC416">
        <f t="shared" ca="1" si="103"/>
        <v>5</v>
      </c>
      <c r="AD416" s="7" t="str">
        <f t="shared" ca="1" si="104"/>
        <v>Indicação</v>
      </c>
    </row>
    <row r="417" spans="3:30" x14ac:dyDescent="0.35">
      <c r="C417">
        <f t="shared" ca="1" si="91"/>
        <v>9</v>
      </c>
      <c r="D417" s="5" t="str">
        <f t="shared" ca="1" si="92"/>
        <v>Antônio da Silva</v>
      </c>
      <c r="E417" s="5" t="str">
        <f t="shared" ca="1" si="93"/>
        <v>Produto 4</v>
      </c>
      <c r="H417">
        <f t="shared" ca="1" si="94"/>
        <v>6</v>
      </c>
      <c r="I417" s="5" t="str">
        <f t="shared" ca="1" si="95"/>
        <v>Ana</v>
      </c>
      <c r="M417">
        <f t="shared" ca="1" si="96"/>
        <v>4</v>
      </c>
      <c r="N417" s="5" t="str">
        <f t="shared" ca="1" si="97"/>
        <v>SC</v>
      </c>
      <c r="Q417" s="6">
        <f t="shared" ca="1" si="98"/>
        <v>42417</v>
      </c>
      <c r="R417" s="5">
        <f t="shared" ca="1" si="99"/>
        <v>2016</v>
      </c>
      <c r="S417" s="5">
        <f t="shared" ca="1" si="90"/>
        <v>2</v>
      </c>
      <c r="W417" s="4">
        <f t="shared" ca="1" si="100"/>
        <v>7</v>
      </c>
      <c r="X417">
        <f t="shared" ca="1" si="101"/>
        <v>2</v>
      </c>
      <c r="Y417" s="7">
        <f t="shared" ca="1" si="102"/>
        <v>1050</v>
      </c>
      <c r="AC417">
        <f t="shared" ca="1" si="103"/>
        <v>5</v>
      </c>
      <c r="AD417" s="7" t="str">
        <f t="shared" ca="1" si="104"/>
        <v>Indicação</v>
      </c>
    </row>
    <row r="418" spans="3:30" x14ac:dyDescent="0.35">
      <c r="C418">
        <f t="shared" ca="1" si="91"/>
        <v>5</v>
      </c>
      <c r="D418" s="5" t="str">
        <f t="shared" ca="1" si="92"/>
        <v>João Cavalcante</v>
      </c>
      <c r="E418" s="5" t="str">
        <f t="shared" ca="1" si="93"/>
        <v>Produto 7</v>
      </c>
      <c r="H418">
        <f t="shared" ca="1" si="94"/>
        <v>3</v>
      </c>
      <c r="I418" s="5" t="str">
        <f t="shared" ca="1" si="95"/>
        <v>João</v>
      </c>
      <c r="M418">
        <f t="shared" ca="1" si="96"/>
        <v>1</v>
      </c>
      <c r="N418" s="5" t="str">
        <f t="shared" ca="1" si="97"/>
        <v>RJ</v>
      </c>
      <c r="Q418" s="6">
        <f t="shared" ca="1" si="98"/>
        <v>42805</v>
      </c>
      <c r="R418" s="5">
        <f t="shared" ca="1" si="99"/>
        <v>2017</v>
      </c>
      <c r="S418" s="5">
        <f t="shared" ca="1" si="90"/>
        <v>3</v>
      </c>
      <c r="W418" s="4">
        <f t="shared" ca="1" si="100"/>
        <v>20</v>
      </c>
      <c r="X418">
        <f t="shared" ca="1" si="101"/>
        <v>6</v>
      </c>
      <c r="Y418" s="7">
        <f t="shared" ca="1" si="102"/>
        <v>5800</v>
      </c>
      <c r="AC418">
        <f t="shared" ca="1" si="103"/>
        <v>6</v>
      </c>
      <c r="AD418" s="7" t="str">
        <f t="shared" ca="1" si="104"/>
        <v>Indicação</v>
      </c>
    </row>
    <row r="419" spans="3:30" x14ac:dyDescent="0.35">
      <c r="C419">
        <f t="shared" ca="1" si="91"/>
        <v>19</v>
      </c>
      <c r="D419" s="5" t="str">
        <f t="shared" ca="1" si="92"/>
        <v>Ana Cláudia Silva</v>
      </c>
      <c r="E419" s="5" t="str">
        <f t="shared" ca="1" si="93"/>
        <v>Produto 3</v>
      </c>
      <c r="H419">
        <f t="shared" ca="1" si="94"/>
        <v>1</v>
      </c>
      <c r="I419" s="5" t="str">
        <f t="shared" ca="1" si="95"/>
        <v>Maria</v>
      </c>
      <c r="M419">
        <f t="shared" ca="1" si="96"/>
        <v>1</v>
      </c>
      <c r="N419" s="5" t="str">
        <f t="shared" ca="1" si="97"/>
        <v>RJ</v>
      </c>
      <c r="Q419" s="6">
        <f t="shared" ca="1" si="98"/>
        <v>42008</v>
      </c>
      <c r="R419" s="5">
        <f t="shared" ca="1" si="99"/>
        <v>2015</v>
      </c>
      <c r="S419" s="5">
        <f t="shared" ca="1" si="90"/>
        <v>1</v>
      </c>
      <c r="W419" s="4">
        <f t="shared" ca="1" si="100"/>
        <v>18</v>
      </c>
      <c r="X419">
        <f t="shared" ca="1" si="101"/>
        <v>5</v>
      </c>
      <c r="Y419" s="7">
        <f t="shared" ca="1" si="102"/>
        <v>4320</v>
      </c>
      <c r="AC419">
        <f t="shared" ca="1" si="103"/>
        <v>2</v>
      </c>
      <c r="AD419" s="7" t="str">
        <f t="shared" ca="1" si="104"/>
        <v>TV aberta</v>
      </c>
    </row>
    <row r="420" spans="3:30" x14ac:dyDescent="0.35">
      <c r="C420">
        <f t="shared" ca="1" si="91"/>
        <v>4</v>
      </c>
      <c r="D420" s="5" t="str">
        <f t="shared" ca="1" si="92"/>
        <v>Ana Chaves</v>
      </c>
      <c r="E420" s="5" t="str">
        <f t="shared" ca="1" si="93"/>
        <v>Produto 4</v>
      </c>
      <c r="H420">
        <f t="shared" ca="1" si="94"/>
        <v>2</v>
      </c>
      <c r="I420" s="5" t="str">
        <f t="shared" ca="1" si="95"/>
        <v>Pedro</v>
      </c>
      <c r="M420">
        <f t="shared" ca="1" si="96"/>
        <v>3</v>
      </c>
      <c r="N420" s="5" t="str">
        <f t="shared" ca="1" si="97"/>
        <v>MG</v>
      </c>
      <c r="Q420" s="6">
        <f t="shared" ca="1" si="98"/>
        <v>42106</v>
      </c>
      <c r="R420" s="5">
        <f t="shared" ca="1" si="99"/>
        <v>2015</v>
      </c>
      <c r="S420" s="5">
        <f t="shared" ca="1" si="90"/>
        <v>4</v>
      </c>
      <c r="W420" s="4">
        <f t="shared" ca="1" si="100"/>
        <v>11</v>
      </c>
      <c r="X420">
        <f t="shared" ca="1" si="101"/>
        <v>4</v>
      </c>
      <c r="Y420" s="7">
        <f t="shared" ca="1" si="102"/>
        <v>2200</v>
      </c>
      <c r="AC420">
        <f t="shared" ca="1" si="103"/>
        <v>4</v>
      </c>
      <c r="AD420" s="7" t="str">
        <f t="shared" ca="1" si="104"/>
        <v>Revista</v>
      </c>
    </row>
    <row r="421" spans="3:30" x14ac:dyDescent="0.35">
      <c r="C421">
        <f t="shared" ca="1" si="91"/>
        <v>15</v>
      </c>
      <c r="D421" s="5" t="str">
        <f t="shared" ca="1" si="92"/>
        <v>Ana Maria Souza</v>
      </c>
      <c r="E421" s="5" t="str">
        <f t="shared" ca="1" si="93"/>
        <v>Produto 3</v>
      </c>
      <c r="H421">
        <f t="shared" ca="1" si="94"/>
        <v>6</v>
      </c>
      <c r="I421" s="5" t="str">
        <f t="shared" ca="1" si="95"/>
        <v>Ana</v>
      </c>
      <c r="M421">
        <f t="shared" ca="1" si="96"/>
        <v>3</v>
      </c>
      <c r="N421" s="5" t="str">
        <f t="shared" ca="1" si="97"/>
        <v>MG</v>
      </c>
      <c r="Q421" s="6">
        <f t="shared" ca="1" si="98"/>
        <v>42630</v>
      </c>
      <c r="R421" s="5">
        <f t="shared" ca="1" si="99"/>
        <v>2016</v>
      </c>
      <c r="S421" s="5">
        <f t="shared" ca="1" si="90"/>
        <v>9</v>
      </c>
      <c r="W421" s="4">
        <f t="shared" ca="1" si="100"/>
        <v>10</v>
      </c>
      <c r="X421">
        <f t="shared" ca="1" si="101"/>
        <v>4</v>
      </c>
      <c r="Y421" s="7">
        <f t="shared" ca="1" si="102"/>
        <v>2000</v>
      </c>
      <c r="AC421">
        <f t="shared" ca="1" si="103"/>
        <v>1</v>
      </c>
      <c r="AD421" s="7" t="str">
        <f t="shared" ca="1" si="104"/>
        <v>Google</v>
      </c>
    </row>
    <row r="422" spans="3:30" x14ac:dyDescent="0.35">
      <c r="C422">
        <f t="shared" ca="1" si="91"/>
        <v>12</v>
      </c>
      <c r="D422" s="5" t="str">
        <f t="shared" ca="1" si="92"/>
        <v>Ronaldo Souza Cavalcante</v>
      </c>
      <c r="E422" s="5" t="str">
        <f t="shared" ca="1" si="93"/>
        <v>Produto 2</v>
      </c>
      <c r="H422">
        <f t="shared" ca="1" si="94"/>
        <v>4</v>
      </c>
      <c r="I422" s="5" t="str">
        <f t="shared" ca="1" si="95"/>
        <v>Beatriz</v>
      </c>
      <c r="M422">
        <f t="shared" ca="1" si="96"/>
        <v>1</v>
      </c>
      <c r="N422" s="5" t="str">
        <f t="shared" ca="1" si="97"/>
        <v>RJ</v>
      </c>
      <c r="Q422" s="6">
        <f t="shared" ca="1" si="98"/>
        <v>41778</v>
      </c>
      <c r="R422" s="5">
        <f t="shared" ca="1" si="99"/>
        <v>2014</v>
      </c>
      <c r="S422" s="5">
        <f t="shared" ca="1" si="90"/>
        <v>5</v>
      </c>
      <c r="W422" s="4">
        <f t="shared" ca="1" si="100"/>
        <v>11</v>
      </c>
      <c r="X422">
        <f t="shared" ca="1" si="101"/>
        <v>3</v>
      </c>
      <c r="Y422" s="7">
        <f t="shared" ca="1" si="102"/>
        <v>1870</v>
      </c>
      <c r="AC422">
        <f t="shared" ca="1" si="103"/>
        <v>3</v>
      </c>
      <c r="AD422" s="7" t="str">
        <f t="shared" ca="1" si="104"/>
        <v>Jornal</v>
      </c>
    </row>
    <row r="423" spans="3:30" x14ac:dyDescent="0.35">
      <c r="C423">
        <f t="shared" ca="1" si="91"/>
        <v>15</v>
      </c>
      <c r="D423" s="5" t="str">
        <f t="shared" ca="1" si="92"/>
        <v>Ana Maria Souza</v>
      </c>
      <c r="E423" s="5" t="str">
        <f t="shared" ca="1" si="93"/>
        <v>Produto 2</v>
      </c>
      <c r="H423">
        <f t="shared" ca="1" si="94"/>
        <v>6</v>
      </c>
      <c r="I423" s="5" t="str">
        <f t="shared" ca="1" si="95"/>
        <v>Ana</v>
      </c>
      <c r="M423">
        <f t="shared" ca="1" si="96"/>
        <v>5</v>
      </c>
      <c r="N423" s="5" t="str">
        <f t="shared" ca="1" si="97"/>
        <v>ES</v>
      </c>
      <c r="Q423" s="6">
        <f t="shared" ca="1" si="98"/>
        <v>42007</v>
      </c>
      <c r="R423" s="5">
        <f t="shared" ca="1" si="99"/>
        <v>2015</v>
      </c>
      <c r="S423" s="5">
        <f t="shared" ca="1" si="90"/>
        <v>1</v>
      </c>
      <c r="W423" s="4">
        <f t="shared" ca="1" si="100"/>
        <v>14</v>
      </c>
      <c r="X423">
        <f t="shared" ca="1" si="101"/>
        <v>1</v>
      </c>
      <c r="Y423" s="7">
        <f t="shared" ca="1" si="102"/>
        <v>1400</v>
      </c>
      <c r="AC423">
        <f t="shared" ca="1" si="103"/>
        <v>5</v>
      </c>
      <c r="AD423" s="7" t="str">
        <f t="shared" ca="1" si="104"/>
        <v>Indicação</v>
      </c>
    </row>
    <row r="424" spans="3:30" x14ac:dyDescent="0.35">
      <c r="C424">
        <f t="shared" ca="1" si="91"/>
        <v>13</v>
      </c>
      <c r="D424" s="5" t="str">
        <f t="shared" ca="1" si="92"/>
        <v>Roberto Silva</v>
      </c>
      <c r="E424" s="5" t="str">
        <f t="shared" ca="1" si="93"/>
        <v>Produto 3</v>
      </c>
      <c r="H424">
        <f t="shared" ca="1" si="94"/>
        <v>2</v>
      </c>
      <c r="I424" s="5" t="str">
        <f t="shared" ca="1" si="95"/>
        <v>Pedro</v>
      </c>
      <c r="M424">
        <f t="shared" ca="1" si="96"/>
        <v>1</v>
      </c>
      <c r="N424" s="5" t="str">
        <f t="shared" ca="1" si="97"/>
        <v>RJ</v>
      </c>
      <c r="Q424" s="6">
        <f t="shared" ca="1" si="98"/>
        <v>42897</v>
      </c>
      <c r="R424" s="5">
        <f t="shared" ca="1" si="99"/>
        <v>2017</v>
      </c>
      <c r="S424" s="5">
        <f t="shared" ca="1" si="90"/>
        <v>6</v>
      </c>
      <c r="W424" s="4">
        <f t="shared" ca="1" si="100"/>
        <v>15</v>
      </c>
      <c r="X424">
        <f t="shared" ca="1" si="101"/>
        <v>1</v>
      </c>
      <c r="Y424" s="7">
        <f t="shared" ca="1" si="102"/>
        <v>1500</v>
      </c>
      <c r="AC424">
        <f t="shared" ca="1" si="103"/>
        <v>3</v>
      </c>
      <c r="AD424" s="7" t="str">
        <f t="shared" ca="1" si="104"/>
        <v>Jornal</v>
      </c>
    </row>
    <row r="425" spans="3:30" x14ac:dyDescent="0.35">
      <c r="C425">
        <f t="shared" ca="1" si="91"/>
        <v>13</v>
      </c>
      <c r="D425" s="5" t="str">
        <f t="shared" ca="1" si="92"/>
        <v>Roberto Silva</v>
      </c>
      <c r="E425" s="5" t="str">
        <f t="shared" ca="1" si="93"/>
        <v>Produto 6</v>
      </c>
      <c r="H425">
        <f t="shared" ca="1" si="94"/>
        <v>4</v>
      </c>
      <c r="I425" s="5" t="str">
        <f t="shared" ca="1" si="95"/>
        <v>Beatriz</v>
      </c>
      <c r="M425">
        <f t="shared" ca="1" si="96"/>
        <v>1</v>
      </c>
      <c r="N425" s="5" t="str">
        <f t="shared" ca="1" si="97"/>
        <v>RJ</v>
      </c>
      <c r="Q425" s="6">
        <f t="shared" ca="1" si="98"/>
        <v>42884</v>
      </c>
      <c r="R425" s="5">
        <f t="shared" ca="1" si="99"/>
        <v>2017</v>
      </c>
      <c r="S425" s="5">
        <f t="shared" ca="1" si="90"/>
        <v>5</v>
      </c>
      <c r="W425" s="4">
        <f t="shared" ca="1" si="100"/>
        <v>4</v>
      </c>
      <c r="X425">
        <f t="shared" ca="1" si="101"/>
        <v>3</v>
      </c>
      <c r="Y425" s="7">
        <f t="shared" ca="1" si="102"/>
        <v>680</v>
      </c>
      <c r="AC425">
        <f t="shared" ca="1" si="103"/>
        <v>5</v>
      </c>
      <c r="AD425" s="7" t="str">
        <f t="shared" ca="1" si="104"/>
        <v>Indicação</v>
      </c>
    </row>
    <row r="426" spans="3:30" x14ac:dyDescent="0.35">
      <c r="C426">
        <f t="shared" ca="1" si="91"/>
        <v>1</v>
      </c>
      <c r="D426" s="5" t="str">
        <f t="shared" ca="1" si="92"/>
        <v>Ana Carolina Rodrigues</v>
      </c>
      <c r="E426" s="5" t="str">
        <f t="shared" ca="1" si="93"/>
        <v>Produto 2</v>
      </c>
      <c r="H426">
        <f t="shared" ca="1" si="94"/>
        <v>4</v>
      </c>
      <c r="I426" s="5" t="str">
        <f t="shared" ca="1" si="95"/>
        <v>Beatriz</v>
      </c>
      <c r="M426">
        <f t="shared" ca="1" si="96"/>
        <v>2</v>
      </c>
      <c r="N426" s="5" t="str">
        <f t="shared" ca="1" si="97"/>
        <v>SP</v>
      </c>
      <c r="Q426" s="6">
        <f t="shared" ca="1" si="98"/>
        <v>42093</v>
      </c>
      <c r="R426" s="5">
        <f t="shared" ca="1" si="99"/>
        <v>2015</v>
      </c>
      <c r="S426" s="5">
        <f t="shared" ca="1" si="90"/>
        <v>3</v>
      </c>
      <c r="W426" s="4">
        <f t="shared" ca="1" si="100"/>
        <v>8</v>
      </c>
      <c r="X426">
        <f t="shared" ca="1" si="101"/>
        <v>7</v>
      </c>
      <c r="Y426" s="7">
        <f t="shared" ca="1" si="102"/>
        <v>2800</v>
      </c>
      <c r="AC426">
        <f t="shared" ca="1" si="103"/>
        <v>7</v>
      </c>
      <c r="AD426" s="7" t="str">
        <f t="shared" ca="1" si="104"/>
        <v>Indicação</v>
      </c>
    </row>
    <row r="427" spans="3:30" x14ac:dyDescent="0.35">
      <c r="C427">
        <f t="shared" ca="1" si="91"/>
        <v>15</v>
      </c>
      <c r="D427" s="5" t="str">
        <f t="shared" ca="1" si="92"/>
        <v>Ana Maria Souza</v>
      </c>
      <c r="E427" s="5" t="str">
        <f t="shared" ca="1" si="93"/>
        <v>Produto 7</v>
      </c>
      <c r="H427">
        <f t="shared" ca="1" si="94"/>
        <v>1</v>
      </c>
      <c r="I427" s="5" t="str">
        <f t="shared" ca="1" si="95"/>
        <v>Maria</v>
      </c>
      <c r="M427">
        <f t="shared" ca="1" si="96"/>
        <v>3</v>
      </c>
      <c r="N427" s="5" t="str">
        <f t="shared" ca="1" si="97"/>
        <v>MG</v>
      </c>
      <c r="Q427" s="6">
        <f t="shared" ca="1" si="98"/>
        <v>42694</v>
      </c>
      <c r="R427" s="5">
        <f t="shared" ca="1" si="99"/>
        <v>2016</v>
      </c>
      <c r="S427" s="5">
        <f t="shared" ca="1" si="90"/>
        <v>11</v>
      </c>
      <c r="W427" s="4">
        <f t="shared" ca="1" si="100"/>
        <v>18</v>
      </c>
      <c r="X427">
        <f t="shared" ca="1" si="101"/>
        <v>1</v>
      </c>
      <c r="Y427" s="7">
        <f t="shared" ca="1" si="102"/>
        <v>1800</v>
      </c>
      <c r="AC427">
        <f t="shared" ca="1" si="103"/>
        <v>4</v>
      </c>
      <c r="AD427" s="7" t="str">
        <f t="shared" ca="1" si="104"/>
        <v>Revista</v>
      </c>
    </row>
    <row r="428" spans="3:30" x14ac:dyDescent="0.35">
      <c r="C428">
        <f t="shared" ca="1" si="91"/>
        <v>13</v>
      </c>
      <c r="D428" s="5" t="str">
        <f t="shared" ca="1" si="92"/>
        <v>Roberto Silva</v>
      </c>
      <c r="E428" s="5" t="str">
        <f t="shared" ca="1" si="93"/>
        <v>Produto 2</v>
      </c>
      <c r="H428">
        <f t="shared" ca="1" si="94"/>
        <v>6</v>
      </c>
      <c r="I428" s="5" t="str">
        <f t="shared" ca="1" si="95"/>
        <v>Ana</v>
      </c>
      <c r="M428">
        <f t="shared" ca="1" si="96"/>
        <v>3</v>
      </c>
      <c r="N428" s="5" t="str">
        <f t="shared" ca="1" si="97"/>
        <v>MG</v>
      </c>
      <c r="Q428" s="6">
        <f t="shared" ca="1" si="98"/>
        <v>41903</v>
      </c>
      <c r="R428" s="5">
        <f t="shared" ca="1" si="99"/>
        <v>2014</v>
      </c>
      <c r="S428" s="5">
        <f t="shared" ca="1" si="90"/>
        <v>9</v>
      </c>
      <c r="W428" s="4">
        <f t="shared" ca="1" si="100"/>
        <v>8</v>
      </c>
      <c r="X428">
        <f t="shared" ca="1" si="101"/>
        <v>7</v>
      </c>
      <c r="Y428" s="7">
        <f t="shared" ca="1" si="102"/>
        <v>2800</v>
      </c>
      <c r="AC428">
        <f t="shared" ca="1" si="103"/>
        <v>6</v>
      </c>
      <c r="AD428" s="7" t="str">
        <f t="shared" ca="1" si="104"/>
        <v>Indicação</v>
      </c>
    </row>
    <row r="429" spans="3:30" x14ac:dyDescent="0.35">
      <c r="C429">
        <f t="shared" ca="1" si="91"/>
        <v>17</v>
      </c>
      <c r="D429" s="5" t="str">
        <f t="shared" ca="1" si="92"/>
        <v>Tarsila Ferreira</v>
      </c>
      <c r="E429" s="5" t="str">
        <f t="shared" ca="1" si="93"/>
        <v>Produto 5</v>
      </c>
      <c r="H429">
        <f t="shared" ca="1" si="94"/>
        <v>1</v>
      </c>
      <c r="I429" s="5" t="str">
        <f t="shared" ca="1" si="95"/>
        <v>Maria</v>
      </c>
      <c r="M429">
        <f t="shared" ca="1" si="96"/>
        <v>2</v>
      </c>
      <c r="N429" s="5" t="str">
        <f t="shared" ca="1" si="97"/>
        <v>SP</v>
      </c>
      <c r="Q429" s="6">
        <f t="shared" ca="1" si="98"/>
        <v>42482</v>
      </c>
      <c r="R429" s="5">
        <f t="shared" ca="1" si="99"/>
        <v>2016</v>
      </c>
      <c r="S429" s="5">
        <f t="shared" ca="1" si="90"/>
        <v>4</v>
      </c>
      <c r="W429" s="4">
        <f t="shared" ca="1" si="100"/>
        <v>13</v>
      </c>
      <c r="X429">
        <f t="shared" ca="1" si="101"/>
        <v>4</v>
      </c>
      <c r="Y429" s="7">
        <f t="shared" ca="1" si="102"/>
        <v>2600</v>
      </c>
      <c r="AC429">
        <f t="shared" ca="1" si="103"/>
        <v>6</v>
      </c>
      <c r="AD429" s="7" t="str">
        <f t="shared" ca="1" si="104"/>
        <v>Indicação</v>
      </c>
    </row>
    <row r="430" spans="3:30" x14ac:dyDescent="0.35">
      <c r="C430">
        <f t="shared" ca="1" si="91"/>
        <v>9</v>
      </c>
      <c r="D430" s="5" t="str">
        <f t="shared" ca="1" si="92"/>
        <v>Antônio da Silva</v>
      </c>
      <c r="E430" s="5" t="str">
        <f t="shared" ca="1" si="93"/>
        <v>Produto 7</v>
      </c>
      <c r="H430">
        <f t="shared" ca="1" si="94"/>
        <v>3</v>
      </c>
      <c r="I430" s="5" t="str">
        <f t="shared" ca="1" si="95"/>
        <v>João</v>
      </c>
      <c r="M430">
        <f t="shared" ca="1" si="96"/>
        <v>5</v>
      </c>
      <c r="N430" s="5" t="str">
        <f t="shared" ca="1" si="97"/>
        <v>ES</v>
      </c>
      <c r="Q430" s="6">
        <f t="shared" ca="1" si="98"/>
        <v>42311</v>
      </c>
      <c r="R430" s="5">
        <f t="shared" ca="1" si="99"/>
        <v>2015</v>
      </c>
      <c r="S430" s="5">
        <f t="shared" ca="1" si="90"/>
        <v>11</v>
      </c>
      <c r="W430" s="4">
        <f t="shared" ca="1" si="100"/>
        <v>14</v>
      </c>
      <c r="X430">
        <f t="shared" ca="1" si="101"/>
        <v>7</v>
      </c>
      <c r="Y430" s="7">
        <f t="shared" ca="1" si="102"/>
        <v>4900</v>
      </c>
      <c r="AC430">
        <f t="shared" ca="1" si="103"/>
        <v>1</v>
      </c>
      <c r="AD430" s="7" t="str">
        <f t="shared" ca="1" si="104"/>
        <v>Google</v>
      </c>
    </row>
    <row r="431" spans="3:30" x14ac:dyDescent="0.35">
      <c r="C431">
        <f t="shared" ca="1" si="91"/>
        <v>17</v>
      </c>
      <c r="D431" s="5" t="str">
        <f t="shared" ca="1" si="92"/>
        <v>Tarsila Ferreira</v>
      </c>
      <c r="E431" s="5" t="str">
        <f t="shared" ca="1" si="93"/>
        <v>Produto 4</v>
      </c>
      <c r="H431">
        <f t="shared" ca="1" si="94"/>
        <v>3</v>
      </c>
      <c r="I431" s="5" t="str">
        <f t="shared" ca="1" si="95"/>
        <v>João</v>
      </c>
      <c r="M431">
        <f t="shared" ca="1" si="96"/>
        <v>4</v>
      </c>
      <c r="N431" s="5" t="str">
        <f t="shared" ca="1" si="97"/>
        <v>SC</v>
      </c>
      <c r="Q431" s="6">
        <f t="shared" ca="1" si="98"/>
        <v>41961</v>
      </c>
      <c r="R431" s="5">
        <f t="shared" ca="1" si="99"/>
        <v>2014</v>
      </c>
      <c r="S431" s="5">
        <f t="shared" ca="1" si="90"/>
        <v>11</v>
      </c>
      <c r="W431" s="4">
        <f t="shared" ca="1" si="100"/>
        <v>5</v>
      </c>
      <c r="X431">
        <f t="shared" ca="1" si="101"/>
        <v>4</v>
      </c>
      <c r="Y431" s="7">
        <f t="shared" ca="1" si="102"/>
        <v>1000</v>
      </c>
      <c r="AC431">
        <f t="shared" ca="1" si="103"/>
        <v>2</v>
      </c>
      <c r="AD431" s="7" t="str">
        <f t="shared" ca="1" si="104"/>
        <v>TV aberta</v>
      </c>
    </row>
    <row r="432" spans="3:30" x14ac:dyDescent="0.35">
      <c r="C432">
        <f t="shared" ca="1" si="91"/>
        <v>8</v>
      </c>
      <c r="D432" s="5" t="str">
        <f t="shared" ca="1" si="92"/>
        <v>Marcos Santos</v>
      </c>
      <c r="E432" s="5" t="str">
        <f t="shared" ca="1" si="93"/>
        <v>Produto 3</v>
      </c>
      <c r="H432">
        <f t="shared" ca="1" si="94"/>
        <v>5</v>
      </c>
      <c r="I432" s="5" t="str">
        <f t="shared" ca="1" si="95"/>
        <v>Paulo</v>
      </c>
      <c r="M432">
        <f t="shared" ca="1" si="96"/>
        <v>3</v>
      </c>
      <c r="N432" s="5" t="str">
        <f t="shared" ca="1" si="97"/>
        <v>MG</v>
      </c>
      <c r="Q432" s="6">
        <f t="shared" ca="1" si="98"/>
        <v>42849</v>
      </c>
      <c r="R432" s="5">
        <f t="shared" ca="1" si="99"/>
        <v>2017</v>
      </c>
      <c r="S432" s="5">
        <f t="shared" ca="1" si="90"/>
        <v>4</v>
      </c>
      <c r="W432" s="4">
        <f t="shared" ca="1" si="100"/>
        <v>19</v>
      </c>
      <c r="X432">
        <f t="shared" ca="1" si="101"/>
        <v>2</v>
      </c>
      <c r="Y432" s="7">
        <f t="shared" ca="1" si="102"/>
        <v>2850</v>
      </c>
      <c r="AC432">
        <f t="shared" ca="1" si="103"/>
        <v>3</v>
      </c>
      <c r="AD432" s="7" t="str">
        <f t="shared" ca="1" si="104"/>
        <v>Jornal</v>
      </c>
    </row>
    <row r="433" spans="3:30" x14ac:dyDescent="0.35">
      <c r="C433">
        <f t="shared" ca="1" si="91"/>
        <v>13</v>
      </c>
      <c r="D433" s="5" t="str">
        <f t="shared" ca="1" si="92"/>
        <v>Roberto Silva</v>
      </c>
      <c r="E433" s="5" t="str">
        <f t="shared" ca="1" si="93"/>
        <v>Produto 7</v>
      </c>
      <c r="H433">
        <f t="shared" ca="1" si="94"/>
        <v>3</v>
      </c>
      <c r="I433" s="5" t="str">
        <f t="shared" ca="1" si="95"/>
        <v>João</v>
      </c>
      <c r="M433">
        <f t="shared" ca="1" si="96"/>
        <v>2</v>
      </c>
      <c r="N433" s="5" t="str">
        <f t="shared" ca="1" si="97"/>
        <v>SP</v>
      </c>
      <c r="Q433" s="6">
        <f t="shared" ca="1" si="98"/>
        <v>42881</v>
      </c>
      <c r="R433" s="5">
        <f t="shared" ca="1" si="99"/>
        <v>2017</v>
      </c>
      <c r="S433" s="5">
        <f t="shared" ca="1" si="90"/>
        <v>5</v>
      </c>
      <c r="W433" s="4">
        <f t="shared" ca="1" si="100"/>
        <v>20</v>
      </c>
      <c r="X433">
        <f t="shared" ca="1" si="101"/>
        <v>4</v>
      </c>
      <c r="Y433" s="7">
        <f t="shared" ca="1" si="102"/>
        <v>4000</v>
      </c>
      <c r="AC433">
        <f t="shared" ca="1" si="103"/>
        <v>1</v>
      </c>
      <c r="AD433" s="7" t="str">
        <f t="shared" ca="1" si="104"/>
        <v>Google</v>
      </c>
    </row>
    <row r="434" spans="3:30" x14ac:dyDescent="0.35">
      <c r="C434">
        <f t="shared" ca="1" si="91"/>
        <v>5</v>
      </c>
      <c r="D434" s="5" t="str">
        <f t="shared" ca="1" si="92"/>
        <v>João Cavalcante</v>
      </c>
      <c r="E434" s="5" t="str">
        <f t="shared" ca="1" si="93"/>
        <v>Produto 3</v>
      </c>
      <c r="H434">
        <f t="shared" ca="1" si="94"/>
        <v>2</v>
      </c>
      <c r="I434" s="5" t="str">
        <f t="shared" ca="1" si="95"/>
        <v>Pedro</v>
      </c>
      <c r="M434">
        <f t="shared" ca="1" si="96"/>
        <v>2</v>
      </c>
      <c r="N434" s="5" t="str">
        <f t="shared" ca="1" si="97"/>
        <v>SP</v>
      </c>
      <c r="Q434" s="6">
        <f t="shared" ca="1" si="98"/>
        <v>42562</v>
      </c>
      <c r="R434" s="5">
        <f t="shared" ca="1" si="99"/>
        <v>2016</v>
      </c>
      <c r="S434" s="5">
        <f t="shared" ca="1" si="90"/>
        <v>7</v>
      </c>
      <c r="W434" s="4">
        <f t="shared" ca="1" si="100"/>
        <v>7</v>
      </c>
      <c r="X434">
        <f t="shared" ca="1" si="101"/>
        <v>2</v>
      </c>
      <c r="Y434" s="7">
        <f t="shared" ca="1" si="102"/>
        <v>1050</v>
      </c>
      <c r="AC434">
        <f t="shared" ca="1" si="103"/>
        <v>7</v>
      </c>
      <c r="AD434" s="7" t="str">
        <f t="shared" ca="1" si="104"/>
        <v>Indicação</v>
      </c>
    </row>
    <row r="435" spans="3:30" x14ac:dyDescent="0.35">
      <c r="C435">
        <f t="shared" ca="1" si="91"/>
        <v>3</v>
      </c>
      <c r="D435" s="5" t="str">
        <f t="shared" ca="1" si="92"/>
        <v>Antônio Pires</v>
      </c>
      <c r="E435" s="5" t="str">
        <f t="shared" ca="1" si="93"/>
        <v>Produto 7</v>
      </c>
      <c r="H435">
        <f t="shared" ca="1" si="94"/>
        <v>4</v>
      </c>
      <c r="I435" s="5" t="str">
        <f t="shared" ca="1" si="95"/>
        <v>Beatriz</v>
      </c>
      <c r="M435">
        <f t="shared" ca="1" si="96"/>
        <v>5</v>
      </c>
      <c r="N435" s="5" t="str">
        <f t="shared" ca="1" si="97"/>
        <v>ES</v>
      </c>
      <c r="Q435" s="6">
        <f t="shared" ca="1" si="98"/>
        <v>42604</v>
      </c>
      <c r="R435" s="5">
        <f t="shared" ca="1" si="99"/>
        <v>2016</v>
      </c>
      <c r="S435" s="5">
        <f t="shared" ca="1" si="90"/>
        <v>8</v>
      </c>
      <c r="W435" s="4">
        <f t="shared" ca="1" si="100"/>
        <v>20</v>
      </c>
      <c r="X435">
        <f t="shared" ca="1" si="101"/>
        <v>2</v>
      </c>
      <c r="Y435" s="7">
        <f t="shared" ca="1" si="102"/>
        <v>3000</v>
      </c>
      <c r="AC435">
        <f t="shared" ca="1" si="103"/>
        <v>3</v>
      </c>
      <c r="AD435" s="7" t="str">
        <f t="shared" ca="1" si="104"/>
        <v>Jornal</v>
      </c>
    </row>
    <row r="436" spans="3:30" x14ac:dyDescent="0.35">
      <c r="C436">
        <f t="shared" ca="1" si="91"/>
        <v>9</v>
      </c>
      <c r="D436" s="5" t="str">
        <f t="shared" ca="1" si="92"/>
        <v>Antônio da Silva</v>
      </c>
      <c r="E436" s="5" t="str">
        <f t="shared" ca="1" si="93"/>
        <v>Produto 7</v>
      </c>
      <c r="H436">
        <f t="shared" ca="1" si="94"/>
        <v>6</v>
      </c>
      <c r="I436" s="5" t="str">
        <f t="shared" ca="1" si="95"/>
        <v>Ana</v>
      </c>
      <c r="M436">
        <f t="shared" ca="1" si="96"/>
        <v>5</v>
      </c>
      <c r="N436" s="5" t="str">
        <f t="shared" ca="1" si="97"/>
        <v>ES</v>
      </c>
      <c r="Q436" s="6">
        <f t="shared" ca="1" si="98"/>
        <v>42654</v>
      </c>
      <c r="R436" s="5">
        <f t="shared" ca="1" si="99"/>
        <v>2016</v>
      </c>
      <c r="S436" s="5">
        <f t="shared" ca="1" si="90"/>
        <v>10</v>
      </c>
      <c r="W436" s="4">
        <f t="shared" ca="1" si="100"/>
        <v>6</v>
      </c>
      <c r="X436">
        <f t="shared" ca="1" si="101"/>
        <v>6</v>
      </c>
      <c r="Y436" s="7">
        <f t="shared" ca="1" si="102"/>
        <v>1740</v>
      </c>
      <c r="AC436">
        <f t="shared" ca="1" si="103"/>
        <v>6</v>
      </c>
      <c r="AD436" s="7" t="str">
        <f t="shared" ca="1" si="104"/>
        <v>Indicação</v>
      </c>
    </row>
    <row r="437" spans="3:30" x14ac:dyDescent="0.35">
      <c r="C437">
        <f t="shared" ca="1" si="91"/>
        <v>7</v>
      </c>
      <c r="D437" s="5" t="str">
        <f t="shared" ca="1" si="92"/>
        <v>Cláudio de Oliveira</v>
      </c>
      <c r="E437" s="5" t="str">
        <f t="shared" ca="1" si="93"/>
        <v>Produto 2</v>
      </c>
      <c r="H437">
        <f t="shared" ca="1" si="94"/>
        <v>2</v>
      </c>
      <c r="I437" s="5" t="str">
        <f t="shared" ca="1" si="95"/>
        <v>Pedro</v>
      </c>
      <c r="M437">
        <f t="shared" ca="1" si="96"/>
        <v>1</v>
      </c>
      <c r="N437" s="5" t="str">
        <f t="shared" ca="1" si="97"/>
        <v>RJ</v>
      </c>
      <c r="Q437" s="6">
        <f t="shared" ca="1" si="98"/>
        <v>41744</v>
      </c>
      <c r="R437" s="5">
        <f t="shared" ca="1" si="99"/>
        <v>2014</v>
      </c>
      <c r="S437" s="5">
        <f t="shared" ca="1" si="90"/>
        <v>4</v>
      </c>
      <c r="W437" s="4">
        <f t="shared" ca="1" si="100"/>
        <v>9</v>
      </c>
      <c r="X437">
        <f t="shared" ca="1" si="101"/>
        <v>3</v>
      </c>
      <c r="Y437" s="7">
        <f t="shared" ca="1" si="102"/>
        <v>1530</v>
      </c>
      <c r="AC437">
        <f t="shared" ca="1" si="103"/>
        <v>3</v>
      </c>
      <c r="AD437" s="7" t="str">
        <f t="shared" ca="1" si="104"/>
        <v>Jornal</v>
      </c>
    </row>
    <row r="438" spans="3:30" x14ac:dyDescent="0.35">
      <c r="C438">
        <f t="shared" ca="1" si="91"/>
        <v>4</v>
      </c>
      <c r="D438" s="5" t="str">
        <f t="shared" ca="1" si="92"/>
        <v>Ana Chaves</v>
      </c>
      <c r="E438" s="5" t="str">
        <f t="shared" ca="1" si="93"/>
        <v>Produto 2</v>
      </c>
      <c r="H438">
        <f t="shared" ca="1" si="94"/>
        <v>6</v>
      </c>
      <c r="I438" s="5" t="str">
        <f t="shared" ca="1" si="95"/>
        <v>Ana</v>
      </c>
      <c r="M438">
        <f t="shared" ca="1" si="96"/>
        <v>2</v>
      </c>
      <c r="N438" s="5" t="str">
        <f t="shared" ca="1" si="97"/>
        <v>SP</v>
      </c>
      <c r="Q438" s="6">
        <f t="shared" ca="1" si="98"/>
        <v>42518</v>
      </c>
      <c r="R438" s="5">
        <f t="shared" ca="1" si="99"/>
        <v>2016</v>
      </c>
      <c r="S438" s="5">
        <f t="shared" ca="1" si="90"/>
        <v>5</v>
      </c>
      <c r="W438" s="4">
        <f t="shared" ca="1" si="100"/>
        <v>17</v>
      </c>
      <c r="X438">
        <f t="shared" ca="1" si="101"/>
        <v>6</v>
      </c>
      <c r="Y438" s="7">
        <f t="shared" ca="1" si="102"/>
        <v>4930</v>
      </c>
      <c r="AC438">
        <f t="shared" ca="1" si="103"/>
        <v>2</v>
      </c>
      <c r="AD438" s="7" t="str">
        <f t="shared" ca="1" si="104"/>
        <v>TV aberta</v>
      </c>
    </row>
    <row r="439" spans="3:30" x14ac:dyDescent="0.35">
      <c r="C439">
        <f t="shared" ca="1" si="91"/>
        <v>12</v>
      </c>
      <c r="D439" s="5" t="str">
        <f t="shared" ca="1" si="92"/>
        <v>Ronaldo Souza Cavalcante</v>
      </c>
      <c r="E439" s="5" t="str">
        <f t="shared" ca="1" si="93"/>
        <v>Produto 4</v>
      </c>
      <c r="H439">
        <f t="shared" ca="1" si="94"/>
        <v>4</v>
      </c>
      <c r="I439" s="5" t="str">
        <f t="shared" ca="1" si="95"/>
        <v>Beatriz</v>
      </c>
      <c r="M439">
        <f t="shared" ca="1" si="96"/>
        <v>1</v>
      </c>
      <c r="N439" s="5" t="str">
        <f t="shared" ca="1" si="97"/>
        <v>RJ</v>
      </c>
      <c r="Q439" s="6">
        <f t="shared" ca="1" si="98"/>
        <v>42540</v>
      </c>
      <c r="R439" s="5">
        <f t="shared" ca="1" si="99"/>
        <v>2016</v>
      </c>
      <c r="S439" s="5">
        <f t="shared" ca="1" si="90"/>
        <v>6</v>
      </c>
      <c r="W439" s="4">
        <f t="shared" ca="1" si="100"/>
        <v>10</v>
      </c>
      <c r="X439">
        <f t="shared" ca="1" si="101"/>
        <v>6</v>
      </c>
      <c r="Y439" s="7">
        <f t="shared" ca="1" si="102"/>
        <v>2900</v>
      </c>
      <c r="AC439">
        <f t="shared" ca="1" si="103"/>
        <v>5</v>
      </c>
      <c r="AD439" s="7" t="str">
        <f t="shared" ca="1" si="104"/>
        <v>Indicação</v>
      </c>
    </row>
    <row r="440" spans="3:30" x14ac:dyDescent="0.35">
      <c r="C440">
        <f t="shared" ca="1" si="91"/>
        <v>17</v>
      </c>
      <c r="D440" s="5" t="str">
        <f t="shared" ca="1" si="92"/>
        <v>Tarsila Ferreira</v>
      </c>
      <c r="E440" s="5" t="str">
        <f t="shared" ca="1" si="93"/>
        <v>Produto 3</v>
      </c>
      <c r="H440">
        <f t="shared" ca="1" si="94"/>
        <v>5</v>
      </c>
      <c r="I440" s="5" t="str">
        <f t="shared" ca="1" si="95"/>
        <v>Paulo</v>
      </c>
      <c r="M440">
        <f t="shared" ca="1" si="96"/>
        <v>4</v>
      </c>
      <c r="N440" s="5" t="str">
        <f t="shared" ca="1" si="97"/>
        <v>SC</v>
      </c>
      <c r="Q440" s="6">
        <f t="shared" ca="1" si="98"/>
        <v>42735</v>
      </c>
      <c r="R440" s="5">
        <f t="shared" ca="1" si="99"/>
        <v>2016</v>
      </c>
      <c r="S440" s="5">
        <f t="shared" ca="1" si="90"/>
        <v>12</v>
      </c>
      <c r="W440" s="4">
        <f t="shared" ca="1" si="100"/>
        <v>3</v>
      </c>
      <c r="X440">
        <f t="shared" ca="1" si="101"/>
        <v>4</v>
      </c>
      <c r="Y440" s="7">
        <f t="shared" ca="1" si="102"/>
        <v>600</v>
      </c>
      <c r="AC440">
        <f t="shared" ca="1" si="103"/>
        <v>7</v>
      </c>
      <c r="AD440" s="7" t="str">
        <f t="shared" ca="1" si="104"/>
        <v>Indicação</v>
      </c>
    </row>
    <row r="441" spans="3:30" x14ac:dyDescent="0.35">
      <c r="C441">
        <f t="shared" ca="1" si="91"/>
        <v>14</v>
      </c>
      <c r="D441" s="5" t="str">
        <f t="shared" ca="1" si="92"/>
        <v>Marta Pereira</v>
      </c>
      <c r="E441" s="5" t="str">
        <f t="shared" ca="1" si="93"/>
        <v>Produto 5</v>
      </c>
      <c r="H441">
        <f t="shared" ca="1" si="94"/>
        <v>6</v>
      </c>
      <c r="I441" s="5" t="str">
        <f t="shared" ca="1" si="95"/>
        <v>Ana</v>
      </c>
      <c r="M441">
        <f t="shared" ca="1" si="96"/>
        <v>1</v>
      </c>
      <c r="N441" s="5" t="str">
        <f t="shared" ca="1" si="97"/>
        <v>RJ</v>
      </c>
      <c r="Q441" s="6">
        <f t="shared" ca="1" si="98"/>
        <v>42609</v>
      </c>
      <c r="R441" s="5">
        <f t="shared" ca="1" si="99"/>
        <v>2016</v>
      </c>
      <c r="S441" s="5">
        <f t="shared" ca="1" si="90"/>
        <v>8</v>
      </c>
      <c r="W441" s="4">
        <f t="shared" ca="1" si="100"/>
        <v>18</v>
      </c>
      <c r="X441">
        <f t="shared" ca="1" si="101"/>
        <v>1</v>
      </c>
      <c r="Y441" s="7">
        <f t="shared" ca="1" si="102"/>
        <v>1800</v>
      </c>
      <c r="AC441">
        <f t="shared" ca="1" si="103"/>
        <v>3</v>
      </c>
      <c r="AD441" s="7" t="str">
        <f t="shared" ca="1" si="104"/>
        <v>Jornal</v>
      </c>
    </row>
    <row r="442" spans="3:30" x14ac:dyDescent="0.35">
      <c r="C442">
        <f t="shared" ca="1" si="91"/>
        <v>1</v>
      </c>
      <c r="D442" s="5" t="str">
        <f t="shared" ca="1" si="92"/>
        <v>Ana Carolina Rodrigues</v>
      </c>
      <c r="E442" s="5" t="str">
        <f t="shared" ca="1" si="93"/>
        <v>Produto 6</v>
      </c>
      <c r="H442">
        <f t="shared" ca="1" si="94"/>
        <v>4</v>
      </c>
      <c r="I442" s="5" t="str">
        <f t="shared" ca="1" si="95"/>
        <v>Beatriz</v>
      </c>
      <c r="M442">
        <f t="shared" ca="1" si="96"/>
        <v>4</v>
      </c>
      <c r="N442" s="5" t="str">
        <f t="shared" ca="1" si="97"/>
        <v>SC</v>
      </c>
      <c r="Q442" s="6">
        <f t="shared" ca="1" si="98"/>
        <v>42724</v>
      </c>
      <c r="R442" s="5">
        <f t="shared" ca="1" si="99"/>
        <v>2016</v>
      </c>
      <c r="S442" s="5">
        <f t="shared" ca="1" si="90"/>
        <v>12</v>
      </c>
      <c r="W442" s="4">
        <f t="shared" ca="1" si="100"/>
        <v>9</v>
      </c>
      <c r="X442">
        <f t="shared" ca="1" si="101"/>
        <v>4</v>
      </c>
      <c r="Y442" s="7">
        <f t="shared" ca="1" si="102"/>
        <v>1800</v>
      </c>
      <c r="AC442">
        <f t="shared" ca="1" si="103"/>
        <v>2</v>
      </c>
      <c r="AD442" s="7" t="str">
        <f t="shared" ca="1" si="104"/>
        <v>TV aberta</v>
      </c>
    </row>
    <row r="443" spans="3:30" x14ac:dyDescent="0.35">
      <c r="C443">
        <f t="shared" ca="1" si="91"/>
        <v>8</v>
      </c>
      <c r="D443" s="5" t="str">
        <f t="shared" ca="1" si="92"/>
        <v>Marcos Santos</v>
      </c>
      <c r="E443" s="5" t="str">
        <f t="shared" ca="1" si="93"/>
        <v>Produto 1</v>
      </c>
      <c r="H443">
        <f t="shared" ca="1" si="94"/>
        <v>6</v>
      </c>
      <c r="I443" s="5" t="str">
        <f t="shared" ca="1" si="95"/>
        <v>Ana</v>
      </c>
      <c r="M443">
        <f t="shared" ca="1" si="96"/>
        <v>5</v>
      </c>
      <c r="N443" s="5" t="str">
        <f t="shared" ca="1" si="97"/>
        <v>ES</v>
      </c>
      <c r="Q443" s="6">
        <f t="shared" ca="1" si="98"/>
        <v>41945</v>
      </c>
      <c r="R443" s="5">
        <f t="shared" ca="1" si="99"/>
        <v>2014</v>
      </c>
      <c r="S443" s="5">
        <f t="shared" ca="1" si="90"/>
        <v>11</v>
      </c>
      <c r="W443" s="4">
        <f t="shared" ca="1" si="100"/>
        <v>16</v>
      </c>
      <c r="X443">
        <f t="shared" ca="1" si="101"/>
        <v>3</v>
      </c>
      <c r="Y443" s="7">
        <f t="shared" ca="1" si="102"/>
        <v>2720</v>
      </c>
      <c r="AC443">
        <f t="shared" ca="1" si="103"/>
        <v>7</v>
      </c>
      <c r="AD443" s="7" t="str">
        <f t="shared" ca="1" si="104"/>
        <v>Indicação</v>
      </c>
    </row>
    <row r="444" spans="3:30" x14ac:dyDescent="0.35">
      <c r="C444">
        <f t="shared" ca="1" si="91"/>
        <v>16</v>
      </c>
      <c r="D444" s="5" t="str">
        <f t="shared" ca="1" si="92"/>
        <v>Patrícia Pereira</v>
      </c>
      <c r="E444" s="5" t="str">
        <f t="shared" ca="1" si="93"/>
        <v>Produto 4</v>
      </c>
      <c r="H444">
        <f t="shared" ca="1" si="94"/>
        <v>2</v>
      </c>
      <c r="I444" s="5" t="str">
        <f t="shared" ca="1" si="95"/>
        <v>Pedro</v>
      </c>
      <c r="M444">
        <f t="shared" ca="1" si="96"/>
        <v>5</v>
      </c>
      <c r="N444" s="5" t="str">
        <f t="shared" ca="1" si="97"/>
        <v>ES</v>
      </c>
      <c r="Q444" s="6">
        <f t="shared" ca="1" si="98"/>
        <v>42748</v>
      </c>
      <c r="R444" s="5">
        <f t="shared" ca="1" si="99"/>
        <v>2017</v>
      </c>
      <c r="S444" s="5">
        <f t="shared" ref="S444:S507" ca="1" si="105">MONTH(Q444)</f>
        <v>1</v>
      </c>
      <c r="W444" s="4">
        <f t="shared" ca="1" si="100"/>
        <v>15</v>
      </c>
      <c r="X444">
        <f t="shared" ca="1" si="101"/>
        <v>2</v>
      </c>
      <c r="Y444" s="7">
        <f t="shared" ca="1" si="102"/>
        <v>2250</v>
      </c>
      <c r="AC444">
        <f t="shared" ca="1" si="103"/>
        <v>2</v>
      </c>
      <c r="AD444" s="7" t="str">
        <f t="shared" ca="1" si="104"/>
        <v>TV aberta</v>
      </c>
    </row>
    <row r="445" spans="3:30" x14ac:dyDescent="0.35">
      <c r="C445">
        <f t="shared" ca="1" si="91"/>
        <v>2</v>
      </c>
      <c r="D445" s="5" t="str">
        <f t="shared" ca="1" si="92"/>
        <v>Carlos dos Santos</v>
      </c>
      <c r="E445" s="5" t="str">
        <f t="shared" ca="1" si="93"/>
        <v>Produto 6</v>
      </c>
      <c r="H445">
        <f t="shared" ca="1" si="94"/>
        <v>5</v>
      </c>
      <c r="I445" s="5" t="str">
        <f t="shared" ca="1" si="95"/>
        <v>Paulo</v>
      </c>
      <c r="M445">
        <f t="shared" ca="1" si="96"/>
        <v>3</v>
      </c>
      <c r="N445" s="5" t="str">
        <f t="shared" ca="1" si="97"/>
        <v>MG</v>
      </c>
      <c r="Q445" s="6">
        <f t="shared" ca="1" si="98"/>
        <v>42365</v>
      </c>
      <c r="R445" s="5">
        <f t="shared" ca="1" si="99"/>
        <v>2015</v>
      </c>
      <c r="S445" s="5">
        <f t="shared" ca="1" si="105"/>
        <v>12</v>
      </c>
      <c r="W445" s="4">
        <f t="shared" ca="1" si="100"/>
        <v>16</v>
      </c>
      <c r="X445">
        <f t="shared" ca="1" si="101"/>
        <v>1</v>
      </c>
      <c r="Y445" s="7">
        <f t="shared" ca="1" si="102"/>
        <v>1600</v>
      </c>
      <c r="AC445">
        <f t="shared" ca="1" si="103"/>
        <v>5</v>
      </c>
      <c r="AD445" s="7" t="str">
        <f t="shared" ca="1" si="104"/>
        <v>Indicação</v>
      </c>
    </row>
    <row r="446" spans="3:30" x14ac:dyDescent="0.35">
      <c r="C446">
        <f t="shared" ca="1" si="91"/>
        <v>15</v>
      </c>
      <c r="D446" s="5" t="str">
        <f t="shared" ca="1" si="92"/>
        <v>Ana Maria Souza</v>
      </c>
      <c r="E446" s="5" t="str">
        <f t="shared" ca="1" si="93"/>
        <v>Produto 3</v>
      </c>
      <c r="H446">
        <f t="shared" ca="1" si="94"/>
        <v>3</v>
      </c>
      <c r="I446" s="5" t="str">
        <f t="shared" ca="1" si="95"/>
        <v>João</v>
      </c>
      <c r="M446">
        <f t="shared" ca="1" si="96"/>
        <v>2</v>
      </c>
      <c r="N446" s="5" t="str">
        <f t="shared" ca="1" si="97"/>
        <v>SP</v>
      </c>
      <c r="Q446" s="6">
        <f t="shared" ca="1" si="98"/>
        <v>42794</v>
      </c>
      <c r="R446" s="5">
        <f t="shared" ca="1" si="99"/>
        <v>2017</v>
      </c>
      <c r="S446" s="5">
        <f t="shared" ca="1" si="105"/>
        <v>2</v>
      </c>
      <c r="W446" s="4">
        <f t="shared" ca="1" si="100"/>
        <v>1</v>
      </c>
      <c r="X446">
        <f t="shared" ca="1" si="101"/>
        <v>3</v>
      </c>
      <c r="Y446" s="7">
        <f t="shared" ca="1" si="102"/>
        <v>170</v>
      </c>
      <c r="AC446">
        <f t="shared" ca="1" si="103"/>
        <v>6</v>
      </c>
      <c r="AD446" s="7" t="str">
        <f t="shared" ca="1" si="104"/>
        <v>Indicação</v>
      </c>
    </row>
    <row r="447" spans="3:30" x14ac:dyDescent="0.35">
      <c r="C447">
        <f t="shared" ca="1" si="91"/>
        <v>3</v>
      </c>
      <c r="D447" s="5" t="str">
        <f t="shared" ca="1" si="92"/>
        <v>Antônio Pires</v>
      </c>
      <c r="E447" s="5" t="str">
        <f t="shared" ca="1" si="93"/>
        <v>Produto 2</v>
      </c>
      <c r="H447">
        <f t="shared" ca="1" si="94"/>
        <v>1</v>
      </c>
      <c r="I447" s="5" t="str">
        <f t="shared" ca="1" si="95"/>
        <v>Maria</v>
      </c>
      <c r="M447">
        <f t="shared" ca="1" si="96"/>
        <v>4</v>
      </c>
      <c r="N447" s="5" t="str">
        <f t="shared" ca="1" si="97"/>
        <v>SC</v>
      </c>
      <c r="Q447" s="6">
        <f t="shared" ca="1" si="98"/>
        <v>42354</v>
      </c>
      <c r="R447" s="5">
        <f t="shared" ca="1" si="99"/>
        <v>2015</v>
      </c>
      <c r="S447" s="5">
        <f t="shared" ca="1" si="105"/>
        <v>12</v>
      </c>
      <c r="W447" s="4">
        <f t="shared" ca="1" si="100"/>
        <v>7</v>
      </c>
      <c r="X447">
        <f t="shared" ca="1" si="101"/>
        <v>2</v>
      </c>
      <c r="Y447" s="7">
        <f t="shared" ca="1" si="102"/>
        <v>1050</v>
      </c>
      <c r="AC447">
        <f t="shared" ca="1" si="103"/>
        <v>1</v>
      </c>
      <c r="AD447" s="7" t="str">
        <f t="shared" ca="1" si="104"/>
        <v>Google</v>
      </c>
    </row>
    <row r="448" spans="3:30" x14ac:dyDescent="0.35">
      <c r="C448">
        <f t="shared" ca="1" si="91"/>
        <v>11</v>
      </c>
      <c r="D448" s="5" t="str">
        <f t="shared" ca="1" si="92"/>
        <v>Tatiana Pereira da Silva</v>
      </c>
      <c r="E448" s="5" t="str">
        <f t="shared" ca="1" si="93"/>
        <v>Produto 2</v>
      </c>
      <c r="H448">
        <f t="shared" ca="1" si="94"/>
        <v>3</v>
      </c>
      <c r="I448" s="5" t="str">
        <f t="shared" ca="1" si="95"/>
        <v>João</v>
      </c>
      <c r="M448">
        <f t="shared" ca="1" si="96"/>
        <v>4</v>
      </c>
      <c r="N448" s="5" t="str">
        <f t="shared" ca="1" si="97"/>
        <v>SC</v>
      </c>
      <c r="Q448" s="6">
        <f t="shared" ca="1" si="98"/>
        <v>42830</v>
      </c>
      <c r="R448" s="5">
        <f t="shared" ca="1" si="99"/>
        <v>2017</v>
      </c>
      <c r="S448" s="5">
        <f t="shared" ca="1" si="105"/>
        <v>4</v>
      </c>
      <c r="W448" s="4">
        <f t="shared" ca="1" si="100"/>
        <v>8</v>
      </c>
      <c r="X448">
        <f t="shared" ca="1" si="101"/>
        <v>2</v>
      </c>
      <c r="Y448" s="7">
        <f t="shared" ca="1" si="102"/>
        <v>1200</v>
      </c>
      <c r="AC448">
        <f t="shared" ca="1" si="103"/>
        <v>6</v>
      </c>
      <c r="AD448" s="7" t="str">
        <f t="shared" ca="1" si="104"/>
        <v>Indicação</v>
      </c>
    </row>
    <row r="449" spans="3:30" x14ac:dyDescent="0.35">
      <c r="C449">
        <f t="shared" ca="1" si="91"/>
        <v>3</v>
      </c>
      <c r="D449" s="5" t="str">
        <f t="shared" ca="1" si="92"/>
        <v>Antônio Pires</v>
      </c>
      <c r="E449" s="5" t="str">
        <f t="shared" ca="1" si="93"/>
        <v>Produto 7</v>
      </c>
      <c r="H449">
        <f t="shared" ca="1" si="94"/>
        <v>6</v>
      </c>
      <c r="I449" s="5" t="str">
        <f t="shared" ca="1" si="95"/>
        <v>Ana</v>
      </c>
      <c r="M449">
        <f t="shared" ca="1" si="96"/>
        <v>2</v>
      </c>
      <c r="N449" s="5" t="str">
        <f t="shared" ca="1" si="97"/>
        <v>SP</v>
      </c>
      <c r="Q449" s="6">
        <f t="shared" ca="1" si="98"/>
        <v>41768</v>
      </c>
      <c r="R449" s="5">
        <f t="shared" ca="1" si="99"/>
        <v>2014</v>
      </c>
      <c r="S449" s="5">
        <f t="shared" ca="1" si="105"/>
        <v>5</v>
      </c>
      <c r="W449" s="4">
        <f t="shared" ca="1" si="100"/>
        <v>15</v>
      </c>
      <c r="X449">
        <f t="shared" ca="1" si="101"/>
        <v>5</v>
      </c>
      <c r="Y449" s="7">
        <f t="shared" ca="1" si="102"/>
        <v>3600</v>
      </c>
      <c r="AC449">
        <f t="shared" ca="1" si="103"/>
        <v>5</v>
      </c>
      <c r="AD449" s="7" t="str">
        <f t="shared" ca="1" si="104"/>
        <v>Indicação</v>
      </c>
    </row>
    <row r="450" spans="3:30" x14ac:dyDescent="0.35">
      <c r="C450">
        <f t="shared" ca="1" si="91"/>
        <v>16</v>
      </c>
      <c r="D450" s="5" t="str">
        <f t="shared" ca="1" si="92"/>
        <v>Patrícia Pereira</v>
      </c>
      <c r="E450" s="5" t="str">
        <f t="shared" ca="1" si="93"/>
        <v>Produto 2</v>
      </c>
      <c r="H450">
        <f t="shared" ca="1" si="94"/>
        <v>5</v>
      </c>
      <c r="I450" s="5" t="str">
        <f t="shared" ca="1" si="95"/>
        <v>Paulo</v>
      </c>
      <c r="M450">
        <f t="shared" ca="1" si="96"/>
        <v>5</v>
      </c>
      <c r="N450" s="5" t="str">
        <f t="shared" ca="1" si="97"/>
        <v>ES</v>
      </c>
      <c r="Q450" s="6">
        <f t="shared" ca="1" si="98"/>
        <v>42244</v>
      </c>
      <c r="R450" s="5">
        <f t="shared" ca="1" si="99"/>
        <v>2015</v>
      </c>
      <c r="S450" s="5">
        <f t="shared" ca="1" si="105"/>
        <v>8</v>
      </c>
      <c r="W450" s="4">
        <f t="shared" ca="1" si="100"/>
        <v>17</v>
      </c>
      <c r="X450">
        <f t="shared" ca="1" si="101"/>
        <v>1</v>
      </c>
      <c r="Y450" s="7">
        <f t="shared" ca="1" si="102"/>
        <v>1700</v>
      </c>
      <c r="AC450">
        <f t="shared" ca="1" si="103"/>
        <v>7</v>
      </c>
      <c r="AD450" s="7" t="str">
        <f t="shared" ca="1" si="104"/>
        <v>Indicação</v>
      </c>
    </row>
    <row r="451" spans="3:30" x14ac:dyDescent="0.35">
      <c r="C451">
        <f t="shared" ref="C451:C514" ca="1" si="106">RANDBETWEEN(1,19)</f>
        <v>11</v>
      </c>
      <c r="D451" s="5" t="str">
        <f t="shared" ref="D451:D514" ca="1" si="107">VLOOKUP(C451,$A$2:$B$20,2)</f>
        <v>Tatiana Pereira da Silva</v>
      </c>
      <c r="E451" s="5" t="str">
        <f t="shared" ref="E451:E514" ca="1" si="108">"Produto "&amp; RANDBETWEEN(1,7)</f>
        <v>Produto 7</v>
      </c>
      <c r="H451">
        <f t="shared" ref="H451:H514" ca="1" si="109">RANDBETWEEN(1,6)</f>
        <v>4</v>
      </c>
      <c r="I451" s="5" t="str">
        <f t="shared" ref="I451:I514" ca="1" si="110">VLOOKUP(H451,$F$2:$G$7,2)</f>
        <v>Beatriz</v>
      </c>
      <c r="M451">
        <f t="shared" ref="M451:M514" ca="1" si="111">RANDBETWEEN(1,5)</f>
        <v>1</v>
      </c>
      <c r="N451" s="5" t="str">
        <f t="shared" ref="N451:N514" ca="1" si="112">VLOOKUP(M451,$K$2:$L$6,2)</f>
        <v>RJ</v>
      </c>
      <c r="Q451" s="6">
        <f t="shared" ref="Q451:Q514" ca="1" si="113">RANDBETWEEN($P$2,$P$3)</f>
        <v>42352</v>
      </c>
      <c r="R451" s="5">
        <f t="shared" ref="R451:R514" ca="1" si="114">YEAR(Q451)</f>
        <v>2015</v>
      </c>
      <c r="S451" s="5">
        <f t="shared" ca="1" si="105"/>
        <v>12</v>
      </c>
      <c r="W451" s="4">
        <f t="shared" ref="W451:W514" ca="1" si="115">RANDBETWEEN(1,20)</f>
        <v>15</v>
      </c>
      <c r="X451">
        <f t="shared" ref="X451:X514" ca="1" si="116">RANDBETWEEN(1,7)</f>
        <v>1</v>
      </c>
      <c r="Y451" s="7">
        <f t="shared" ref="Y451:Y514" ca="1" si="117">VLOOKUP(X451,$U$2:$V$8,2)*W451</f>
        <v>1500</v>
      </c>
      <c r="AC451">
        <f t="shared" ref="AC451:AC514" ca="1" si="118">RANDBETWEEN(1,7)</f>
        <v>7</v>
      </c>
      <c r="AD451" s="7" t="str">
        <f t="shared" ref="AD451:AD514" ca="1" si="119">VLOOKUP(AC451,$AA$2:$AB$6,2)</f>
        <v>Indicação</v>
      </c>
    </row>
    <row r="452" spans="3:30" x14ac:dyDescent="0.35">
      <c r="C452">
        <f t="shared" ca="1" si="106"/>
        <v>4</v>
      </c>
      <c r="D452" s="5" t="str">
        <f t="shared" ca="1" si="107"/>
        <v>Ana Chaves</v>
      </c>
      <c r="E452" s="5" t="str">
        <f t="shared" ca="1" si="108"/>
        <v>Produto 7</v>
      </c>
      <c r="H452">
        <f t="shared" ca="1" si="109"/>
        <v>2</v>
      </c>
      <c r="I452" s="5" t="str">
        <f t="shared" ca="1" si="110"/>
        <v>Pedro</v>
      </c>
      <c r="M452">
        <f t="shared" ca="1" si="111"/>
        <v>4</v>
      </c>
      <c r="N452" s="5" t="str">
        <f t="shared" ca="1" si="112"/>
        <v>SC</v>
      </c>
      <c r="Q452" s="6">
        <f t="shared" ca="1" si="113"/>
        <v>42659</v>
      </c>
      <c r="R452" s="5">
        <f t="shared" ca="1" si="114"/>
        <v>2016</v>
      </c>
      <c r="S452" s="5">
        <f t="shared" ca="1" si="105"/>
        <v>10</v>
      </c>
      <c r="W452" s="4">
        <f t="shared" ca="1" si="115"/>
        <v>10</v>
      </c>
      <c r="X452">
        <f t="shared" ca="1" si="116"/>
        <v>1</v>
      </c>
      <c r="Y452" s="7">
        <f t="shared" ca="1" si="117"/>
        <v>1000</v>
      </c>
      <c r="AC452">
        <f t="shared" ca="1" si="118"/>
        <v>4</v>
      </c>
      <c r="AD452" s="7" t="str">
        <f t="shared" ca="1" si="119"/>
        <v>Revista</v>
      </c>
    </row>
    <row r="453" spans="3:30" x14ac:dyDescent="0.35">
      <c r="C453">
        <f t="shared" ca="1" si="106"/>
        <v>15</v>
      </c>
      <c r="D453" s="5" t="str">
        <f t="shared" ca="1" si="107"/>
        <v>Ana Maria Souza</v>
      </c>
      <c r="E453" s="5" t="str">
        <f t="shared" ca="1" si="108"/>
        <v>Produto 4</v>
      </c>
      <c r="H453">
        <f t="shared" ca="1" si="109"/>
        <v>2</v>
      </c>
      <c r="I453" s="5" t="str">
        <f t="shared" ca="1" si="110"/>
        <v>Pedro</v>
      </c>
      <c r="M453">
        <f t="shared" ca="1" si="111"/>
        <v>2</v>
      </c>
      <c r="N453" s="5" t="str">
        <f t="shared" ca="1" si="112"/>
        <v>SP</v>
      </c>
      <c r="Q453" s="6">
        <f t="shared" ca="1" si="113"/>
        <v>42211</v>
      </c>
      <c r="R453" s="5">
        <f t="shared" ca="1" si="114"/>
        <v>2015</v>
      </c>
      <c r="S453" s="5">
        <f t="shared" ca="1" si="105"/>
        <v>7</v>
      </c>
      <c r="W453" s="4">
        <f t="shared" ca="1" si="115"/>
        <v>15</v>
      </c>
      <c r="X453">
        <f t="shared" ca="1" si="116"/>
        <v>5</v>
      </c>
      <c r="Y453" s="7">
        <f t="shared" ca="1" si="117"/>
        <v>3600</v>
      </c>
      <c r="AC453">
        <f t="shared" ca="1" si="118"/>
        <v>1</v>
      </c>
      <c r="AD453" s="7" t="str">
        <f t="shared" ca="1" si="119"/>
        <v>Google</v>
      </c>
    </row>
    <row r="454" spans="3:30" x14ac:dyDescent="0.35">
      <c r="C454">
        <f t="shared" ca="1" si="106"/>
        <v>6</v>
      </c>
      <c r="D454" s="5" t="str">
        <f t="shared" ca="1" si="107"/>
        <v>José Oliveira</v>
      </c>
      <c r="E454" s="5" t="str">
        <f t="shared" ca="1" si="108"/>
        <v>Produto 6</v>
      </c>
      <c r="H454">
        <f t="shared" ca="1" si="109"/>
        <v>2</v>
      </c>
      <c r="I454" s="5" t="str">
        <f t="shared" ca="1" si="110"/>
        <v>Pedro</v>
      </c>
      <c r="M454">
        <f t="shared" ca="1" si="111"/>
        <v>3</v>
      </c>
      <c r="N454" s="5" t="str">
        <f t="shared" ca="1" si="112"/>
        <v>MG</v>
      </c>
      <c r="Q454" s="6">
        <f t="shared" ca="1" si="113"/>
        <v>42747</v>
      </c>
      <c r="R454" s="5">
        <f t="shared" ca="1" si="114"/>
        <v>2017</v>
      </c>
      <c r="S454" s="5">
        <f t="shared" ca="1" si="105"/>
        <v>1</v>
      </c>
      <c r="W454" s="4">
        <f t="shared" ca="1" si="115"/>
        <v>10</v>
      </c>
      <c r="X454">
        <f t="shared" ca="1" si="116"/>
        <v>1</v>
      </c>
      <c r="Y454" s="7">
        <f t="shared" ca="1" si="117"/>
        <v>1000</v>
      </c>
      <c r="AC454">
        <f t="shared" ca="1" si="118"/>
        <v>3</v>
      </c>
      <c r="AD454" s="7" t="str">
        <f t="shared" ca="1" si="119"/>
        <v>Jornal</v>
      </c>
    </row>
    <row r="455" spans="3:30" x14ac:dyDescent="0.35">
      <c r="C455">
        <f t="shared" ca="1" si="106"/>
        <v>15</v>
      </c>
      <c r="D455" s="5" t="str">
        <f t="shared" ca="1" si="107"/>
        <v>Ana Maria Souza</v>
      </c>
      <c r="E455" s="5" t="str">
        <f t="shared" ca="1" si="108"/>
        <v>Produto 2</v>
      </c>
      <c r="H455">
        <f t="shared" ca="1" si="109"/>
        <v>6</v>
      </c>
      <c r="I455" s="5" t="str">
        <f t="shared" ca="1" si="110"/>
        <v>Ana</v>
      </c>
      <c r="M455">
        <f t="shared" ca="1" si="111"/>
        <v>5</v>
      </c>
      <c r="N455" s="5" t="str">
        <f t="shared" ca="1" si="112"/>
        <v>ES</v>
      </c>
      <c r="Q455" s="6">
        <f t="shared" ca="1" si="113"/>
        <v>42638</v>
      </c>
      <c r="R455" s="5">
        <f t="shared" ca="1" si="114"/>
        <v>2016</v>
      </c>
      <c r="S455" s="5">
        <f t="shared" ca="1" si="105"/>
        <v>9</v>
      </c>
      <c r="W455" s="4">
        <f t="shared" ca="1" si="115"/>
        <v>9</v>
      </c>
      <c r="X455">
        <f t="shared" ca="1" si="116"/>
        <v>2</v>
      </c>
      <c r="Y455" s="7">
        <f t="shared" ca="1" si="117"/>
        <v>1350</v>
      </c>
      <c r="AC455">
        <f t="shared" ca="1" si="118"/>
        <v>2</v>
      </c>
      <c r="AD455" s="7" t="str">
        <f t="shared" ca="1" si="119"/>
        <v>TV aberta</v>
      </c>
    </row>
    <row r="456" spans="3:30" x14ac:dyDescent="0.35">
      <c r="C456">
        <f t="shared" ca="1" si="106"/>
        <v>7</v>
      </c>
      <c r="D456" s="5" t="str">
        <f t="shared" ca="1" si="107"/>
        <v>Cláudio de Oliveira</v>
      </c>
      <c r="E456" s="5" t="str">
        <f t="shared" ca="1" si="108"/>
        <v>Produto 3</v>
      </c>
      <c r="H456">
        <f t="shared" ca="1" si="109"/>
        <v>2</v>
      </c>
      <c r="I456" s="5" t="str">
        <f t="shared" ca="1" si="110"/>
        <v>Pedro</v>
      </c>
      <c r="M456">
        <f t="shared" ca="1" si="111"/>
        <v>5</v>
      </c>
      <c r="N456" s="5" t="str">
        <f t="shared" ca="1" si="112"/>
        <v>ES</v>
      </c>
      <c r="Q456" s="6">
        <f t="shared" ca="1" si="113"/>
        <v>42396</v>
      </c>
      <c r="R456" s="5">
        <f t="shared" ca="1" si="114"/>
        <v>2016</v>
      </c>
      <c r="S456" s="5">
        <f t="shared" ca="1" si="105"/>
        <v>1</v>
      </c>
      <c r="W456" s="4">
        <f t="shared" ca="1" si="115"/>
        <v>20</v>
      </c>
      <c r="X456">
        <f t="shared" ca="1" si="116"/>
        <v>7</v>
      </c>
      <c r="Y456" s="7">
        <f t="shared" ca="1" si="117"/>
        <v>7000</v>
      </c>
      <c r="AC456">
        <f t="shared" ca="1" si="118"/>
        <v>5</v>
      </c>
      <c r="AD456" s="7" t="str">
        <f t="shared" ca="1" si="119"/>
        <v>Indicação</v>
      </c>
    </row>
    <row r="457" spans="3:30" x14ac:dyDescent="0.35">
      <c r="C457">
        <f t="shared" ca="1" si="106"/>
        <v>19</v>
      </c>
      <c r="D457" s="5" t="str">
        <f t="shared" ca="1" si="107"/>
        <v>Ana Cláudia Silva</v>
      </c>
      <c r="E457" s="5" t="str">
        <f t="shared" ca="1" si="108"/>
        <v>Produto 7</v>
      </c>
      <c r="H457">
        <f t="shared" ca="1" si="109"/>
        <v>3</v>
      </c>
      <c r="I457" s="5" t="str">
        <f t="shared" ca="1" si="110"/>
        <v>João</v>
      </c>
      <c r="M457">
        <f t="shared" ca="1" si="111"/>
        <v>4</v>
      </c>
      <c r="N457" s="5" t="str">
        <f t="shared" ca="1" si="112"/>
        <v>SC</v>
      </c>
      <c r="Q457" s="6">
        <f t="shared" ca="1" si="113"/>
        <v>42389</v>
      </c>
      <c r="R457" s="5">
        <f t="shared" ca="1" si="114"/>
        <v>2016</v>
      </c>
      <c r="S457" s="5">
        <f t="shared" ca="1" si="105"/>
        <v>1</v>
      </c>
      <c r="W457" s="4">
        <f t="shared" ca="1" si="115"/>
        <v>11</v>
      </c>
      <c r="X457">
        <f t="shared" ca="1" si="116"/>
        <v>2</v>
      </c>
      <c r="Y457" s="7">
        <f t="shared" ca="1" si="117"/>
        <v>1650</v>
      </c>
      <c r="AC457">
        <f t="shared" ca="1" si="118"/>
        <v>7</v>
      </c>
      <c r="AD457" s="7" t="str">
        <f t="shared" ca="1" si="119"/>
        <v>Indicação</v>
      </c>
    </row>
    <row r="458" spans="3:30" x14ac:dyDescent="0.35">
      <c r="C458">
        <f t="shared" ca="1" si="106"/>
        <v>5</v>
      </c>
      <c r="D458" s="5" t="str">
        <f t="shared" ca="1" si="107"/>
        <v>João Cavalcante</v>
      </c>
      <c r="E458" s="5" t="str">
        <f t="shared" ca="1" si="108"/>
        <v>Produto 7</v>
      </c>
      <c r="H458">
        <f t="shared" ca="1" si="109"/>
        <v>5</v>
      </c>
      <c r="I458" s="5" t="str">
        <f t="shared" ca="1" si="110"/>
        <v>Paulo</v>
      </c>
      <c r="M458">
        <f t="shared" ca="1" si="111"/>
        <v>2</v>
      </c>
      <c r="N458" s="5" t="str">
        <f t="shared" ca="1" si="112"/>
        <v>SP</v>
      </c>
      <c r="Q458" s="6">
        <f t="shared" ca="1" si="113"/>
        <v>42183</v>
      </c>
      <c r="R458" s="5">
        <f t="shared" ca="1" si="114"/>
        <v>2015</v>
      </c>
      <c r="S458" s="5">
        <f t="shared" ca="1" si="105"/>
        <v>6</v>
      </c>
      <c r="W458" s="4">
        <f t="shared" ca="1" si="115"/>
        <v>1</v>
      </c>
      <c r="X458">
        <f t="shared" ca="1" si="116"/>
        <v>6</v>
      </c>
      <c r="Y458" s="7">
        <f t="shared" ca="1" si="117"/>
        <v>290</v>
      </c>
      <c r="AC458">
        <f t="shared" ca="1" si="118"/>
        <v>3</v>
      </c>
      <c r="AD458" s="7" t="str">
        <f t="shared" ca="1" si="119"/>
        <v>Jornal</v>
      </c>
    </row>
    <row r="459" spans="3:30" x14ac:dyDescent="0.35">
      <c r="C459">
        <f t="shared" ca="1" si="106"/>
        <v>16</v>
      </c>
      <c r="D459" s="5" t="str">
        <f t="shared" ca="1" si="107"/>
        <v>Patrícia Pereira</v>
      </c>
      <c r="E459" s="5" t="str">
        <f t="shared" ca="1" si="108"/>
        <v>Produto 2</v>
      </c>
      <c r="H459">
        <f t="shared" ca="1" si="109"/>
        <v>2</v>
      </c>
      <c r="I459" s="5" t="str">
        <f t="shared" ca="1" si="110"/>
        <v>Pedro</v>
      </c>
      <c r="M459">
        <f t="shared" ca="1" si="111"/>
        <v>5</v>
      </c>
      <c r="N459" s="5" t="str">
        <f t="shared" ca="1" si="112"/>
        <v>ES</v>
      </c>
      <c r="Q459" s="6">
        <f t="shared" ca="1" si="113"/>
        <v>41694</v>
      </c>
      <c r="R459" s="5">
        <f t="shared" ca="1" si="114"/>
        <v>2014</v>
      </c>
      <c r="S459" s="5">
        <f t="shared" ca="1" si="105"/>
        <v>2</v>
      </c>
      <c r="W459" s="4">
        <f t="shared" ca="1" si="115"/>
        <v>8</v>
      </c>
      <c r="X459">
        <f t="shared" ca="1" si="116"/>
        <v>6</v>
      </c>
      <c r="Y459" s="7">
        <f t="shared" ca="1" si="117"/>
        <v>2320</v>
      </c>
      <c r="AC459">
        <f t="shared" ca="1" si="118"/>
        <v>3</v>
      </c>
      <c r="AD459" s="7" t="str">
        <f t="shared" ca="1" si="119"/>
        <v>Jornal</v>
      </c>
    </row>
    <row r="460" spans="3:30" x14ac:dyDescent="0.35">
      <c r="C460">
        <f t="shared" ca="1" si="106"/>
        <v>16</v>
      </c>
      <c r="D460" s="5" t="str">
        <f t="shared" ca="1" si="107"/>
        <v>Patrícia Pereira</v>
      </c>
      <c r="E460" s="5" t="str">
        <f t="shared" ca="1" si="108"/>
        <v>Produto 4</v>
      </c>
      <c r="H460">
        <f t="shared" ca="1" si="109"/>
        <v>1</v>
      </c>
      <c r="I460" s="5" t="str">
        <f t="shared" ca="1" si="110"/>
        <v>Maria</v>
      </c>
      <c r="M460">
        <f t="shared" ca="1" si="111"/>
        <v>3</v>
      </c>
      <c r="N460" s="5" t="str">
        <f t="shared" ca="1" si="112"/>
        <v>MG</v>
      </c>
      <c r="Q460" s="6">
        <f t="shared" ca="1" si="113"/>
        <v>41753</v>
      </c>
      <c r="R460" s="5">
        <f t="shared" ca="1" si="114"/>
        <v>2014</v>
      </c>
      <c r="S460" s="5">
        <f t="shared" ca="1" si="105"/>
        <v>4</v>
      </c>
      <c r="W460" s="4">
        <f t="shared" ca="1" si="115"/>
        <v>10</v>
      </c>
      <c r="X460">
        <f t="shared" ca="1" si="116"/>
        <v>2</v>
      </c>
      <c r="Y460" s="7">
        <f t="shared" ca="1" si="117"/>
        <v>1500</v>
      </c>
      <c r="AC460">
        <f t="shared" ca="1" si="118"/>
        <v>4</v>
      </c>
      <c r="AD460" s="7" t="str">
        <f t="shared" ca="1" si="119"/>
        <v>Revista</v>
      </c>
    </row>
    <row r="461" spans="3:30" x14ac:dyDescent="0.35">
      <c r="C461">
        <f t="shared" ca="1" si="106"/>
        <v>18</v>
      </c>
      <c r="D461" s="5" t="str">
        <f t="shared" ca="1" si="107"/>
        <v>Francisco Silva</v>
      </c>
      <c r="E461" s="5" t="str">
        <f t="shared" ca="1" si="108"/>
        <v>Produto 1</v>
      </c>
      <c r="H461">
        <f t="shared" ca="1" si="109"/>
        <v>2</v>
      </c>
      <c r="I461" s="5" t="str">
        <f t="shared" ca="1" si="110"/>
        <v>Pedro</v>
      </c>
      <c r="M461">
        <f t="shared" ca="1" si="111"/>
        <v>3</v>
      </c>
      <c r="N461" s="5" t="str">
        <f t="shared" ca="1" si="112"/>
        <v>MG</v>
      </c>
      <c r="Q461" s="6">
        <f t="shared" ca="1" si="113"/>
        <v>41817</v>
      </c>
      <c r="R461" s="5">
        <f t="shared" ca="1" si="114"/>
        <v>2014</v>
      </c>
      <c r="S461" s="5">
        <f t="shared" ca="1" si="105"/>
        <v>6</v>
      </c>
      <c r="W461" s="4">
        <f t="shared" ca="1" si="115"/>
        <v>6</v>
      </c>
      <c r="X461">
        <f t="shared" ca="1" si="116"/>
        <v>6</v>
      </c>
      <c r="Y461" s="7">
        <f t="shared" ca="1" si="117"/>
        <v>1740</v>
      </c>
      <c r="AC461">
        <f t="shared" ca="1" si="118"/>
        <v>1</v>
      </c>
      <c r="AD461" s="7" t="str">
        <f t="shared" ca="1" si="119"/>
        <v>Google</v>
      </c>
    </row>
    <row r="462" spans="3:30" x14ac:dyDescent="0.35">
      <c r="C462">
        <f t="shared" ca="1" si="106"/>
        <v>6</v>
      </c>
      <c r="D462" s="5" t="str">
        <f t="shared" ca="1" si="107"/>
        <v>José Oliveira</v>
      </c>
      <c r="E462" s="5" t="str">
        <f t="shared" ca="1" si="108"/>
        <v>Produto 4</v>
      </c>
      <c r="H462">
        <f t="shared" ca="1" si="109"/>
        <v>4</v>
      </c>
      <c r="I462" s="5" t="str">
        <f t="shared" ca="1" si="110"/>
        <v>Beatriz</v>
      </c>
      <c r="M462">
        <f t="shared" ca="1" si="111"/>
        <v>5</v>
      </c>
      <c r="N462" s="5" t="str">
        <f t="shared" ca="1" si="112"/>
        <v>ES</v>
      </c>
      <c r="Q462" s="6">
        <f t="shared" ca="1" si="113"/>
        <v>42852</v>
      </c>
      <c r="R462" s="5">
        <f t="shared" ca="1" si="114"/>
        <v>2017</v>
      </c>
      <c r="S462" s="5">
        <f t="shared" ca="1" si="105"/>
        <v>4</v>
      </c>
      <c r="W462" s="4">
        <f t="shared" ca="1" si="115"/>
        <v>10</v>
      </c>
      <c r="X462">
        <f t="shared" ca="1" si="116"/>
        <v>5</v>
      </c>
      <c r="Y462" s="7">
        <f t="shared" ca="1" si="117"/>
        <v>2400</v>
      </c>
      <c r="AC462">
        <f t="shared" ca="1" si="118"/>
        <v>5</v>
      </c>
      <c r="AD462" s="7" t="str">
        <f t="shared" ca="1" si="119"/>
        <v>Indicação</v>
      </c>
    </row>
    <row r="463" spans="3:30" x14ac:dyDescent="0.35">
      <c r="C463">
        <f t="shared" ca="1" si="106"/>
        <v>16</v>
      </c>
      <c r="D463" s="5" t="str">
        <f t="shared" ca="1" si="107"/>
        <v>Patrícia Pereira</v>
      </c>
      <c r="E463" s="5" t="str">
        <f t="shared" ca="1" si="108"/>
        <v>Produto 4</v>
      </c>
      <c r="H463">
        <f t="shared" ca="1" si="109"/>
        <v>5</v>
      </c>
      <c r="I463" s="5" t="str">
        <f t="shared" ca="1" si="110"/>
        <v>Paulo</v>
      </c>
      <c r="M463">
        <f t="shared" ca="1" si="111"/>
        <v>3</v>
      </c>
      <c r="N463" s="5" t="str">
        <f t="shared" ca="1" si="112"/>
        <v>MG</v>
      </c>
      <c r="Q463" s="6">
        <f t="shared" ca="1" si="113"/>
        <v>42290</v>
      </c>
      <c r="R463" s="5">
        <f t="shared" ca="1" si="114"/>
        <v>2015</v>
      </c>
      <c r="S463" s="5">
        <f t="shared" ca="1" si="105"/>
        <v>10</v>
      </c>
      <c r="W463" s="4">
        <f t="shared" ca="1" si="115"/>
        <v>1</v>
      </c>
      <c r="X463">
        <f t="shared" ca="1" si="116"/>
        <v>4</v>
      </c>
      <c r="Y463" s="7">
        <f t="shared" ca="1" si="117"/>
        <v>200</v>
      </c>
      <c r="AC463">
        <f t="shared" ca="1" si="118"/>
        <v>4</v>
      </c>
      <c r="AD463" s="7" t="str">
        <f t="shared" ca="1" si="119"/>
        <v>Revista</v>
      </c>
    </row>
    <row r="464" spans="3:30" x14ac:dyDescent="0.35">
      <c r="C464">
        <f t="shared" ca="1" si="106"/>
        <v>16</v>
      </c>
      <c r="D464" s="5" t="str">
        <f t="shared" ca="1" si="107"/>
        <v>Patrícia Pereira</v>
      </c>
      <c r="E464" s="5" t="str">
        <f t="shared" ca="1" si="108"/>
        <v>Produto 3</v>
      </c>
      <c r="H464">
        <f t="shared" ca="1" si="109"/>
        <v>5</v>
      </c>
      <c r="I464" s="5" t="str">
        <f t="shared" ca="1" si="110"/>
        <v>Paulo</v>
      </c>
      <c r="M464">
        <f t="shared" ca="1" si="111"/>
        <v>4</v>
      </c>
      <c r="N464" s="5" t="str">
        <f t="shared" ca="1" si="112"/>
        <v>SC</v>
      </c>
      <c r="Q464" s="6">
        <f t="shared" ca="1" si="113"/>
        <v>41908</v>
      </c>
      <c r="R464" s="5">
        <f t="shared" ca="1" si="114"/>
        <v>2014</v>
      </c>
      <c r="S464" s="5">
        <f t="shared" ca="1" si="105"/>
        <v>9</v>
      </c>
      <c r="W464" s="4">
        <f t="shared" ca="1" si="115"/>
        <v>3</v>
      </c>
      <c r="X464">
        <f t="shared" ca="1" si="116"/>
        <v>2</v>
      </c>
      <c r="Y464" s="7">
        <f t="shared" ca="1" si="117"/>
        <v>450</v>
      </c>
      <c r="AC464">
        <f t="shared" ca="1" si="118"/>
        <v>4</v>
      </c>
      <c r="AD464" s="7" t="str">
        <f t="shared" ca="1" si="119"/>
        <v>Revista</v>
      </c>
    </row>
    <row r="465" spans="3:30" x14ac:dyDescent="0.35">
      <c r="C465">
        <f t="shared" ca="1" si="106"/>
        <v>1</v>
      </c>
      <c r="D465" s="5" t="str">
        <f t="shared" ca="1" si="107"/>
        <v>Ana Carolina Rodrigues</v>
      </c>
      <c r="E465" s="5" t="str">
        <f t="shared" ca="1" si="108"/>
        <v>Produto 2</v>
      </c>
      <c r="H465">
        <f t="shared" ca="1" si="109"/>
        <v>3</v>
      </c>
      <c r="I465" s="5" t="str">
        <f t="shared" ca="1" si="110"/>
        <v>João</v>
      </c>
      <c r="M465">
        <f t="shared" ca="1" si="111"/>
        <v>5</v>
      </c>
      <c r="N465" s="5" t="str">
        <f t="shared" ca="1" si="112"/>
        <v>ES</v>
      </c>
      <c r="Q465" s="6">
        <f t="shared" ca="1" si="113"/>
        <v>41779</v>
      </c>
      <c r="R465" s="5">
        <f t="shared" ca="1" si="114"/>
        <v>2014</v>
      </c>
      <c r="S465" s="5">
        <f t="shared" ca="1" si="105"/>
        <v>5</v>
      </c>
      <c r="W465" s="4">
        <f t="shared" ca="1" si="115"/>
        <v>15</v>
      </c>
      <c r="X465">
        <f t="shared" ca="1" si="116"/>
        <v>5</v>
      </c>
      <c r="Y465" s="7">
        <f t="shared" ca="1" si="117"/>
        <v>3600</v>
      </c>
      <c r="AC465">
        <f t="shared" ca="1" si="118"/>
        <v>3</v>
      </c>
      <c r="AD465" s="7" t="str">
        <f t="shared" ca="1" si="119"/>
        <v>Jornal</v>
      </c>
    </row>
    <row r="466" spans="3:30" x14ac:dyDescent="0.35">
      <c r="C466">
        <f t="shared" ca="1" si="106"/>
        <v>14</v>
      </c>
      <c r="D466" s="5" t="str">
        <f t="shared" ca="1" si="107"/>
        <v>Marta Pereira</v>
      </c>
      <c r="E466" s="5" t="str">
        <f t="shared" ca="1" si="108"/>
        <v>Produto 1</v>
      </c>
      <c r="H466">
        <f t="shared" ca="1" si="109"/>
        <v>3</v>
      </c>
      <c r="I466" s="5" t="str">
        <f t="shared" ca="1" si="110"/>
        <v>João</v>
      </c>
      <c r="M466">
        <f t="shared" ca="1" si="111"/>
        <v>2</v>
      </c>
      <c r="N466" s="5" t="str">
        <f t="shared" ca="1" si="112"/>
        <v>SP</v>
      </c>
      <c r="Q466" s="6">
        <f t="shared" ca="1" si="113"/>
        <v>41642</v>
      </c>
      <c r="R466" s="5">
        <f t="shared" ca="1" si="114"/>
        <v>2014</v>
      </c>
      <c r="S466" s="5">
        <f t="shared" ca="1" si="105"/>
        <v>1</v>
      </c>
      <c r="W466" s="4">
        <f t="shared" ca="1" si="115"/>
        <v>2</v>
      </c>
      <c r="X466">
        <f t="shared" ca="1" si="116"/>
        <v>5</v>
      </c>
      <c r="Y466" s="7">
        <f t="shared" ca="1" si="117"/>
        <v>480</v>
      </c>
      <c r="AC466">
        <f t="shared" ca="1" si="118"/>
        <v>1</v>
      </c>
      <c r="AD466" s="7" t="str">
        <f t="shared" ca="1" si="119"/>
        <v>Google</v>
      </c>
    </row>
    <row r="467" spans="3:30" x14ac:dyDescent="0.35">
      <c r="C467">
        <f t="shared" ca="1" si="106"/>
        <v>18</v>
      </c>
      <c r="D467" s="5" t="str">
        <f t="shared" ca="1" si="107"/>
        <v>Francisco Silva</v>
      </c>
      <c r="E467" s="5" t="str">
        <f t="shared" ca="1" si="108"/>
        <v>Produto 1</v>
      </c>
      <c r="H467">
        <f t="shared" ca="1" si="109"/>
        <v>4</v>
      </c>
      <c r="I467" s="5" t="str">
        <f t="shared" ca="1" si="110"/>
        <v>Beatriz</v>
      </c>
      <c r="M467">
        <f t="shared" ca="1" si="111"/>
        <v>2</v>
      </c>
      <c r="N467" s="5" t="str">
        <f t="shared" ca="1" si="112"/>
        <v>SP</v>
      </c>
      <c r="Q467" s="6">
        <f t="shared" ca="1" si="113"/>
        <v>42564</v>
      </c>
      <c r="R467" s="5">
        <f t="shared" ca="1" si="114"/>
        <v>2016</v>
      </c>
      <c r="S467" s="5">
        <f t="shared" ca="1" si="105"/>
        <v>7</v>
      </c>
      <c r="W467" s="4">
        <f t="shared" ca="1" si="115"/>
        <v>20</v>
      </c>
      <c r="X467">
        <f t="shared" ca="1" si="116"/>
        <v>5</v>
      </c>
      <c r="Y467" s="7">
        <f t="shared" ca="1" si="117"/>
        <v>4800</v>
      </c>
      <c r="AC467">
        <f t="shared" ca="1" si="118"/>
        <v>2</v>
      </c>
      <c r="AD467" s="7" t="str">
        <f t="shared" ca="1" si="119"/>
        <v>TV aberta</v>
      </c>
    </row>
    <row r="468" spans="3:30" x14ac:dyDescent="0.35">
      <c r="C468">
        <f t="shared" ca="1" si="106"/>
        <v>3</v>
      </c>
      <c r="D468" s="5" t="str">
        <f t="shared" ca="1" si="107"/>
        <v>Antônio Pires</v>
      </c>
      <c r="E468" s="5" t="str">
        <f t="shared" ca="1" si="108"/>
        <v>Produto 1</v>
      </c>
      <c r="H468">
        <f t="shared" ca="1" si="109"/>
        <v>1</v>
      </c>
      <c r="I468" s="5" t="str">
        <f t="shared" ca="1" si="110"/>
        <v>Maria</v>
      </c>
      <c r="M468">
        <f t="shared" ca="1" si="111"/>
        <v>1</v>
      </c>
      <c r="N468" s="5" t="str">
        <f t="shared" ca="1" si="112"/>
        <v>RJ</v>
      </c>
      <c r="Q468" s="6">
        <f t="shared" ca="1" si="113"/>
        <v>42739</v>
      </c>
      <c r="R468" s="5">
        <f t="shared" ca="1" si="114"/>
        <v>2017</v>
      </c>
      <c r="S468" s="5">
        <f t="shared" ca="1" si="105"/>
        <v>1</v>
      </c>
      <c r="W468" s="4">
        <f t="shared" ca="1" si="115"/>
        <v>1</v>
      </c>
      <c r="X468">
        <f t="shared" ca="1" si="116"/>
        <v>6</v>
      </c>
      <c r="Y468" s="7">
        <f t="shared" ca="1" si="117"/>
        <v>290</v>
      </c>
      <c r="AC468">
        <f t="shared" ca="1" si="118"/>
        <v>1</v>
      </c>
      <c r="AD468" s="7" t="str">
        <f t="shared" ca="1" si="119"/>
        <v>Google</v>
      </c>
    </row>
    <row r="469" spans="3:30" x14ac:dyDescent="0.35">
      <c r="C469">
        <f t="shared" ca="1" si="106"/>
        <v>5</v>
      </c>
      <c r="D469" s="5" t="str">
        <f t="shared" ca="1" si="107"/>
        <v>João Cavalcante</v>
      </c>
      <c r="E469" s="5" t="str">
        <f t="shared" ca="1" si="108"/>
        <v>Produto 1</v>
      </c>
      <c r="H469">
        <f t="shared" ca="1" si="109"/>
        <v>5</v>
      </c>
      <c r="I469" s="5" t="str">
        <f t="shared" ca="1" si="110"/>
        <v>Paulo</v>
      </c>
      <c r="M469">
        <f t="shared" ca="1" si="111"/>
        <v>1</v>
      </c>
      <c r="N469" s="5" t="str">
        <f t="shared" ca="1" si="112"/>
        <v>RJ</v>
      </c>
      <c r="Q469" s="6">
        <f t="shared" ca="1" si="113"/>
        <v>41953</v>
      </c>
      <c r="R469" s="5">
        <f t="shared" ca="1" si="114"/>
        <v>2014</v>
      </c>
      <c r="S469" s="5">
        <f t="shared" ca="1" si="105"/>
        <v>11</v>
      </c>
      <c r="W469" s="4">
        <f t="shared" ca="1" si="115"/>
        <v>8</v>
      </c>
      <c r="X469">
        <f t="shared" ca="1" si="116"/>
        <v>1</v>
      </c>
      <c r="Y469" s="7">
        <f t="shared" ca="1" si="117"/>
        <v>800</v>
      </c>
      <c r="AC469">
        <f t="shared" ca="1" si="118"/>
        <v>2</v>
      </c>
      <c r="AD469" s="7" t="str">
        <f t="shared" ca="1" si="119"/>
        <v>TV aberta</v>
      </c>
    </row>
    <row r="470" spans="3:30" x14ac:dyDescent="0.35">
      <c r="C470">
        <f t="shared" ca="1" si="106"/>
        <v>3</v>
      </c>
      <c r="D470" s="5" t="str">
        <f t="shared" ca="1" si="107"/>
        <v>Antônio Pires</v>
      </c>
      <c r="E470" s="5" t="str">
        <f t="shared" ca="1" si="108"/>
        <v>Produto 6</v>
      </c>
      <c r="H470">
        <f t="shared" ca="1" si="109"/>
        <v>6</v>
      </c>
      <c r="I470" s="5" t="str">
        <f t="shared" ca="1" si="110"/>
        <v>Ana</v>
      </c>
      <c r="M470">
        <f t="shared" ca="1" si="111"/>
        <v>4</v>
      </c>
      <c r="N470" s="5" t="str">
        <f t="shared" ca="1" si="112"/>
        <v>SC</v>
      </c>
      <c r="Q470" s="6">
        <f t="shared" ca="1" si="113"/>
        <v>42604</v>
      </c>
      <c r="R470" s="5">
        <f t="shared" ca="1" si="114"/>
        <v>2016</v>
      </c>
      <c r="S470" s="5">
        <f t="shared" ca="1" si="105"/>
        <v>8</v>
      </c>
      <c r="W470" s="4">
        <f t="shared" ca="1" si="115"/>
        <v>13</v>
      </c>
      <c r="X470">
        <f t="shared" ca="1" si="116"/>
        <v>2</v>
      </c>
      <c r="Y470" s="7">
        <f t="shared" ca="1" si="117"/>
        <v>1950</v>
      </c>
      <c r="AC470">
        <f t="shared" ca="1" si="118"/>
        <v>2</v>
      </c>
      <c r="AD470" s="7" t="str">
        <f t="shared" ca="1" si="119"/>
        <v>TV aberta</v>
      </c>
    </row>
    <row r="471" spans="3:30" x14ac:dyDescent="0.35">
      <c r="C471">
        <f t="shared" ca="1" si="106"/>
        <v>12</v>
      </c>
      <c r="D471" s="5" t="str">
        <f t="shared" ca="1" si="107"/>
        <v>Ronaldo Souza Cavalcante</v>
      </c>
      <c r="E471" s="5" t="str">
        <f t="shared" ca="1" si="108"/>
        <v>Produto 3</v>
      </c>
      <c r="H471">
        <f t="shared" ca="1" si="109"/>
        <v>5</v>
      </c>
      <c r="I471" s="5" t="str">
        <f t="shared" ca="1" si="110"/>
        <v>Paulo</v>
      </c>
      <c r="M471">
        <f t="shared" ca="1" si="111"/>
        <v>4</v>
      </c>
      <c r="N471" s="5" t="str">
        <f t="shared" ca="1" si="112"/>
        <v>SC</v>
      </c>
      <c r="Q471" s="6">
        <f t="shared" ca="1" si="113"/>
        <v>42676</v>
      </c>
      <c r="R471" s="5">
        <f t="shared" ca="1" si="114"/>
        <v>2016</v>
      </c>
      <c r="S471" s="5">
        <f t="shared" ca="1" si="105"/>
        <v>11</v>
      </c>
      <c r="W471" s="4">
        <f t="shared" ca="1" si="115"/>
        <v>20</v>
      </c>
      <c r="X471">
        <f t="shared" ca="1" si="116"/>
        <v>7</v>
      </c>
      <c r="Y471" s="7">
        <f t="shared" ca="1" si="117"/>
        <v>7000</v>
      </c>
      <c r="AC471">
        <f t="shared" ca="1" si="118"/>
        <v>5</v>
      </c>
      <c r="AD471" s="7" t="str">
        <f t="shared" ca="1" si="119"/>
        <v>Indicação</v>
      </c>
    </row>
    <row r="472" spans="3:30" x14ac:dyDescent="0.35">
      <c r="C472">
        <f t="shared" ca="1" si="106"/>
        <v>8</v>
      </c>
      <c r="D472" s="5" t="str">
        <f t="shared" ca="1" si="107"/>
        <v>Marcos Santos</v>
      </c>
      <c r="E472" s="5" t="str">
        <f t="shared" ca="1" si="108"/>
        <v>Produto 7</v>
      </c>
      <c r="H472">
        <f t="shared" ca="1" si="109"/>
        <v>1</v>
      </c>
      <c r="I472" s="5" t="str">
        <f t="shared" ca="1" si="110"/>
        <v>Maria</v>
      </c>
      <c r="M472">
        <f t="shared" ca="1" si="111"/>
        <v>1</v>
      </c>
      <c r="N472" s="5" t="str">
        <f t="shared" ca="1" si="112"/>
        <v>RJ</v>
      </c>
      <c r="Q472" s="6">
        <f t="shared" ca="1" si="113"/>
        <v>42018</v>
      </c>
      <c r="R472" s="5">
        <f t="shared" ca="1" si="114"/>
        <v>2015</v>
      </c>
      <c r="S472" s="5">
        <f t="shared" ca="1" si="105"/>
        <v>1</v>
      </c>
      <c r="W472" s="4">
        <f t="shared" ca="1" si="115"/>
        <v>16</v>
      </c>
      <c r="X472">
        <f t="shared" ca="1" si="116"/>
        <v>4</v>
      </c>
      <c r="Y472" s="7">
        <f t="shared" ca="1" si="117"/>
        <v>3200</v>
      </c>
      <c r="AC472">
        <f t="shared" ca="1" si="118"/>
        <v>5</v>
      </c>
      <c r="AD472" s="7" t="str">
        <f t="shared" ca="1" si="119"/>
        <v>Indicação</v>
      </c>
    </row>
    <row r="473" spans="3:30" x14ac:dyDescent="0.35">
      <c r="C473">
        <f t="shared" ca="1" si="106"/>
        <v>10</v>
      </c>
      <c r="D473" s="5" t="str">
        <f t="shared" ca="1" si="107"/>
        <v>Gabriel Silva dos Santos</v>
      </c>
      <c r="E473" s="5" t="str">
        <f t="shared" ca="1" si="108"/>
        <v>Produto 3</v>
      </c>
      <c r="H473">
        <f t="shared" ca="1" si="109"/>
        <v>3</v>
      </c>
      <c r="I473" s="5" t="str">
        <f t="shared" ca="1" si="110"/>
        <v>João</v>
      </c>
      <c r="M473">
        <f t="shared" ca="1" si="111"/>
        <v>4</v>
      </c>
      <c r="N473" s="5" t="str">
        <f t="shared" ca="1" si="112"/>
        <v>SC</v>
      </c>
      <c r="Q473" s="6">
        <f t="shared" ca="1" si="113"/>
        <v>42105</v>
      </c>
      <c r="R473" s="5">
        <f t="shared" ca="1" si="114"/>
        <v>2015</v>
      </c>
      <c r="S473" s="5">
        <f t="shared" ca="1" si="105"/>
        <v>4</v>
      </c>
      <c r="W473" s="4">
        <f t="shared" ca="1" si="115"/>
        <v>13</v>
      </c>
      <c r="X473">
        <f t="shared" ca="1" si="116"/>
        <v>4</v>
      </c>
      <c r="Y473" s="7">
        <f t="shared" ca="1" si="117"/>
        <v>2600</v>
      </c>
      <c r="AC473">
        <f t="shared" ca="1" si="118"/>
        <v>7</v>
      </c>
      <c r="AD473" s="7" t="str">
        <f t="shared" ca="1" si="119"/>
        <v>Indicação</v>
      </c>
    </row>
    <row r="474" spans="3:30" x14ac:dyDescent="0.35">
      <c r="C474">
        <f t="shared" ca="1" si="106"/>
        <v>11</v>
      </c>
      <c r="D474" s="5" t="str">
        <f t="shared" ca="1" si="107"/>
        <v>Tatiana Pereira da Silva</v>
      </c>
      <c r="E474" s="5" t="str">
        <f t="shared" ca="1" si="108"/>
        <v>Produto 6</v>
      </c>
      <c r="H474">
        <f t="shared" ca="1" si="109"/>
        <v>6</v>
      </c>
      <c r="I474" s="5" t="str">
        <f t="shared" ca="1" si="110"/>
        <v>Ana</v>
      </c>
      <c r="M474">
        <f t="shared" ca="1" si="111"/>
        <v>3</v>
      </c>
      <c r="N474" s="5" t="str">
        <f t="shared" ca="1" si="112"/>
        <v>MG</v>
      </c>
      <c r="Q474" s="6">
        <f t="shared" ca="1" si="113"/>
        <v>42687</v>
      </c>
      <c r="R474" s="5">
        <f t="shared" ca="1" si="114"/>
        <v>2016</v>
      </c>
      <c r="S474" s="5">
        <f t="shared" ca="1" si="105"/>
        <v>11</v>
      </c>
      <c r="W474" s="4">
        <f t="shared" ca="1" si="115"/>
        <v>7</v>
      </c>
      <c r="X474">
        <f t="shared" ca="1" si="116"/>
        <v>2</v>
      </c>
      <c r="Y474" s="7">
        <f t="shared" ca="1" si="117"/>
        <v>1050</v>
      </c>
      <c r="AC474">
        <f t="shared" ca="1" si="118"/>
        <v>3</v>
      </c>
      <c r="AD474" s="7" t="str">
        <f t="shared" ca="1" si="119"/>
        <v>Jornal</v>
      </c>
    </row>
    <row r="475" spans="3:30" x14ac:dyDescent="0.35">
      <c r="C475">
        <f t="shared" ca="1" si="106"/>
        <v>12</v>
      </c>
      <c r="D475" s="5" t="str">
        <f t="shared" ca="1" si="107"/>
        <v>Ronaldo Souza Cavalcante</v>
      </c>
      <c r="E475" s="5" t="str">
        <f t="shared" ca="1" si="108"/>
        <v>Produto 7</v>
      </c>
      <c r="H475">
        <f t="shared" ca="1" si="109"/>
        <v>5</v>
      </c>
      <c r="I475" s="5" t="str">
        <f t="shared" ca="1" si="110"/>
        <v>Paulo</v>
      </c>
      <c r="M475">
        <f t="shared" ca="1" si="111"/>
        <v>3</v>
      </c>
      <c r="N475" s="5" t="str">
        <f t="shared" ca="1" si="112"/>
        <v>MG</v>
      </c>
      <c r="Q475" s="6">
        <f t="shared" ca="1" si="113"/>
        <v>42496</v>
      </c>
      <c r="R475" s="5">
        <f t="shared" ca="1" si="114"/>
        <v>2016</v>
      </c>
      <c r="S475" s="5">
        <f t="shared" ca="1" si="105"/>
        <v>5</v>
      </c>
      <c r="W475" s="4">
        <f t="shared" ca="1" si="115"/>
        <v>18</v>
      </c>
      <c r="X475">
        <f t="shared" ca="1" si="116"/>
        <v>1</v>
      </c>
      <c r="Y475" s="7">
        <f t="shared" ca="1" si="117"/>
        <v>1800</v>
      </c>
      <c r="AC475">
        <f t="shared" ca="1" si="118"/>
        <v>7</v>
      </c>
      <c r="AD475" s="7" t="str">
        <f t="shared" ca="1" si="119"/>
        <v>Indicação</v>
      </c>
    </row>
    <row r="476" spans="3:30" x14ac:dyDescent="0.35">
      <c r="C476">
        <f t="shared" ca="1" si="106"/>
        <v>5</v>
      </c>
      <c r="D476" s="5" t="str">
        <f t="shared" ca="1" si="107"/>
        <v>João Cavalcante</v>
      </c>
      <c r="E476" s="5" t="str">
        <f t="shared" ca="1" si="108"/>
        <v>Produto 5</v>
      </c>
      <c r="H476">
        <f t="shared" ca="1" si="109"/>
        <v>3</v>
      </c>
      <c r="I476" s="5" t="str">
        <f t="shared" ca="1" si="110"/>
        <v>João</v>
      </c>
      <c r="M476">
        <f t="shared" ca="1" si="111"/>
        <v>3</v>
      </c>
      <c r="N476" s="5" t="str">
        <f t="shared" ca="1" si="112"/>
        <v>MG</v>
      </c>
      <c r="Q476" s="6">
        <f t="shared" ca="1" si="113"/>
        <v>41718</v>
      </c>
      <c r="R476" s="5">
        <f t="shared" ca="1" si="114"/>
        <v>2014</v>
      </c>
      <c r="S476" s="5">
        <f t="shared" ca="1" si="105"/>
        <v>3</v>
      </c>
      <c r="W476" s="4">
        <f t="shared" ca="1" si="115"/>
        <v>17</v>
      </c>
      <c r="X476">
        <f t="shared" ca="1" si="116"/>
        <v>1</v>
      </c>
      <c r="Y476" s="7">
        <f t="shared" ca="1" si="117"/>
        <v>1700</v>
      </c>
      <c r="AC476">
        <f t="shared" ca="1" si="118"/>
        <v>6</v>
      </c>
      <c r="AD476" s="7" t="str">
        <f t="shared" ca="1" si="119"/>
        <v>Indicação</v>
      </c>
    </row>
    <row r="477" spans="3:30" x14ac:dyDescent="0.35">
      <c r="C477">
        <f t="shared" ca="1" si="106"/>
        <v>19</v>
      </c>
      <c r="D477" s="5" t="str">
        <f t="shared" ca="1" si="107"/>
        <v>Ana Cláudia Silva</v>
      </c>
      <c r="E477" s="5" t="str">
        <f t="shared" ca="1" si="108"/>
        <v>Produto 7</v>
      </c>
      <c r="H477">
        <f t="shared" ca="1" si="109"/>
        <v>4</v>
      </c>
      <c r="I477" s="5" t="str">
        <f t="shared" ca="1" si="110"/>
        <v>Beatriz</v>
      </c>
      <c r="M477">
        <f t="shared" ca="1" si="111"/>
        <v>1</v>
      </c>
      <c r="N477" s="5" t="str">
        <f t="shared" ca="1" si="112"/>
        <v>RJ</v>
      </c>
      <c r="Q477" s="6">
        <f t="shared" ca="1" si="113"/>
        <v>42279</v>
      </c>
      <c r="R477" s="5">
        <f t="shared" ca="1" si="114"/>
        <v>2015</v>
      </c>
      <c r="S477" s="5">
        <f t="shared" ca="1" si="105"/>
        <v>10</v>
      </c>
      <c r="W477" s="4">
        <f t="shared" ca="1" si="115"/>
        <v>16</v>
      </c>
      <c r="X477">
        <f t="shared" ca="1" si="116"/>
        <v>2</v>
      </c>
      <c r="Y477" s="7">
        <f t="shared" ca="1" si="117"/>
        <v>2400</v>
      </c>
      <c r="AC477">
        <f t="shared" ca="1" si="118"/>
        <v>6</v>
      </c>
      <c r="AD477" s="7" t="str">
        <f t="shared" ca="1" si="119"/>
        <v>Indicação</v>
      </c>
    </row>
    <row r="478" spans="3:30" x14ac:dyDescent="0.35">
      <c r="C478">
        <f t="shared" ca="1" si="106"/>
        <v>2</v>
      </c>
      <c r="D478" s="5" t="str">
        <f t="shared" ca="1" si="107"/>
        <v>Carlos dos Santos</v>
      </c>
      <c r="E478" s="5" t="str">
        <f t="shared" ca="1" si="108"/>
        <v>Produto 5</v>
      </c>
      <c r="H478">
        <f t="shared" ca="1" si="109"/>
        <v>5</v>
      </c>
      <c r="I478" s="5" t="str">
        <f t="shared" ca="1" si="110"/>
        <v>Paulo</v>
      </c>
      <c r="M478">
        <f t="shared" ca="1" si="111"/>
        <v>5</v>
      </c>
      <c r="N478" s="5" t="str">
        <f t="shared" ca="1" si="112"/>
        <v>ES</v>
      </c>
      <c r="Q478" s="6">
        <f t="shared" ca="1" si="113"/>
        <v>42286</v>
      </c>
      <c r="R478" s="5">
        <f t="shared" ca="1" si="114"/>
        <v>2015</v>
      </c>
      <c r="S478" s="5">
        <f t="shared" ca="1" si="105"/>
        <v>10</v>
      </c>
      <c r="W478" s="4">
        <f t="shared" ca="1" si="115"/>
        <v>7</v>
      </c>
      <c r="X478">
        <f t="shared" ca="1" si="116"/>
        <v>3</v>
      </c>
      <c r="Y478" s="7">
        <f t="shared" ca="1" si="117"/>
        <v>1190</v>
      </c>
      <c r="AC478">
        <f t="shared" ca="1" si="118"/>
        <v>2</v>
      </c>
      <c r="AD478" s="7" t="str">
        <f t="shared" ca="1" si="119"/>
        <v>TV aberta</v>
      </c>
    </row>
    <row r="479" spans="3:30" x14ac:dyDescent="0.35">
      <c r="C479">
        <f t="shared" ca="1" si="106"/>
        <v>7</v>
      </c>
      <c r="D479" s="5" t="str">
        <f t="shared" ca="1" si="107"/>
        <v>Cláudio de Oliveira</v>
      </c>
      <c r="E479" s="5" t="str">
        <f t="shared" ca="1" si="108"/>
        <v>Produto 7</v>
      </c>
      <c r="H479">
        <f t="shared" ca="1" si="109"/>
        <v>2</v>
      </c>
      <c r="I479" s="5" t="str">
        <f t="shared" ca="1" si="110"/>
        <v>Pedro</v>
      </c>
      <c r="M479">
        <f t="shared" ca="1" si="111"/>
        <v>4</v>
      </c>
      <c r="N479" s="5" t="str">
        <f t="shared" ca="1" si="112"/>
        <v>SC</v>
      </c>
      <c r="Q479" s="6">
        <f t="shared" ca="1" si="113"/>
        <v>42565</v>
      </c>
      <c r="R479" s="5">
        <f t="shared" ca="1" si="114"/>
        <v>2016</v>
      </c>
      <c r="S479" s="5">
        <f t="shared" ca="1" si="105"/>
        <v>7</v>
      </c>
      <c r="W479" s="4">
        <f t="shared" ca="1" si="115"/>
        <v>6</v>
      </c>
      <c r="X479">
        <f t="shared" ca="1" si="116"/>
        <v>5</v>
      </c>
      <c r="Y479" s="7">
        <f t="shared" ca="1" si="117"/>
        <v>1440</v>
      </c>
      <c r="AC479">
        <f t="shared" ca="1" si="118"/>
        <v>7</v>
      </c>
      <c r="AD479" s="7" t="str">
        <f t="shared" ca="1" si="119"/>
        <v>Indicação</v>
      </c>
    </row>
    <row r="480" spans="3:30" x14ac:dyDescent="0.35">
      <c r="C480">
        <f t="shared" ca="1" si="106"/>
        <v>18</v>
      </c>
      <c r="D480" s="5" t="str">
        <f t="shared" ca="1" si="107"/>
        <v>Francisco Silva</v>
      </c>
      <c r="E480" s="5" t="str">
        <f t="shared" ca="1" si="108"/>
        <v>Produto 1</v>
      </c>
      <c r="H480">
        <f t="shared" ca="1" si="109"/>
        <v>3</v>
      </c>
      <c r="I480" s="5" t="str">
        <f t="shared" ca="1" si="110"/>
        <v>João</v>
      </c>
      <c r="M480">
        <f t="shared" ca="1" si="111"/>
        <v>3</v>
      </c>
      <c r="N480" s="5" t="str">
        <f t="shared" ca="1" si="112"/>
        <v>MG</v>
      </c>
      <c r="Q480" s="6">
        <f t="shared" ca="1" si="113"/>
        <v>42795</v>
      </c>
      <c r="R480" s="5">
        <f t="shared" ca="1" si="114"/>
        <v>2017</v>
      </c>
      <c r="S480" s="5">
        <f t="shared" ca="1" si="105"/>
        <v>3</v>
      </c>
      <c r="W480" s="4">
        <f t="shared" ca="1" si="115"/>
        <v>16</v>
      </c>
      <c r="X480">
        <f t="shared" ca="1" si="116"/>
        <v>5</v>
      </c>
      <c r="Y480" s="7">
        <f t="shared" ca="1" si="117"/>
        <v>3840</v>
      </c>
      <c r="AC480">
        <f t="shared" ca="1" si="118"/>
        <v>1</v>
      </c>
      <c r="AD480" s="7" t="str">
        <f t="shared" ca="1" si="119"/>
        <v>Google</v>
      </c>
    </row>
    <row r="481" spans="3:30" x14ac:dyDescent="0.35">
      <c r="C481">
        <f t="shared" ca="1" si="106"/>
        <v>8</v>
      </c>
      <c r="D481" s="5" t="str">
        <f t="shared" ca="1" si="107"/>
        <v>Marcos Santos</v>
      </c>
      <c r="E481" s="5" t="str">
        <f t="shared" ca="1" si="108"/>
        <v>Produto 4</v>
      </c>
      <c r="H481">
        <f t="shared" ca="1" si="109"/>
        <v>1</v>
      </c>
      <c r="I481" s="5" t="str">
        <f t="shared" ca="1" si="110"/>
        <v>Maria</v>
      </c>
      <c r="M481">
        <f t="shared" ca="1" si="111"/>
        <v>4</v>
      </c>
      <c r="N481" s="5" t="str">
        <f t="shared" ca="1" si="112"/>
        <v>SC</v>
      </c>
      <c r="Q481" s="6">
        <f t="shared" ca="1" si="113"/>
        <v>41721</v>
      </c>
      <c r="R481" s="5">
        <f t="shared" ca="1" si="114"/>
        <v>2014</v>
      </c>
      <c r="S481" s="5">
        <f t="shared" ca="1" si="105"/>
        <v>3</v>
      </c>
      <c r="W481" s="4">
        <f t="shared" ca="1" si="115"/>
        <v>9</v>
      </c>
      <c r="X481">
        <f t="shared" ca="1" si="116"/>
        <v>7</v>
      </c>
      <c r="Y481" s="7">
        <f t="shared" ca="1" si="117"/>
        <v>3150</v>
      </c>
      <c r="AC481">
        <f t="shared" ca="1" si="118"/>
        <v>5</v>
      </c>
      <c r="AD481" s="7" t="str">
        <f t="shared" ca="1" si="119"/>
        <v>Indicação</v>
      </c>
    </row>
    <row r="482" spans="3:30" x14ac:dyDescent="0.35">
      <c r="C482">
        <f t="shared" ca="1" si="106"/>
        <v>11</v>
      </c>
      <c r="D482" s="5" t="str">
        <f t="shared" ca="1" si="107"/>
        <v>Tatiana Pereira da Silva</v>
      </c>
      <c r="E482" s="5" t="str">
        <f t="shared" ca="1" si="108"/>
        <v>Produto 6</v>
      </c>
      <c r="H482">
        <f t="shared" ca="1" si="109"/>
        <v>6</v>
      </c>
      <c r="I482" s="5" t="str">
        <f t="shared" ca="1" si="110"/>
        <v>Ana</v>
      </c>
      <c r="M482">
        <f t="shared" ca="1" si="111"/>
        <v>2</v>
      </c>
      <c r="N482" s="5" t="str">
        <f t="shared" ca="1" si="112"/>
        <v>SP</v>
      </c>
      <c r="Q482" s="6">
        <f t="shared" ca="1" si="113"/>
        <v>41909</v>
      </c>
      <c r="R482" s="5">
        <f t="shared" ca="1" si="114"/>
        <v>2014</v>
      </c>
      <c r="S482" s="5">
        <f t="shared" ca="1" si="105"/>
        <v>9</v>
      </c>
      <c r="W482" s="4">
        <f t="shared" ca="1" si="115"/>
        <v>20</v>
      </c>
      <c r="X482">
        <f t="shared" ca="1" si="116"/>
        <v>7</v>
      </c>
      <c r="Y482" s="7">
        <f t="shared" ca="1" si="117"/>
        <v>7000</v>
      </c>
      <c r="AC482">
        <f t="shared" ca="1" si="118"/>
        <v>4</v>
      </c>
      <c r="AD482" s="7" t="str">
        <f t="shared" ca="1" si="119"/>
        <v>Revista</v>
      </c>
    </row>
    <row r="483" spans="3:30" x14ac:dyDescent="0.35">
      <c r="C483">
        <f t="shared" ca="1" si="106"/>
        <v>17</v>
      </c>
      <c r="D483" s="5" t="str">
        <f t="shared" ca="1" si="107"/>
        <v>Tarsila Ferreira</v>
      </c>
      <c r="E483" s="5" t="str">
        <f t="shared" ca="1" si="108"/>
        <v>Produto 3</v>
      </c>
      <c r="H483">
        <f t="shared" ca="1" si="109"/>
        <v>2</v>
      </c>
      <c r="I483" s="5" t="str">
        <f t="shared" ca="1" si="110"/>
        <v>Pedro</v>
      </c>
      <c r="M483">
        <f t="shared" ca="1" si="111"/>
        <v>2</v>
      </c>
      <c r="N483" s="5" t="str">
        <f t="shared" ca="1" si="112"/>
        <v>SP</v>
      </c>
      <c r="Q483" s="6">
        <f t="shared" ca="1" si="113"/>
        <v>42614</v>
      </c>
      <c r="R483" s="5">
        <f t="shared" ca="1" si="114"/>
        <v>2016</v>
      </c>
      <c r="S483" s="5">
        <f t="shared" ca="1" si="105"/>
        <v>9</v>
      </c>
      <c r="W483" s="4">
        <f t="shared" ca="1" si="115"/>
        <v>6</v>
      </c>
      <c r="X483">
        <f t="shared" ca="1" si="116"/>
        <v>7</v>
      </c>
      <c r="Y483" s="7">
        <f t="shared" ca="1" si="117"/>
        <v>2100</v>
      </c>
      <c r="AC483">
        <f t="shared" ca="1" si="118"/>
        <v>3</v>
      </c>
      <c r="AD483" s="7" t="str">
        <f t="shared" ca="1" si="119"/>
        <v>Jornal</v>
      </c>
    </row>
    <row r="484" spans="3:30" x14ac:dyDescent="0.35">
      <c r="C484">
        <f t="shared" ca="1" si="106"/>
        <v>6</v>
      </c>
      <c r="D484" s="5" t="str">
        <f t="shared" ca="1" si="107"/>
        <v>José Oliveira</v>
      </c>
      <c r="E484" s="5" t="str">
        <f t="shared" ca="1" si="108"/>
        <v>Produto 6</v>
      </c>
      <c r="H484">
        <f t="shared" ca="1" si="109"/>
        <v>3</v>
      </c>
      <c r="I484" s="5" t="str">
        <f t="shared" ca="1" si="110"/>
        <v>João</v>
      </c>
      <c r="M484">
        <f t="shared" ca="1" si="111"/>
        <v>2</v>
      </c>
      <c r="N484" s="5" t="str">
        <f t="shared" ca="1" si="112"/>
        <v>SP</v>
      </c>
      <c r="Q484" s="6">
        <f t="shared" ca="1" si="113"/>
        <v>42793</v>
      </c>
      <c r="R484" s="5">
        <f t="shared" ca="1" si="114"/>
        <v>2017</v>
      </c>
      <c r="S484" s="5">
        <f t="shared" ca="1" si="105"/>
        <v>2</v>
      </c>
      <c r="W484" s="4">
        <f t="shared" ca="1" si="115"/>
        <v>8</v>
      </c>
      <c r="X484">
        <f t="shared" ca="1" si="116"/>
        <v>1</v>
      </c>
      <c r="Y484" s="7">
        <f t="shared" ca="1" si="117"/>
        <v>800</v>
      </c>
      <c r="AC484">
        <f t="shared" ca="1" si="118"/>
        <v>2</v>
      </c>
      <c r="AD484" s="7" t="str">
        <f t="shared" ca="1" si="119"/>
        <v>TV aberta</v>
      </c>
    </row>
    <row r="485" spans="3:30" x14ac:dyDescent="0.35">
      <c r="C485">
        <f t="shared" ca="1" si="106"/>
        <v>2</v>
      </c>
      <c r="D485" s="5" t="str">
        <f t="shared" ca="1" si="107"/>
        <v>Carlos dos Santos</v>
      </c>
      <c r="E485" s="5" t="str">
        <f t="shared" ca="1" si="108"/>
        <v>Produto 4</v>
      </c>
      <c r="H485">
        <f t="shared" ca="1" si="109"/>
        <v>6</v>
      </c>
      <c r="I485" s="5" t="str">
        <f t="shared" ca="1" si="110"/>
        <v>Ana</v>
      </c>
      <c r="M485">
        <f t="shared" ca="1" si="111"/>
        <v>4</v>
      </c>
      <c r="N485" s="5" t="str">
        <f t="shared" ca="1" si="112"/>
        <v>SC</v>
      </c>
      <c r="Q485" s="6">
        <f t="shared" ca="1" si="113"/>
        <v>41768</v>
      </c>
      <c r="R485" s="5">
        <f t="shared" ca="1" si="114"/>
        <v>2014</v>
      </c>
      <c r="S485" s="5">
        <f t="shared" ca="1" si="105"/>
        <v>5</v>
      </c>
      <c r="W485" s="4">
        <f t="shared" ca="1" si="115"/>
        <v>3</v>
      </c>
      <c r="X485">
        <f t="shared" ca="1" si="116"/>
        <v>4</v>
      </c>
      <c r="Y485" s="7">
        <f t="shared" ca="1" si="117"/>
        <v>600</v>
      </c>
      <c r="AC485">
        <f t="shared" ca="1" si="118"/>
        <v>4</v>
      </c>
      <c r="AD485" s="7" t="str">
        <f t="shared" ca="1" si="119"/>
        <v>Revista</v>
      </c>
    </row>
    <row r="486" spans="3:30" x14ac:dyDescent="0.35">
      <c r="C486">
        <f t="shared" ca="1" si="106"/>
        <v>10</v>
      </c>
      <c r="D486" s="5" t="str">
        <f t="shared" ca="1" si="107"/>
        <v>Gabriel Silva dos Santos</v>
      </c>
      <c r="E486" s="5" t="str">
        <f t="shared" ca="1" si="108"/>
        <v>Produto 5</v>
      </c>
      <c r="H486">
        <f t="shared" ca="1" si="109"/>
        <v>4</v>
      </c>
      <c r="I486" s="5" t="str">
        <f t="shared" ca="1" si="110"/>
        <v>Beatriz</v>
      </c>
      <c r="M486">
        <f t="shared" ca="1" si="111"/>
        <v>2</v>
      </c>
      <c r="N486" s="5" t="str">
        <f t="shared" ca="1" si="112"/>
        <v>SP</v>
      </c>
      <c r="Q486" s="6">
        <f t="shared" ca="1" si="113"/>
        <v>42439</v>
      </c>
      <c r="R486" s="5">
        <f t="shared" ca="1" si="114"/>
        <v>2016</v>
      </c>
      <c r="S486" s="5">
        <f t="shared" ca="1" si="105"/>
        <v>3</v>
      </c>
      <c r="W486" s="4">
        <f t="shared" ca="1" si="115"/>
        <v>9</v>
      </c>
      <c r="X486">
        <f t="shared" ca="1" si="116"/>
        <v>4</v>
      </c>
      <c r="Y486" s="7">
        <f t="shared" ca="1" si="117"/>
        <v>1800</v>
      </c>
      <c r="AC486">
        <f t="shared" ca="1" si="118"/>
        <v>7</v>
      </c>
      <c r="AD486" s="7" t="str">
        <f t="shared" ca="1" si="119"/>
        <v>Indicação</v>
      </c>
    </row>
    <row r="487" spans="3:30" x14ac:dyDescent="0.35">
      <c r="C487">
        <f t="shared" ca="1" si="106"/>
        <v>15</v>
      </c>
      <c r="D487" s="5" t="str">
        <f t="shared" ca="1" si="107"/>
        <v>Ana Maria Souza</v>
      </c>
      <c r="E487" s="5" t="str">
        <f t="shared" ca="1" si="108"/>
        <v>Produto 2</v>
      </c>
      <c r="H487">
        <f t="shared" ca="1" si="109"/>
        <v>2</v>
      </c>
      <c r="I487" s="5" t="str">
        <f t="shared" ca="1" si="110"/>
        <v>Pedro</v>
      </c>
      <c r="M487">
        <f t="shared" ca="1" si="111"/>
        <v>2</v>
      </c>
      <c r="N487" s="5" t="str">
        <f t="shared" ca="1" si="112"/>
        <v>SP</v>
      </c>
      <c r="Q487" s="6">
        <f t="shared" ca="1" si="113"/>
        <v>42132</v>
      </c>
      <c r="R487" s="5">
        <f t="shared" ca="1" si="114"/>
        <v>2015</v>
      </c>
      <c r="S487" s="5">
        <f t="shared" ca="1" si="105"/>
        <v>5</v>
      </c>
      <c r="W487" s="4">
        <f t="shared" ca="1" si="115"/>
        <v>11</v>
      </c>
      <c r="X487">
        <f t="shared" ca="1" si="116"/>
        <v>3</v>
      </c>
      <c r="Y487" s="7">
        <f t="shared" ca="1" si="117"/>
        <v>1870</v>
      </c>
      <c r="AC487">
        <f t="shared" ca="1" si="118"/>
        <v>5</v>
      </c>
      <c r="AD487" s="7" t="str">
        <f t="shared" ca="1" si="119"/>
        <v>Indicação</v>
      </c>
    </row>
    <row r="488" spans="3:30" x14ac:dyDescent="0.35">
      <c r="C488">
        <f t="shared" ca="1" si="106"/>
        <v>4</v>
      </c>
      <c r="D488" s="5" t="str">
        <f t="shared" ca="1" si="107"/>
        <v>Ana Chaves</v>
      </c>
      <c r="E488" s="5" t="str">
        <f t="shared" ca="1" si="108"/>
        <v>Produto 4</v>
      </c>
      <c r="H488">
        <f t="shared" ca="1" si="109"/>
        <v>3</v>
      </c>
      <c r="I488" s="5" t="str">
        <f t="shared" ca="1" si="110"/>
        <v>João</v>
      </c>
      <c r="M488">
        <f t="shared" ca="1" si="111"/>
        <v>1</v>
      </c>
      <c r="N488" s="5" t="str">
        <f t="shared" ca="1" si="112"/>
        <v>RJ</v>
      </c>
      <c r="Q488" s="6">
        <f t="shared" ca="1" si="113"/>
        <v>41680</v>
      </c>
      <c r="R488" s="5">
        <f t="shared" ca="1" si="114"/>
        <v>2014</v>
      </c>
      <c r="S488" s="5">
        <f t="shared" ca="1" si="105"/>
        <v>2</v>
      </c>
      <c r="W488" s="4">
        <f t="shared" ca="1" si="115"/>
        <v>17</v>
      </c>
      <c r="X488">
        <f t="shared" ca="1" si="116"/>
        <v>5</v>
      </c>
      <c r="Y488" s="7">
        <f t="shared" ca="1" si="117"/>
        <v>4080</v>
      </c>
      <c r="AC488">
        <f t="shared" ca="1" si="118"/>
        <v>3</v>
      </c>
      <c r="AD488" s="7" t="str">
        <f t="shared" ca="1" si="119"/>
        <v>Jornal</v>
      </c>
    </row>
    <row r="489" spans="3:30" x14ac:dyDescent="0.35">
      <c r="C489">
        <f t="shared" ca="1" si="106"/>
        <v>15</v>
      </c>
      <c r="D489" s="5" t="str">
        <f t="shared" ca="1" si="107"/>
        <v>Ana Maria Souza</v>
      </c>
      <c r="E489" s="5" t="str">
        <f t="shared" ca="1" si="108"/>
        <v>Produto 3</v>
      </c>
      <c r="H489">
        <f t="shared" ca="1" si="109"/>
        <v>3</v>
      </c>
      <c r="I489" s="5" t="str">
        <f t="shared" ca="1" si="110"/>
        <v>João</v>
      </c>
      <c r="M489">
        <f t="shared" ca="1" si="111"/>
        <v>1</v>
      </c>
      <c r="N489" s="5" t="str">
        <f t="shared" ca="1" si="112"/>
        <v>RJ</v>
      </c>
      <c r="Q489" s="6">
        <f t="shared" ca="1" si="113"/>
        <v>41933</v>
      </c>
      <c r="R489" s="5">
        <f t="shared" ca="1" si="114"/>
        <v>2014</v>
      </c>
      <c r="S489" s="5">
        <f t="shared" ca="1" si="105"/>
        <v>10</v>
      </c>
      <c r="W489" s="4">
        <f t="shared" ca="1" si="115"/>
        <v>4</v>
      </c>
      <c r="X489">
        <f t="shared" ca="1" si="116"/>
        <v>6</v>
      </c>
      <c r="Y489" s="7">
        <f t="shared" ca="1" si="117"/>
        <v>1160</v>
      </c>
      <c r="AC489">
        <f t="shared" ca="1" si="118"/>
        <v>6</v>
      </c>
      <c r="AD489" s="7" t="str">
        <f t="shared" ca="1" si="119"/>
        <v>Indicação</v>
      </c>
    </row>
    <row r="490" spans="3:30" x14ac:dyDescent="0.35">
      <c r="C490">
        <f t="shared" ca="1" si="106"/>
        <v>8</v>
      </c>
      <c r="D490" s="5" t="str">
        <f t="shared" ca="1" si="107"/>
        <v>Marcos Santos</v>
      </c>
      <c r="E490" s="5" t="str">
        <f t="shared" ca="1" si="108"/>
        <v>Produto 1</v>
      </c>
      <c r="H490">
        <f t="shared" ca="1" si="109"/>
        <v>2</v>
      </c>
      <c r="I490" s="5" t="str">
        <f t="shared" ca="1" si="110"/>
        <v>Pedro</v>
      </c>
      <c r="M490">
        <f t="shared" ca="1" si="111"/>
        <v>5</v>
      </c>
      <c r="N490" s="5" t="str">
        <f t="shared" ca="1" si="112"/>
        <v>ES</v>
      </c>
      <c r="Q490" s="6">
        <f t="shared" ca="1" si="113"/>
        <v>42424</v>
      </c>
      <c r="R490" s="5">
        <f t="shared" ca="1" si="114"/>
        <v>2016</v>
      </c>
      <c r="S490" s="5">
        <f t="shared" ca="1" si="105"/>
        <v>2</v>
      </c>
      <c r="W490" s="4">
        <f t="shared" ca="1" si="115"/>
        <v>3</v>
      </c>
      <c r="X490">
        <f t="shared" ca="1" si="116"/>
        <v>1</v>
      </c>
      <c r="Y490" s="7">
        <f t="shared" ca="1" si="117"/>
        <v>300</v>
      </c>
      <c r="AC490">
        <f t="shared" ca="1" si="118"/>
        <v>6</v>
      </c>
      <c r="AD490" s="7" t="str">
        <f t="shared" ca="1" si="119"/>
        <v>Indicação</v>
      </c>
    </row>
    <row r="491" spans="3:30" x14ac:dyDescent="0.35">
      <c r="C491">
        <f t="shared" ca="1" si="106"/>
        <v>10</v>
      </c>
      <c r="D491" s="5" t="str">
        <f t="shared" ca="1" si="107"/>
        <v>Gabriel Silva dos Santos</v>
      </c>
      <c r="E491" s="5" t="str">
        <f t="shared" ca="1" si="108"/>
        <v>Produto 4</v>
      </c>
      <c r="H491">
        <f t="shared" ca="1" si="109"/>
        <v>5</v>
      </c>
      <c r="I491" s="5" t="str">
        <f t="shared" ca="1" si="110"/>
        <v>Paulo</v>
      </c>
      <c r="M491">
        <f t="shared" ca="1" si="111"/>
        <v>4</v>
      </c>
      <c r="N491" s="5" t="str">
        <f t="shared" ca="1" si="112"/>
        <v>SC</v>
      </c>
      <c r="Q491" s="6">
        <f t="shared" ca="1" si="113"/>
        <v>42469</v>
      </c>
      <c r="R491" s="5">
        <f t="shared" ca="1" si="114"/>
        <v>2016</v>
      </c>
      <c r="S491" s="5">
        <f t="shared" ca="1" si="105"/>
        <v>4</v>
      </c>
      <c r="W491" s="4">
        <f t="shared" ca="1" si="115"/>
        <v>11</v>
      </c>
      <c r="X491">
        <f t="shared" ca="1" si="116"/>
        <v>1</v>
      </c>
      <c r="Y491" s="7">
        <f t="shared" ca="1" si="117"/>
        <v>1100</v>
      </c>
      <c r="AC491">
        <f t="shared" ca="1" si="118"/>
        <v>3</v>
      </c>
      <c r="AD491" s="7" t="str">
        <f t="shared" ca="1" si="119"/>
        <v>Jornal</v>
      </c>
    </row>
    <row r="492" spans="3:30" x14ac:dyDescent="0.35">
      <c r="C492">
        <f t="shared" ca="1" si="106"/>
        <v>10</v>
      </c>
      <c r="D492" s="5" t="str">
        <f t="shared" ca="1" si="107"/>
        <v>Gabriel Silva dos Santos</v>
      </c>
      <c r="E492" s="5" t="str">
        <f t="shared" ca="1" si="108"/>
        <v>Produto 7</v>
      </c>
      <c r="H492">
        <f t="shared" ca="1" si="109"/>
        <v>3</v>
      </c>
      <c r="I492" s="5" t="str">
        <f t="shared" ca="1" si="110"/>
        <v>João</v>
      </c>
      <c r="M492">
        <f t="shared" ca="1" si="111"/>
        <v>5</v>
      </c>
      <c r="N492" s="5" t="str">
        <f t="shared" ca="1" si="112"/>
        <v>ES</v>
      </c>
      <c r="Q492" s="6">
        <f t="shared" ca="1" si="113"/>
        <v>42220</v>
      </c>
      <c r="R492" s="5">
        <f t="shared" ca="1" si="114"/>
        <v>2015</v>
      </c>
      <c r="S492" s="5">
        <f t="shared" ca="1" si="105"/>
        <v>8</v>
      </c>
      <c r="W492" s="4">
        <f t="shared" ca="1" si="115"/>
        <v>1</v>
      </c>
      <c r="X492">
        <f t="shared" ca="1" si="116"/>
        <v>2</v>
      </c>
      <c r="Y492" s="7">
        <f t="shared" ca="1" si="117"/>
        <v>150</v>
      </c>
      <c r="AC492">
        <f t="shared" ca="1" si="118"/>
        <v>3</v>
      </c>
      <c r="AD492" s="7" t="str">
        <f t="shared" ca="1" si="119"/>
        <v>Jornal</v>
      </c>
    </row>
    <row r="493" spans="3:30" x14ac:dyDescent="0.35">
      <c r="C493">
        <f t="shared" ca="1" si="106"/>
        <v>19</v>
      </c>
      <c r="D493" s="5" t="str">
        <f t="shared" ca="1" si="107"/>
        <v>Ana Cláudia Silva</v>
      </c>
      <c r="E493" s="5" t="str">
        <f t="shared" ca="1" si="108"/>
        <v>Produto 2</v>
      </c>
      <c r="H493">
        <f t="shared" ca="1" si="109"/>
        <v>6</v>
      </c>
      <c r="I493" s="5" t="str">
        <f t="shared" ca="1" si="110"/>
        <v>Ana</v>
      </c>
      <c r="M493">
        <f t="shared" ca="1" si="111"/>
        <v>5</v>
      </c>
      <c r="N493" s="5" t="str">
        <f t="shared" ca="1" si="112"/>
        <v>ES</v>
      </c>
      <c r="Q493" s="6">
        <f t="shared" ca="1" si="113"/>
        <v>42661</v>
      </c>
      <c r="R493" s="5">
        <f t="shared" ca="1" si="114"/>
        <v>2016</v>
      </c>
      <c r="S493" s="5">
        <f t="shared" ca="1" si="105"/>
        <v>10</v>
      </c>
      <c r="W493" s="4">
        <f t="shared" ca="1" si="115"/>
        <v>1</v>
      </c>
      <c r="X493">
        <f t="shared" ca="1" si="116"/>
        <v>1</v>
      </c>
      <c r="Y493" s="7">
        <f t="shared" ca="1" si="117"/>
        <v>100</v>
      </c>
      <c r="AC493">
        <f t="shared" ca="1" si="118"/>
        <v>5</v>
      </c>
      <c r="AD493" s="7" t="str">
        <f t="shared" ca="1" si="119"/>
        <v>Indicação</v>
      </c>
    </row>
    <row r="494" spans="3:30" x14ac:dyDescent="0.35">
      <c r="C494">
        <f t="shared" ca="1" si="106"/>
        <v>14</v>
      </c>
      <c r="D494" s="5" t="str">
        <f t="shared" ca="1" si="107"/>
        <v>Marta Pereira</v>
      </c>
      <c r="E494" s="5" t="str">
        <f t="shared" ca="1" si="108"/>
        <v>Produto 7</v>
      </c>
      <c r="H494">
        <f t="shared" ca="1" si="109"/>
        <v>5</v>
      </c>
      <c r="I494" s="5" t="str">
        <f t="shared" ca="1" si="110"/>
        <v>Paulo</v>
      </c>
      <c r="M494">
        <f t="shared" ca="1" si="111"/>
        <v>3</v>
      </c>
      <c r="N494" s="5" t="str">
        <f t="shared" ca="1" si="112"/>
        <v>MG</v>
      </c>
      <c r="Q494" s="6">
        <f t="shared" ca="1" si="113"/>
        <v>42494</v>
      </c>
      <c r="R494" s="5">
        <f t="shared" ca="1" si="114"/>
        <v>2016</v>
      </c>
      <c r="S494" s="5">
        <f t="shared" ca="1" si="105"/>
        <v>5</v>
      </c>
      <c r="W494" s="4">
        <f t="shared" ca="1" si="115"/>
        <v>15</v>
      </c>
      <c r="X494">
        <f t="shared" ca="1" si="116"/>
        <v>1</v>
      </c>
      <c r="Y494" s="7">
        <f t="shared" ca="1" si="117"/>
        <v>1500</v>
      </c>
      <c r="AC494">
        <f t="shared" ca="1" si="118"/>
        <v>6</v>
      </c>
      <c r="AD494" s="7" t="str">
        <f t="shared" ca="1" si="119"/>
        <v>Indicação</v>
      </c>
    </row>
    <row r="495" spans="3:30" x14ac:dyDescent="0.35">
      <c r="C495">
        <f t="shared" ca="1" si="106"/>
        <v>16</v>
      </c>
      <c r="D495" s="5" t="str">
        <f t="shared" ca="1" si="107"/>
        <v>Patrícia Pereira</v>
      </c>
      <c r="E495" s="5" t="str">
        <f t="shared" ca="1" si="108"/>
        <v>Produto 2</v>
      </c>
      <c r="H495">
        <f t="shared" ca="1" si="109"/>
        <v>4</v>
      </c>
      <c r="I495" s="5" t="str">
        <f t="shared" ca="1" si="110"/>
        <v>Beatriz</v>
      </c>
      <c r="M495">
        <f t="shared" ca="1" si="111"/>
        <v>4</v>
      </c>
      <c r="N495" s="5" t="str">
        <f t="shared" ca="1" si="112"/>
        <v>SC</v>
      </c>
      <c r="Q495" s="6">
        <f t="shared" ca="1" si="113"/>
        <v>41994</v>
      </c>
      <c r="R495" s="5">
        <f t="shared" ca="1" si="114"/>
        <v>2014</v>
      </c>
      <c r="S495" s="5">
        <f t="shared" ca="1" si="105"/>
        <v>12</v>
      </c>
      <c r="W495" s="4">
        <f t="shared" ca="1" si="115"/>
        <v>20</v>
      </c>
      <c r="X495">
        <f t="shared" ca="1" si="116"/>
        <v>5</v>
      </c>
      <c r="Y495" s="7">
        <f t="shared" ca="1" si="117"/>
        <v>4800</v>
      </c>
      <c r="AC495">
        <f t="shared" ca="1" si="118"/>
        <v>7</v>
      </c>
      <c r="AD495" s="7" t="str">
        <f t="shared" ca="1" si="119"/>
        <v>Indicação</v>
      </c>
    </row>
    <row r="496" spans="3:30" x14ac:dyDescent="0.35">
      <c r="C496">
        <f t="shared" ca="1" si="106"/>
        <v>17</v>
      </c>
      <c r="D496" s="5" t="str">
        <f t="shared" ca="1" si="107"/>
        <v>Tarsila Ferreira</v>
      </c>
      <c r="E496" s="5" t="str">
        <f t="shared" ca="1" si="108"/>
        <v>Produto 7</v>
      </c>
      <c r="H496">
        <f t="shared" ca="1" si="109"/>
        <v>6</v>
      </c>
      <c r="I496" s="5" t="str">
        <f t="shared" ca="1" si="110"/>
        <v>Ana</v>
      </c>
      <c r="M496">
        <f t="shared" ca="1" si="111"/>
        <v>1</v>
      </c>
      <c r="N496" s="5" t="str">
        <f t="shared" ca="1" si="112"/>
        <v>RJ</v>
      </c>
      <c r="Q496" s="6">
        <f t="shared" ca="1" si="113"/>
        <v>42832</v>
      </c>
      <c r="R496" s="5">
        <f t="shared" ca="1" si="114"/>
        <v>2017</v>
      </c>
      <c r="S496" s="5">
        <f t="shared" ca="1" si="105"/>
        <v>4</v>
      </c>
      <c r="W496" s="4">
        <f t="shared" ca="1" si="115"/>
        <v>2</v>
      </c>
      <c r="X496">
        <f t="shared" ca="1" si="116"/>
        <v>5</v>
      </c>
      <c r="Y496" s="7">
        <f t="shared" ca="1" si="117"/>
        <v>480</v>
      </c>
      <c r="AC496">
        <f t="shared" ca="1" si="118"/>
        <v>3</v>
      </c>
      <c r="AD496" s="7" t="str">
        <f t="shared" ca="1" si="119"/>
        <v>Jornal</v>
      </c>
    </row>
    <row r="497" spans="3:30" x14ac:dyDescent="0.35">
      <c r="C497">
        <f t="shared" ca="1" si="106"/>
        <v>18</v>
      </c>
      <c r="D497" s="5" t="str">
        <f t="shared" ca="1" si="107"/>
        <v>Francisco Silva</v>
      </c>
      <c r="E497" s="5" t="str">
        <f t="shared" ca="1" si="108"/>
        <v>Produto 2</v>
      </c>
      <c r="H497">
        <f t="shared" ca="1" si="109"/>
        <v>5</v>
      </c>
      <c r="I497" s="5" t="str">
        <f t="shared" ca="1" si="110"/>
        <v>Paulo</v>
      </c>
      <c r="M497">
        <f t="shared" ca="1" si="111"/>
        <v>3</v>
      </c>
      <c r="N497" s="5" t="str">
        <f t="shared" ca="1" si="112"/>
        <v>MG</v>
      </c>
      <c r="Q497" s="6">
        <f t="shared" ca="1" si="113"/>
        <v>42220</v>
      </c>
      <c r="R497" s="5">
        <f t="shared" ca="1" si="114"/>
        <v>2015</v>
      </c>
      <c r="S497" s="5">
        <f t="shared" ca="1" si="105"/>
        <v>8</v>
      </c>
      <c r="W497" s="4">
        <f t="shared" ca="1" si="115"/>
        <v>1</v>
      </c>
      <c r="X497">
        <f t="shared" ca="1" si="116"/>
        <v>3</v>
      </c>
      <c r="Y497" s="7">
        <f t="shared" ca="1" si="117"/>
        <v>170</v>
      </c>
      <c r="AC497">
        <f t="shared" ca="1" si="118"/>
        <v>7</v>
      </c>
      <c r="AD497" s="7" t="str">
        <f t="shared" ca="1" si="119"/>
        <v>Indicação</v>
      </c>
    </row>
    <row r="498" spans="3:30" x14ac:dyDescent="0.35">
      <c r="C498">
        <f t="shared" ca="1" si="106"/>
        <v>12</v>
      </c>
      <c r="D498" s="5" t="str">
        <f t="shared" ca="1" si="107"/>
        <v>Ronaldo Souza Cavalcante</v>
      </c>
      <c r="E498" s="5" t="str">
        <f t="shared" ca="1" si="108"/>
        <v>Produto 3</v>
      </c>
      <c r="H498">
        <f t="shared" ca="1" si="109"/>
        <v>1</v>
      </c>
      <c r="I498" s="5" t="str">
        <f t="shared" ca="1" si="110"/>
        <v>Maria</v>
      </c>
      <c r="M498">
        <f t="shared" ca="1" si="111"/>
        <v>2</v>
      </c>
      <c r="N498" s="5" t="str">
        <f t="shared" ca="1" si="112"/>
        <v>SP</v>
      </c>
      <c r="Q498" s="6">
        <f t="shared" ca="1" si="113"/>
        <v>42875</v>
      </c>
      <c r="R498" s="5">
        <f t="shared" ca="1" si="114"/>
        <v>2017</v>
      </c>
      <c r="S498" s="5">
        <f t="shared" ca="1" si="105"/>
        <v>5</v>
      </c>
      <c r="W498" s="4">
        <f t="shared" ca="1" si="115"/>
        <v>7</v>
      </c>
      <c r="X498">
        <f t="shared" ca="1" si="116"/>
        <v>7</v>
      </c>
      <c r="Y498" s="7">
        <f t="shared" ca="1" si="117"/>
        <v>2450</v>
      </c>
      <c r="AC498">
        <f t="shared" ca="1" si="118"/>
        <v>6</v>
      </c>
      <c r="AD498" s="7" t="str">
        <f t="shared" ca="1" si="119"/>
        <v>Indicação</v>
      </c>
    </row>
    <row r="499" spans="3:30" x14ac:dyDescent="0.35">
      <c r="C499">
        <f t="shared" ca="1" si="106"/>
        <v>9</v>
      </c>
      <c r="D499" s="5" t="str">
        <f t="shared" ca="1" si="107"/>
        <v>Antônio da Silva</v>
      </c>
      <c r="E499" s="5" t="str">
        <f t="shared" ca="1" si="108"/>
        <v>Produto 4</v>
      </c>
      <c r="H499">
        <f t="shared" ca="1" si="109"/>
        <v>2</v>
      </c>
      <c r="I499" s="5" t="str">
        <f t="shared" ca="1" si="110"/>
        <v>Pedro</v>
      </c>
      <c r="M499">
        <f t="shared" ca="1" si="111"/>
        <v>2</v>
      </c>
      <c r="N499" s="5" t="str">
        <f t="shared" ca="1" si="112"/>
        <v>SP</v>
      </c>
      <c r="Q499" s="6">
        <f t="shared" ca="1" si="113"/>
        <v>41875</v>
      </c>
      <c r="R499" s="5">
        <f t="shared" ca="1" si="114"/>
        <v>2014</v>
      </c>
      <c r="S499" s="5">
        <f t="shared" ca="1" si="105"/>
        <v>8</v>
      </c>
      <c r="W499" s="4">
        <f t="shared" ca="1" si="115"/>
        <v>6</v>
      </c>
      <c r="X499">
        <f t="shared" ca="1" si="116"/>
        <v>5</v>
      </c>
      <c r="Y499" s="7">
        <f t="shared" ca="1" si="117"/>
        <v>1440</v>
      </c>
      <c r="AC499">
        <f t="shared" ca="1" si="118"/>
        <v>7</v>
      </c>
      <c r="AD499" s="7" t="str">
        <f t="shared" ca="1" si="119"/>
        <v>Indicação</v>
      </c>
    </row>
    <row r="500" spans="3:30" x14ac:dyDescent="0.35">
      <c r="C500">
        <f t="shared" ca="1" si="106"/>
        <v>1</v>
      </c>
      <c r="D500" s="5" t="str">
        <f t="shared" ca="1" si="107"/>
        <v>Ana Carolina Rodrigues</v>
      </c>
      <c r="E500" s="5" t="str">
        <f t="shared" ca="1" si="108"/>
        <v>Produto 4</v>
      </c>
      <c r="H500">
        <f t="shared" ca="1" si="109"/>
        <v>4</v>
      </c>
      <c r="I500" s="5" t="str">
        <f t="shared" ca="1" si="110"/>
        <v>Beatriz</v>
      </c>
      <c r="M500">
        <f t="shared" ca="1" si="111"/>
        <v>1</v>
      </c>
      <c r="N500" s="5" t="str">
        <f t="shared" ca="1" si="112"/>
        <v>RJ</v>
      </c>
      <c r="Q500" s="6">
        <f t="shared" ca="1" si="113"/>
        <v>41672</v>
      </c>
      <c r="R500" s="5">
        <f t="shared" ca="1" si="114"/>
        <v>2014</v>
      </c>
      <c r="S500" s="5">
        <f t="shared" ca="1" si="105"/>
        <v>2</v>
      </c>
      <c r="W500" s="4">
        <f t="shared" ca="1" si="115"/>
        <v>2</v>
      </c>
      <c r="X500">
        <f t="shared" ca="1" si="116"/>
        <v>7</v>
      </c>
      <c r="Y500" s="7">
        <f t="shared" ca="1" si="117"/>
        <v>700</v>
      </c>
      <c r="AC500">
        <f t="shared" ca="1" si="118"/>
        <v>3</v>
      </c>
      <c r="AD500" s="7" t="str">
        <f t="shared" ca="1" si="119"/>
        <v>Jornal</v>
      </c>
    </row>
    <row r="501" spans="3:30" x14ac:dyDescent="0.35">
      <c r="C501">
        <f t="shared" ca="1" si="106"/>
        <v>12</v>
      </c>
      <c r="D501" s="5" t="str">
        <f t="shared" ca="1" si="107"/>
        <v>Ronaldo Souza Cavalcante</v>
      </c>
      <c r="E501" s="5" t="str">
        <f t="shared" ca="1" si="108"/>
        <v>Produto 1</v>
      </c>
      <c r="H501">
        <f t="shared" ca="1" si="109"/>
        <v>2</v>
      </c>
      <c r="I501" s="5" t="str">
        <f t="shared" ca="1" si="110"/>
        <v>Pedro</v>
      </c>
      <c r="M501">
        <f t="shared" ca="1" si="111"/>
        <v>3</v>
      </c>
      <c r="N501" s="5" t="str">
        <f t="shared" ca="1" si="112"/>
        <v>MG</v>
      </c>
      <c r="Q501" s="6">
        <f t="shared" ca="1" si="113"/>
        <v>41885</v>
      </c>
      <c r="R501" s="5">
        <f t="shared" ca="1" si="114"/>
        <v>2014</v>
      </c>
      <c r="S501" s="5">
        <f t="shared" ca="1" si="105"/>
        <v>9</v>
      </c>
      <c r="W501" s="4">
        <f t="shared" ca="1" si="115"/>
        <v>11</v>
      </c>
      <c r="X501">
        <f t="shared" ca="1" si="116"/>
        <v>6</v>
      </c>
      <c r="Y501" s="7">
        <f t="shared" ca="1" si="117"/>
        <v>3190</v>
      </c>
      <c r="AC501">
        <f t="shared" ca="1" si="118"/>
        <v>1</v>
      </c>
      <c r="AD501" s="7" t="str">
        <f t="shared" ca="1" si="119"/>
        <v>Google</v>
      </c>
    </row>
    <row r="502" spans="3:30" x14ac:dyDescent="0.35">
      <c r="C502">
        <f t="shared" ca="1" si="106"/>
        <v>13</v>
      </c>
      <c r="D502" s="5" t="str">
        <f t="shared" ca="1" si="107"/>
        <v>Roberto Silva</v>
      </c>
      <c r="E502" s="5" t="str">
        <f t="shared" ca="1" si="108"/>
        <v>Produto 5</v>
      </c>
      <c r="H502">
        <f t="shared" ca="1" si="109"/>
        <v>5</v>
      </c>
      <c r="I502" s="5" t="str">
        <f t="shared" ca="1" si="110"/>
        <v>Paulo</v>
      </c>
      <c r="M502">
        <f t="shared" ca="1" si="111"/>
        <v>3</v>
      </c>
      <c r="N502" s="5" t="str">
        <f t="shared" ca="1" si="112"/>
        <v>MG</v>
      </c>
      <c r="Q502" s="6">
        <f t="shared" ca="1" si="113"/>
        <v>42397</v>
      </c>
      <c r="R502" s="5">
        <f t="shared" ca="1" si="114"/>
        <v>2016</v>
      </c>
      <c r="S502" s="5">
        <f t="shared" ca="1" si="105"/>
        <v>1</v>
      </c>
      <c r="W502" s="4">
        <f t="shared" ca="1" si="115"/>
        <v>8</v>
      </c>
      <c r="X502">
        <f t="shared" ca="1" si="116"/>
        <v>6</v>
      </c>
      <c r="Y502" s="7">
        <f t="shared" ca="1" si="117"/>
        <v>2320</v>
      </c>
      <c r="AC502">
        <f t="shared" ca="1" si="118"/>
        <v>3</v>
      </c>
      <c r="AD502" s="7" t="str">
        <f t="shared" ca="1" si="119"/>
        <v>Jornal</v>
      </c>
    </row>
    <row r="503" spans="3:30" x14ac:dyDescent="0.35">
      <c r="C503">
        <f t="shared" ca="1" si="106"/>
        <v>10</v>
      </c>
      <c r="D503" s="5" t="str">
        <f t="shared" ca="1" si="107"/>
        <v>Gabriel Silva dos Santos</v>
      </c>
      <c r="E503" s="5" t="str">
        <f t="shared" ca="1" si="108"/>
        <v>Produto 4</v>
      </c>
      <c r="H503">
        <f t="shared" ca="1" si="109"/>
        <v>6</v>
      </c>
      <c r="I503" s="5" t="str">
        <f t="shared" ca="1" si="110"/>
        <v>Ana</v>
      </c>
      <c r="M503">
        <f t="shared" ca="1" si="111"/>
        <v>1</v>
      </c>
      <c r="N503" s="5" t="str">
        <f t="shared" ca="1" si="112"/>
        <v>RJ</v>
      </c>
      <c r="Q503" s="6">
        <f t="shared" ca="1" si="113"/>
        <v>42376</v>
      </c>
      <c r="R503" s="5">
        <f t="shared" ca="1" si="114"/>
        <v>2016</v>
      </c>
      <c r="S503" s="5">
        <f t="shared" ca="1" si="105"/>
        <v>1</v>
      </c>
      <c r="W503" s="4">
        <f t="shared" ca="1" si="115"/>
        <v>10</v>
      </c>
      <c r="X503">
        <f t="shared" ca="1" si="116"/>
        <v>2</v>
      </c>
      <c r="Y503" s="7">
        <f t="shared" ca="1" si="117"/>
        <v>1500</v>
      </c>
      <c r="AC503">
        <f t="shared" ca="1" si="118"/>
        <v>7</v>
      </c>
      <c r="AD503" s="7" t="str">
        <f t="shared" ca="1" si="119"/>
        <v>Indicação</v>
      </c>
    </row>
    <row r="504" spans="3:30" x14ac:dyDescent="0.35">
      <c r="C504">
        <f t="shared" ca="1" si="106"/>
        <v>14</v>
      </c>
      <c r="D504" s="5" t="str">
        <f t="shared" ca="1" si="107"/>
        <v>Marta Pereira</v>
      </c>
      <c r="E504" s="5" t="str">
        <f t="shared" ca="1" si="108"/>
        <v>Produto 5</v>
      </c>
      <c r="H504">
        <f t="shared" ca="1" si="109"/>
        <v>5</v>
      </c>
      <c r="I504" s="5" t="str">
        <f t="shared" ca="1" si="110"/>
        <v>Paulo</v>
      </c>
      <c r="M504">
        <f t="shared" ca="1" si="111"/>
        <v>2</v>
      </c>
      <c r="N504" s="5" t="str">
        <f t="shared" ca="1" si="112"/>
        <v>SP</v>
      </c>
      <c r="Q504" s="6">
        <f t="shared" ca="1" si="113"/>
        <v>42622</v>
      </c>
      <c r="R504" s="5">
        <f t="shared" ca="1" si="114"/>
        <v>2016</v>
      </c>
      <c r="S504" s="5">
        <f t="shared" ca="1" si="105"/>
        <v>9</v>
      </c>
      <c r="W504" s="4">
        <f t="shared" ca="1" si="115"/>
        <v>20</v>
      </c>
      <c r="X504">
        <f t="shared" ca="1" si="116"/>
        <v>1</v>
      </c>
      <c r="Y504" s="7">
        <f t="shared" ca="1" si="117"/>
        <v>2000</v>
      </c>
      <c r="AC504">
        <f t="shared" ca="1" si="118"/>
        <v>6</v>
      </c>
      <c r="AD504" s="7" t="str">
        <f t="shared" ca="1" si="119"/>
        <v>Indicação</v>
      </c>
    </row>
    <row r="505" spans="3:30" x14ac:dyDescent="0.35">
      <c r="C505">
        <f t="shared" ca="1" si="106"/>
        <v>7</v>
      </c>
      <c r="D505" s="5" t="str">
        <f t="shared" ca="1" si="107"/>
        <v>Cláudio de Oliveira</v>
      </c>
      <c r="E505" s="5" t="str">
        <f t="shared" ca="1" si="108"/>
        <v>Produto 2</v>
      </c>
      <c r="H505">
        <f t="shared" ca="1" si="109"/>
        <v>2</v>
      </c>
      <c r="I505" s="5" t="str">
        <f t="shared" ca="1" si="110"/>
        <v>Pedro</v>
      </c>
      <c r="M505">
        <f t="shared" ca="1" si="111"/>
        <v>4</v>
      </c>
      <c r="N505" s="5" t="str">
        <f t="shared" ca="1" si="112"/>
        <v>SC</v>
      </c>
      <c r="Q505" s="6">
        <f t="shared" ca="1" si="113"/>
        <v>42333</v>
      </c>
      <c r="R505" s="5">
        <f t="shared" ca="1" si="114"/>
        <v>2015</v>
      </c>
      <c r="S505" s="5">
        <f t="shared" ca="1" si="105"/>
        <v>11</v>
      </c>
      <c r="W505" s="4">
        <f t="shared" ca="1" si="115"/>
        <v>15</v>
      </c>
      <c r="X505">
        <f t="shared" ca="1" si="116"/>
        <v>2</v>
      </c>
      <c r="Y505" s="7">
        <f t="shared" ca="1" si="117"/>
        <v>2250</v>
      </c>
      <c r="AC505">
        <f t="shared" ca="1" si="118"/>
        <v>3</v>
      </c>
      <c r="AD505" s="7" t="str">
        <f t="shared" ca="1" si="119"/>
        <v>Jornal</v>
      </c>
    </row>
    <row r="506" spans="3:30" x14ac:dyDescent="0.35">
      <c r="C506">
        <f t="shared" ca="1" si="106"/>
        <v>9</v>
      </c>
      <c r="D506" s="5" t="str">
        <f t="shared" ca="1" si="107"/>
        <v>Antônio da Silva</v>
      </c>
      <c r="E506" s="5" t="str">
        <f t="shared" ca="1" si="108"/>
        <v>Produto 2</v>
      </c>
      <c r="H506">
        <f t="shared" ca="1" si="109"/>
        <v>5</v>
      </c>
      <c r="I506" s="5" t="str">
        <f t="shared" ca="1" si="110"/>
        <v>Paulo</v>
      </c>
      <c r="M506">
        <f t="shared" ca="1" si="111"/>
        <v>2</v>
      </c>
      <c r="N506" s="5" t="str">
        <f t="shared" ca="1" si="112"/>
        <v>SP</v>
      </c>
      <c r="Q506" s="6">
        <f t="shared" ca="1" si="113"/>
        <v>41886</v>
      </c>
      <c r="R506" s="5">
        <f t="shared" ca="1" si="114"/>
        <v>2014</v>
      </c>
      <c r="S506" s="5">
        <f t="shared" ca="1" si="105"/>
        <v>9</v>
      </c>
      <c r="W506" s="4">
        <f t="shared" ca="1" si="115"/>
        <v>5</v>
      </c>
      <c r="X506">
        <f t="shared" ca="1" si="116"/>
        <v>7</v>
      </c>
      <c r="Y506" s="7">
        <f t="shared" ca="1" si="117"/>
        <v>1750</v>
      </c>
      <c r="AC506">
        <f t="shared" ca="1" si="118"/>
        <v>5</v>
      </c>
      <c r="AD506" s="7" t="str">
        <f t="shared" ca="1" si="119"/>
        <v>Indicação</v>
      </c>
    </row>
    <row r="507" spans="3:30" x14ac:dyDescent="0.35">
      <c r="C507">
        <f t="shared" ca="1" si="106"/>
        <v>18</v>
      </c>
      <c r="D507" s="5" t="str">
        <f t="shared" ca="1" si="107"/>
        <v>Francisco Silva</v>
      </c>
      <c r="E507" s="5" t="str">
        <f t="shared" ca="1" si="108"/>
        <v>Produto 7</v>
      </c>
      <c r="H507">
        <f t="shared" ca="1" si="109"/>
        <v>6</v>
      </c>
      <c r="I507" s="5" t="str">
        <f t="shared" ca="1" si="110"/>
        <v>Ana</v>
      </c>
      <c r="M507">
        <f t="shared" ca="1" si="111"/>
        <v>3</v>
      </c>
      <c r="N507" s="5" t="str">
        <f t="shared" ca="1" si="112"/>
        <v>MG</v>
      </c>
      <c r="Q507" s="6">
        <f t="shared" ca="1" si="113"/>
        <v>42498</v>
      </c>
      <c r="R507" s="5">
        <f t="shared" ca="1" si="114"/>
        <v>2016</v>
      </c>
      <c r="S507" s="5">
        <f t="shared" ca="1" si="105"/>
        <v>5</v>
      </c>
      <c r="W507" s="4">
        <f t="shared" ca="1" si="115"/>
        <v>1</v>
      </c>
      <c r="X507">
        <f t="shared" ca="1" si="116"/>
        <v>1</v>
      </c>
      <c r="Y507" s="7">
        <f t="shared" ca="1" si="117"/>
        <v>100</v>
      </c>
      <c r="AC507">
        <f t="shared" ca="1" si="118"/>
        <v>4</v>
      </c>
      <c r="AD507" s="7" t="str">
        <f t="shared" ca="1" si="119"/>
        <v>Revista</v>
      </c>
    </row>
    <row r="508" spans="3:30" x14ac:dyDescent="0.35">
      <c r="C508">
        <f t="shared" ca="1" si="106"/>
        <v>7</v>
      </c>
      <c r="D508" s="5" t="str">
        <f t="shared" ca="1" si="107"/>
        <v>Cláudio de Oliveira</v>
      </c>
      <c r="E508" s="5" t="str">
        <f t="shared" ca="1" si="108"/>
        <v>Produto 7</v>
      </c>
      <c r="H508">
        <f t="shared" ca="1" si="109"/>
        <v>6</v>
      </c>
      <c r="I508" s="5" t="str">
        <f t="shared" ca="1" si="110"/>
        <v>Ana</v>
      </c>
      <c r="M508">
        <f t="shared" ca="1" si="111"/>
        <v>5</v>
      </c>
      <c r="N508" s="5" t="str">
        <f t="shared" ca="1" si="112"/>
        <v>ES</v>
      </c>
      <c r="Q508" s="6">
        <f t="shared" ca="1" si="113"/>
        <v>41703</v>
      </c>
      <c r="R508" s="5">
        <f t="shared" ca="1" si="114"/>
        <v>2014</v>
      </c>
      <c r="S508" s="5">
        <f t="shared" ref="S508:S571" ca="1" si="120">MONTH(Q508)</f>
        <v>3</v>
      </c>
      <c r="W508" s="4">
        <f t="shared" ca="1" si="115"/>
        <v>10</v>
      </c>
      <c r="X508">
        <f t="shared" ca="1" si="116"/>
        <v>3</v>
      </c>
      <c r="Y508" s="7">
        <f t="shared" ca="1" si="117"/>
        <v>1700</v>
      </c>
      <c r="AC508">
        <f t="shared" ca="1" si="118"/>
        <v>2</v>
      </c>
      <c r="AD508" s="7" t="str">
        <f t="shared" ca="1" si="119"/>
        <v>TV aberta</v>
      </c>
    </row>
    <row r="509" spans="3:30" x14ac:dyDescent="0.35">
      <c r="C509">
        <f t="shared" ca="1" si="106"/>
        <v>1</v>
      </c>
      <c r="D509" s="5" t="str">
        <f t="shared" ca="1" si="107"/>
        <v>Ana Carolina Rodrigues</v>
      </c>
      <c r="E509" s="5" t="str">
        <f t="shared" ca="1" si="108"/>
        <v>Produto 1</v>
      </c>
      <c r="H509">
        <f t="shared" ca="1" si="109"/>
        <v>3</v>
      </c>
      <c r="I509" s="5" t="str">
        <f t="shared" ca="1" si="110"/>
        <v>João</v>
      </c>
      <c r="M509">
        <f t="shared" ca="1" si="111"/>
        <v>3</v>
      </c>
      <c r="N509" s="5" t="str">
        <f t="shared" ca="1" si="112"/>
        <v>MG</v>
      </c>
      <c r="Q509" s="6">
        <f t="shared" ca="1" si="113"/>
        <v>41991</v>
      </c>
      <c r="R509" s="5">
        <f t="shared" ca="1" si="114"/>
        <v>2014</v>
      </c>
      <c r="S509" s="5">
        <f t="shared" ca="1" si="120"/>
        <v>12</v>
      </c>
      <c r="W509" s="4">
        <f t="shared" ca="1" si="115"/>
        <v>19</v>
      </c>
      <c r="X509">
        <f t="shared" ca="1" si="116"/>
        <v>4</v>
      </c>
      <c r="Y509" s="7">
        <f t="shared" ca="1" si="117"/>
        <v>3800</v>
      </c>
      <c r="AC509">
        <f t="shared" ca="1" si="118"/>
        <v>2</v>
      </c>
      <c r="AD509" s="7" t="str">
        <f t="shared" ca="1" si="119"/>
        <v>TV aberta</v>
      </c>
    </row>
    <row r="510" spans="3:30" x14ac:dyDescent="0.35">
      <c r="C510">
        <f t="shared" ca="1" si="106"/>
        <v>4</v>
      </c>
      <c r="D510" s="5" t="str">
        <f t="shared" ca="1" si="107"/>
        <v>Ana Chaves</v>
      </c>
      <c r="E510" s="5" t="str">
        <f t="shared" ca="1" si="108"/>
        <v>Produto 7</v>
      </c>
      <c r="H510">
        <f t="shared" ca="1" si="109"/>
        <v>6</v>
      </c>
      <c r="I510" s="5" t="str">
        <f t="shared" ca="1" si="110"/>
        <v>Ana</v>
      </c>
      <c r="M510">
        <f t="shared" ca="1" si="111"/>
        <v>5</v>
      </c>
      <c r="N510" s="5" t="str">
        <f t="shared" ca="1" si="112"/>
        <v>ES</v>
      </c>
      <c r="Q510" s="6">
        <f t="shared" ca="1" si="113"/>
        <v>42866</v>
      </c>
      <c r="R510" s="5">
        <f t="shared" ca="1" si="114"/>
        <v>2017</v>
      </c>
      <c r="S510" s="5">
        <f t="shared" ca="1" si="120"/>
        <v>5</v>
      </c>
      <c r="W510" s="4">
        <f t="shared" ca="1" si="115"/>
        <v>16</v>
      </c>
      <c r="X510">
        <f t="shared" ca="1" si="116"/>
        <v>7</v>
      </c>
      <c r="Y510" s="7">
        <f t="shared" ca="1" si="117"/>
        <v>5600</v>
      </c>
      <c r="AC510">
        <f t="shared" ca="1" si="118"/>
        <v>6</v>
      </c>
      <c r="AD510" s="7" t="str">
        <f t="shared" ca="1" si="119"/>
        <v>Indicação</v>
      </c>
    </row>
    <row r="511" spans="3:30" x14ac:dyDescent="0.35">
      <c r="C511">
        <f t="shared" ca="1" si="106"/>
        <v>16</v>
      </c>
      <c r="D511" s="5" t="str">
        <f t="shared" ca="1" si="107"/>
        <v>Patrícia Pereira</v>
      </c>
      <c r="E511" s="5" t="str">
        <f t="shared" ca="1" si="108"/>
        <v>Produto 5</v>
      </c>
      <c r="H511">
        <f t="shared" ca="1" si="109"/>
        <v>5</v>
      </c>
      <c r="I511" s="5" t="str">
        <f t="shared" ca="1" si="110"/>
        <v>Paulo</v>
      </c>
      <c r="M511">
        <f t="shared" ca="1" si="111"/>
        <v>3</v>
      </c>
      <c r="N511" s="5" t="str">
        <f t="shared" ca="1" si="112"/>
        <v>MG</v>
      </c>
      <c r="Q511" s="6">
        <f t="shared" ca="1" si="113"/>
        <v>42507</v>
      </c>
      <c r="R511" s="5">
        <f t="shared" ca="1" si="114"/>
        <v>2016</v>
      </c>
      <c r="S511" s="5">
        <f t="shared" ca="1" si="120"/>
        <v>5</v>
      </c>
      <c r="W511" s="4">
        <f t="shared" ca="1" si="115"/>
        <v>2</v>
      </c>
      <c r="X511">
        <f t="shared" ca="1" si="116"/>
        <v>2</v>
      </c>
      <c r="Y511" s="7">
        <f t="shared" ca="1" si="117"/>
        <v>300</v>
      </c>
      <c r="AC511">
        <f t="shared" ca="1" si="118"/>
        <v>1</v>
      </c>
      <c r="AD511" s="7" t="str">
        <f t="shared" ca="1" si="119"/>
        <v>Google</v>
      </c>
    </row>
    <row r="512" spans="3:30" x14ac:dyDescent="0.35">
      <c r="C512">
        <f t="shared" ca="1" si="106"/>
        <v>6</v>
      </c>
      <c r="D512" s="5" t="str">
        <f t="shared" ca="1" si="107"/>
        <v>José Oliveira</v>
      </c>
      <c r="E512" s="5" t="str">
        <f t="shared" ca="1" si="108"/>
        <v>Produto 3</v>
      </c>
      <c r="H512">
        <f t="shared" ca="1" si="109"/>
        <v>2</v>
      </c>
      <c r="I512" s="5" t="str">
        <f t="shared" ca="1" si="110"/>
        <v>Pedro</v>
      </c>
      <c r="M512">
        <f t="shared" ca="1" si="111"/>
        <v>5</v>
      </c>
      <c r="N512" s="5" t="str">
        <f t="shared" ca="1" si="112"/>
        <v>ES</v>
      </c>
      <c r="Q512" s="6">
        <f t="shared" ca="1" si="113"/>
        <v>41767</v>
      </c>
      <c r="R512" s="5">
        <f t="shared" ca="1" si="114"/>
        <v>2014</v>
      </c>
      <c r="S512" s="5">
        <f t="shared" ca="1" si="120"/>
        <v>5</v>
      </c>
      <c r="W512" s="4">
        <f t="shared" ca="1" si="115"/>
        <v>6</v>
      </c>
      <c r="X512">
        <f t="shared" ca="1" si="116"/>
        <v>6</v>
      </c>
      <c r="Y512" s="7">
        <f t="shared" ca="1" si="117"/>
        <v>1740</v>
      </c>
      <c r="AC512">
        <f t="shared" ca="1" si="118"/>
        <v>5</v>
      </c>
      <c r="AD512" s="7" t="str">
        <f t="shared" ca="1" si="119"/>
        <v>Indicação</v>
      </c>
    </row>
    <row r="513" spans="3:30" x14ac:dyDescent="0.35">
      <c r="C513">
        <f t="shared" ca="1" si="106"/>
        <v>2</v>
      </c>
      <c r="D513" s="5" t="str">
        <f t="shared" ca="1" si="107"/>
        <v>Carlos dos Santos</v>
      </c>
      <c r="E513" s="5" t="str">
        <f t="shared" ca="1" si="108"/>
        <v>Produto 6</v>
      </c>
      <c r="H513">
        <f t="shared" ca="1" si="109"/>
        <v>4</v>
      </c>
      <c r="I513" s="5" t="str">
        <f t="shared" ca="1" si="110"/>
        <v>Beatriz</v>
      </c>
      <c r="M513">
        <f t="shared" ca="1" si="111"/>
        <v>5</v>
      </c>
      <c r="N513" s="5" t="str">
        <f t="shared" ca="1" si="112"/>
        <v>ES</v>
      </c>
      <c r="Q513" s="6">
        <f t="shared" ca="1" si="113"/>
        <v>42417</v>
      </c>
      <c r="R513" s="5">
        <f t="shared" ca="1" si="114"/>
        <v>2016</v>
      </c>
      <c r="S513" s="5">
        <f t="shared" ca="1" si="120"/>
        <v>2</v>
      </c>
      <c r="W513" s="4">
        <f t="shared" ca="1" si="115"/>
        <v>8</v>
      </c>
      <c r="X513">
        <f t="shared" ca="1" si="116"/>
        <v>7</v>
      </c>
      <c r="Y513" s="7">
        <f t="shared" ca="1" si="117"/>
        <v>2800</v>
      </c>
      <c r="AC513">
        <f t="shared" ca="1" si="118"/>
        <v>3</v>
      </c>
      <c r="AD513" s="7" t="str">
        <f t="shared" ca="1" si="119"/>
        <v>Jornal</v>
      </c>
    </row>
    <row r="514" spans="3:30" x14ac:dyDescent="0.35">
      <c r="C514">
        <f t="shared" ca="1" si="106"/>
        <v>1</v>
      </c>
      <c r="D514" s="5" t="str">
        <f t="shared" ca="1" si="107"/>
        <v>Ana Carolina Rodrigues</v>
      </c>
      <c r="E514" s="5" t="str">
        <f t="shared" ca="1" si="108"/>
        <v>Produto 4</v>
      </c>
      <c r="H514">
        <f t="shared" ca="1" si="109"/>
        <v>2</v>
      </c>
      <c r="I514" s="5" t="str">
        <f t="shared" ca="1" si="110"/>
        <v>Pedro</v>
      </c>
      <c r="M514">
        <f t="shared" ca="1" si="111"/>
        <v>4</v>
      </c>
      <c r="N514" s="5" t="str">
        <f t="shared" ca="1" si="112"/>
        <v>SC</v>
      </c>
      <c r="Q514" s="6">
        <f t="shared" ca="1" si="113"/>
        <v>41756</v>
      </c>
      <c r="R514" s="5">
        <f t="shared" ca="1" si="114"/>
        <v>2014</v>
      </c>
      <c r="S514" s="5">
        <f t="shared" ca="1" si="120"/>
        <v>4</v>
      </c>
      <c r="W514" s="4">
        <f t="shared" ca="1" si="115"/>
        <v>16</v>
      </c>
      <c r="X514">
        <f t="shared" ca="1" si="116"/>
        <v>6</v>
      </c>
      <c r="Y514" s="7">
        <f t="shared" ca="1" si="117"/>
        <v>4640</v>
      </c>
      <c r="AC514">
        <f t="shared" ca="1" si="118"/>
        <v>7</v>
      </c>
      <c r="AD514" s="7" t="str">
        <f t="shared" ca="1" si="119"/>
        <v>Indicação</v>
      </c>
    </row>
    <row r="515" spans="3:30" x14ac:dyDescent="0.35">
      <c r="C515">
        <f t="shared" ref="C515:C578" ca="1" si="121">RANDBETWEEN(1,19)</f>
        <v>17</v>
      </c>
      <c r="D515" s="5" t="str">
        <f t="shared" ref="D515:D578" ca="1" si="122">VLOOKUP(C515,$A$2:$B$20,2)</f>
        <v>Tarsila Ferreira</v>
      </c>
      <c r="E515" s="5" t="str">
        <f t="shared" ref="E515:E578" ca="1" si="123">"Produto "&amp; RANDBETWEEN(1,7)</f>
        <v>Produto 3</v>
      </c>
      <c r="H515">
        <f t="shared" ref="H515:H578" ca="1" si="124">RANDBETWEEN(1,6)</f>
        <v>4</v>
      </c>
      <c r="I515" s="5" t="str">
        <f t="shared" ref="I515:I578" ca="1" si="125">VLOOKUP(H515,$F$2:$G$7,2)</f>
        <v>Beatriz</v>
      </c>
      <c r="M515">
        <f t="shared" ref="M515:M578" ca="1" si="126">RANDBETWEEN(1,5)</f>
        <v>5</v>
      </c>
      <c r="N515" s="5" t="str">
        <f t="shared" ref="N515:N578" ca="1" si="127">VLOOKUP(M515,$K$2:$L$6,2)</f>
        <v>ES</v>
      </c>
      <c r="Q515" s="6">
        <f t="shared" ref="Q515:Q578" ca="1" si="128">RANDBETWEEN($P$2,$P$3)</f>
        <v>42686</v>
      </c>
      <c r="R515" s="5">
        <f t="shared" ref="R515:R578" ca="1" si="129">YEAR(Q515)</f>
        <v>2016</v>
      </c>
      <c r="S515" s="5">
        <f t="shared" ca="1" si="120"/>
        <v>11</v>
      </c>
      <c r="W515" s="4">
        <f t="shared" ref="W515:W578" ca="1" si="130">RANDBETWEEN(1,20)</f>
        <v>4</v>
      </c>
      <c r="X515">
        <f t="shared" ref="X515:X578" ca="1" si="131">RANDBETWEEN(1,7)</f>
        <v>6</v>
      </c>
      <c r="Y515" s="7">
        <f t="shared" ref="Y515:Y578" ca="1" si="132">VLOOKUP(X515,$U$2:$V$8,2)*W515</f>
        <v>1160</v>
      </c>
      <c r="AC515">
        <f t="shared" ref="AC515:AC578" ca="1" si="133">RANDBETWEEN(1,7)</f>
        <v>7</v>
      </c>
      <c r="AD515" s="7" t="str">
        <f t="shared" ref="AD515:AD578" ca="1" si="134">VLOOKUP(AC515,$AA$2:$AB$6,2)</f>
        <v>Indicação</v>
      </c>
    </row>
    <row r="516" spans="3:30" x14ac:dyDescent="0.35">
      <c r="C516">
        <f t="shared" ca="1" si="121"/>
        <v>10</v>
      </c>
      <c r="D516" s="5" t="str">
        <f t="shared" ca="1" si="122"/>
        <v>Gabriel Silva dos Santos</v>
      </c>
      <c r="E516" s="5" t="str">
        <f t="shared" ca="1" si="123"/>
        <v>Produto 5</v>
      </c>
      <c r="H516">
        <f t="shared" ca="1" si="124"/>
        <v>6</v>
      </c>
      <c r="I516" s="5" t="str">
        <f t="shared" ca="1" si="125"/>
        <v>Ana</v>
      </c>
      <c r="M516">
        <f t="shared" ca="1" si="126"/>
        <v>4</v>
      </c>
      <c r="N516" s="5" t="str">
        <f t="shared" ca="1" si="127"/>
        <v>SC</v>
      </c>
      <c r="Q516" s="6">
        <f t="shared" ca="1" si="128"/>
        <v>42866</v>
      </c>
      <c r="R516" s="5">
        <f t="shared" ca="1" si="129"/>
        <v>2017</v>
      </c>
      <c r="S516" s="5">
        <f t="shared" ca="1" si="120"/>
        <v>5</v>
      </c>
      <c r="W516" s="4">
        <f t="shared" ca="1" si="130"/>
        <v>8</v>
      </c>
      <c r="X516">
        <f t="shared" ca="1" si="131"/>
        <v>1</v>
      </c>
      <c r="Y516" s="7">
        <f t="shared" ca="1" si="132"/>
        <v>800</v>
      </c>
      <c r="AC516">
        <f t="shared" ca="1" si="133"/>
        <v>4</v>
      </c>
      <c r="AD516" s="7" t="str">
        <f t="shared" ca="1" si="134"/>
        <v>Revista</v>
      </c>
    </row>
    <row r="517" spans="3:30" x14ac:dyDescent="0.35">
      <c r="C517">
        <f t="shared" ca="1" si="121"/>
        <v>5</v>
      </c>
      <c r="D517" s="5" t="str">
        <f t="shared" ca="1" si="122"/>
        <v>João Cavalcante</v>
      </c>
      <c r="E517" s="5" t="str">
        <f t="shared" ca="1" si="123"/>
        <v>Produto 3</v>
      </c>
      <c r="H517">
        <f t="shared" ca="1" si="124"/>
        <v>3</v>
      </c>
      <c r="I517" s="5" t="str">
        <f t="shared" ca="1" si="125"/>
        <v>João</v>
      </c>
      <c r="M517">
        <f t="shared" ca="1" si="126"/>
        <v>4</v>
      </c>
      <c r="N517" s="5" t="str">
        <f t="shared" ca="1" si="127"/>
        <v>SC</v>
      </c>
      <c r="Q517" s="6">
        <f t="shared" ca="1" si="128"/>
        <v>42394</v>
      </c>
      <c r="R517" s="5">
        <f t="shared" ca="1" si="129"/>
        <v>2016</v>
      </c>
      <c r="S517" s="5">
        <f t="shared" ca="1" si="120"/>
        <v>1</v>
      </c>
      <c r="W517" s="4">
        <f t="shared" ca="1" si="130"/>
        <v>2</v>
      </c>
      <c r="X517">
        <f t="shared" ca="1" si="131"/>
        <v>1</v>
      </c>
      <c r="Y517" s="7">
        <f t="shared" ca="1" si="132"/>
        <v>200</v>
      </c>
      <c r="AC517">
        <f t="shared" ca="1" si="133"/>
        <v>4</v>
      </c>
      <c r="AD517" s="7" t="str">
        <f t="shared" ca="1" si="134"/>
        <v>Revista</v>
      </c>
    </row>
    <row r="518" spans="3:30" x14ac:dyDescent="0.35">
      <c r="C518">
        <f t="shared" ca="1" si="121"/>
        <v>6</v>
      </c>
      <c r="D518" s="5" t="str">
        <f t="shared" ca="1" si="122"/>
        <v>José Oliveira</v>
      </c>
      <c r="E518" s="5" t="str">
        <f t="shared" ca="1" si="123"/>
        <v>Produto 4</v>
      </c>
      <c r="H518">
        <f t="shared" ca="1" si="124"/>
        <v>2</v>
      </c>
      <c r="I518" s="5" t="str">
        <f t="shared" ca="1" si="125"/>
        <v>Pedro</v>
      </c>
      <c r="M518">
        <f t="shared" ca="1" si="126"/>
        <v>4</v>
      </c>
      <c r="N518" s="5" t="str">
        <f t="shared" ca="1" si="127"/>
        <v>SC</v>
      </c>
      <c r="Q518" s="6">
        <f t="shared" ca="1" si="128"/>
        <v>42900</v>
      </c>
      <c r="R518" s="5">
        <f t="shared" ca="1" si="129"/>
        <v>2017</v>
      </c>
      <c r="S518" s="5">
        <f t="shared" ca="1" si="120"/>
        <v>6</v>
      </c>
      <c r="W518" s="4">
        <f t="shared" ca="1" si="130"/>
        <v>20</v>
      </c>
      <c r="X518">
        <f t="shared" ca="1" si="131"/>
        <v>4</v>
      </c>
      <c r="Y518" s="7">
        <f t="shared" ca="1" si="132"/>
        <v>4000</v>
      </c>
      <c r="AC518">
        <f t="shared" ca="1" si="133"/>
        <v>2</v>
      </c>
      <c r="AD518" s="7" t="str">
        <f t="shared" ca="1" si="134"/>
        <v>TV aberta</v>
      </c>
    </row>
    <row r="519" spans="3:30" x14ac:dyDescent="0.35">
      <c r="C519">
        <f t="shared" ca="1" si="121"/>
        <v>3</v>
      </c>
      <c r="D519" s="5" t="str">
        <f t="shared" ca="1" si="122"/>
        <v>Antônio Pires</v>
      </c>
      <c r="E519" s="5" t="str">
        <f t="shared" ca="1" si="123"/>
        <v>Produto 2</v>
      </c>
      <c r="H519">
        <f t="shared" ca="1" si="124"/>
        <v>1</v>
      </c>
      <c r="I519" s="5" t="str">
        <f t="shared" ca="1" si="125"/>
        <v>Maria</v>
      </c>
      <c r="M519">
        <f t="shared" ca="1" si="126"/>
        <v>3</v>
      </c>
      <c r="N519" s="5" t="str">
        <f t="shared" ca="1" si="127"/>
        <v>MG</v>
      </c>
      <c r="Q519" s="6">
        <f t="shared" ca="1" si="128"/>
        <v>41695</v>
      </c>
      <c r="R519" s="5">
        <f t="shared" ca="1" si="129"/>
        <v>2014</v>
      </c>
      <c r="S519" s="5">
        <f t="shared" ca="1" si="120"/>
        <v>2</v>
      </c>
      <c r="W519" s="4">
        <f t="shared" ca="1" si="130"/>
        <v>3</v>
      </c>
      <c r="X519">
        <f t="shared" ca="1" si="131"/>
        <v>7</v>
      </c>
      <c r="Y519" s="7">
        <f t="shared" ca="1" si="132"/>
        <v>1050</v>
      </c>
      <c r="AC519">
        <f t="shared" ca="1" si="133"/>
        <v>5</v>
      </c>
      <c r="AD519" s="7" t="str">
        <f t="shared" ca="1" si="134"/>
        <v>Indicação</v>
      </c>
    </row>
    <row r="520" spans="3:30" x14ac:dyDescent="0.35">
      <c r="C520">
        <f t="shared" ca="1" si="121"/>
        <v>6</v>
      </c>
      <c r="D520" s="5" t="str">
        <f t="shared" ca="1" si="122"/>
        <v>José Oliveira</v>
      </c>
      <c r="E520" s="5" t="str">
        <f t="shared" ca="1" si="123"/>
        <v>Produto 7</v>
      </c>
      <c r="H520">
        <f t="shared" ca="1" si="124"/>
        <v>5</v>
      </c>
      <c r="I520" s="5" t="str">
        <f t="shared" ca="1" si="125"/>
        <v>Paulo</v>
      </c>
      <c r="M520">
        <f t="shared" ca="1" si="126"/>
        <v>1</v>
      </c>
      <c r="N520" s="5" t="str">
        <f t="shared" ca="1" si="127"/>
        <v>RJ</v>
      </c>
      <c r="Q520" s="6">
        <f t="shared" ca="1" si="128"/>
        <v>42680</v>
      </c>
      <c r="R520" s="5">
        <f t="shared" ca="1" si="129"/>
        <v>2016</v>
      </c>
      <c r="S520" s="5">
        <f t="shared" ca="1" si="120"/>
        <v>11</v>
      </c>
      <c r="W520" s="4">
        <f t="shared" ca="1" si="130"/>
        <v>3</v>
      </c>
      <c r="X520">
        <f t="shared" ca="1" si="131"/>
        <v>6</v>
      </c>
      <c r="Y520" s="7">
        <f t="shared" ca="1" si="132"/>
        <v>870</v>
      </c>
      <c r="AC520">
        <f t="shared" ca="1" si="133"/>
        <v>4</v>
      </c>
      <c r="AD520" s="7" t="str">
        <f t="shared" ca="1" si="134"/>
        <v>Revista</v>
      </c>
    </row>
    <row r="521" spans="3:30" x14ac:dyDescent="0.35">
      <c r="C521">
        <f t="shared" ca="1" si="121"/>
        <v>11</v>
      </c>
      <c r="D521" s="5" t="str">
        <f t="shared" ca="1" si="122"/>
        <v>Tatiana Pereira da Silva</v>
      </c>
      <c r="E521" s="5" t="str">
        <f t="shared" ca="1" si="123"/>
        <v>Produto 4</v>
      </c>
      <c r="H521">
        <f t="shared" ca="1" si="124"/>
        <v>2</v>
      </c>
      <c r="I521" s="5" t="str">
        <f t="shared" ca="1" si="125"/>
        <v>Pedro</v>
      </c>
      <c r="M521">
        <f t="shared" ca="1" si="126"/>
        <v>3</v>
      </c>
      <c r="N521" s="5" t="str">
        <f t="shared" ca="1" si="127"/>
        <v>MG</v>
      </c>
      <c r="Q521" s="6">
        <f t="shared" ca="1" si="128"/>
        <v>42325</v>
      </c>
      <c r="R521" s="5">
        <f t="shared" ca="1" si="129"/>
        <v>2015</v>
      </c>
      <c r="S521" s="5">
        <f t="shared" ca="1" si="120"/>
        <v>11</v>
      </c>
      <c r="W521" s="4">
        <f t="shared" ca="1" si="130"/>
        <v>10</v>
      </c>
      <c r="X521">
        <f t="shared" ca="1" si="131"/>
        <v>2</v>
      </c>
      <c r="Y521" s="7">
        <f t="shared" ca="1" si="132"/>
        <v>1500</v>
      </c>
      <c r="AC521">
        <f t="shared" ca="1" si="133"/>
        <v>6</v>
      </c>
      <c r="AD521" s="7" t="str">
        <f t="shared" ca="1" si="134"/>
        <v>Indicação</v>
      </c>
    </row>
    <row r="522" spans="3:30" x14ac:dyDescent="0.35">
      <c r="C522">
        <f t="shared" ca="1" si="121"/>
        <v>14</v>
      </c>
      <c r="D522" s="5" t="str">
        <f t="shared" ca="1" si="122"/>
        <v>Marta Pereira</v>
      </c>
      <c r="E522" s="5" t="str">
        <f t="shared" ca="1" si="123"/>
        <v>Produto 2</v>
      </c>
      <c r="H522">
        <f t="shared" ca="1" si="124"/>
        <v>4</v>
      </c>
      <c r="I522" s="5" t="str">
        <f t="shared" ca="1" si="125"/>
        <v>Beatriz</v>
      </c>
      <c r="M522">
        <f t="shared" ca="1" si="126"/>
        <v>1</v>
      </c>
      <c r="N522" s="5" t="str">
        <f t="shared" ca="1" si="127"/>
        <v>RJ</v>
      </c>
      <c r="Q522" s="6">
        <f t="shared" ca="1" si="128"/>
        <v>41780</v>
      </c>
      <c r="R522" s="5">
        <f t="shared" ca="1" si="129"/>
        <v>2014</v>
      </c>
      <c r="S522" s="5">
        <f t="shared" ca="1" si="120"/>
        <v>5</v>
      </c>
      <c r="W522" s="4">
        <f t="shared" ca="1" si="130"/>
        <v>13</v>
      </c>
      <c r="X522">
        <f t="shared" ca="1" si="131"/>
        <v>2</v>
      </c>
      <c r="Y522" s="7">
        <f t="shared" ca="1" si="132"/>
        <v>1950</v>
      </c>
      <c r="AC522">
        <f t="shared" ca="1" si="133"/>
        <v>1</v>
      </c>
      <c r="AD522" s="7" t="str">
        <f t="shared" ca="1" si="134"/>
        <v>Google</v>
      </c>
    </row>
    <row r="523" spans="3:30" x14ac:dyDescent="0.35">
      <c r="C523">
        <f t="shared" ca="1" si="121"/>
        <v>12</v>
      </c>
      <c r="D523" s="5" t="str">
        <f t="shared" ca="1" si="122"/>
        <v>Ronaldo Souza Cavalcante</v>
      </c>
      <c r="E523" s="5" t="str">
        <f t="shared" ca="1" si="123"/>
        <v>Produto 1</v>
      </c>
      <c r="H523">
        <f t="shared" ca="1" si="124"/>
        <v>6</v>
      </c>
      <c r="I523" s="5" t="str">
        <f t="shared" ca="1" si="125"/>
        <v>Ana</v>
      </c>
      <c r="M523">
        <f t="shared" ca="1" si="126"/>
        <v>2</v>
      </c>
      <c r="N523" s="5" t="str">
        <f t="shared" ca="1" si="127"/>
        <v>SP</v>
      </c>
      <c r="Q523" s="6">
        <f t="shared" ca="1" si="128"/>
        <v>42378</v>
      </c>
      <c r="R523" s="5">
        <f t="shared" ca="1" si="129"/>
        <v>2016</v>
      </c>
      <c r="S523" s="5">
        <f t="shared" ca="1" si="120"/>
        <v>1</v>
      </c>
      <c r="W523" s="4">
        <f t="shared" ca="1" si="130"/>
        <v>14</v>
      </c>
      <c r="X523">
        <f t="shared" ca="1" si="131"/>
        <v>1</v>
      </c>
      <c r="Y523" s="7">
        <f t="shared" ca="1" si="132"/>
        <v>1400</v>
      </c>
      <c r="AC523">
        <f t="shared" ca="1" si="133"/>
        <v>6</v>
      </c>
      <c r="AD523" s="7" t="str">
        <f t="shared" ca="1" si="134"/>
        <v>Indicação</v>
      </c>
    </row>
    <row r="524" spans="3:30" x14ac:dyDescent="0.35">
      <c r="C524">
        <f t="shared" ca="1" si="121"/>
        <v>12</v>
      </c>
      <c r="D524" s="5" t="str">
        <f t="shared" ca="1" si="122"/>
        <v>Ronaldo Souza Cavalcante</v>
      </c>
      <c r="E524" s="5" t="str">
        <f t="shared" ca="1" si="123"/>
        <v>Produto 6</v>
      </c>
      <c r="H524">
        <f t="shared" ca="1" si="124"/>
        <v>5</v>
      </c>
      <c r="I524" s="5" t="str">
        <f t="shared" ca="1" si="125"/>
        <v>Paulo</v>
      </c>
      <c r="M524">
        <f t="shared" ca="1" si="126"/>
        <v>2</v>
      </c>
      <c r="N524" s="5" t="str">
        <f t="shared" ca="1" si="127"/>
        <v>SP</v>
      </c>
      <c r="Q524" s="6">
        <f t="shared" ca="1" si="128"/>
        <v>41935</v>
      </c>
      <c r="R524" s="5">
        <f t="shared" ca="1" si="129"/>
        <v>2014</v>
      </c>
      <c r="S524" s="5">
        <f t="shared" ca="1" si="120"/>
        <v>10</v>
      </c>
      <c r="W524" s="4">
        <f t="shared" ca="1" si="130"/>
        <v>1</v>
      </c>
      <c r="X524">
        <f t="shared" ca="1" si="131"/>
        <v>3</v>
      </c>
      <c r="Y524" s="7">
        <f t="shared" ca="1" si="132"/>
        <v>170</v>
      </c>
      <c r="AC524">
        <f t="shared" ca="1" si="133"/>
        <v>1</v>
      </c>
      <c r="AD524" s="7" t="str">
        <f t="shared" ca="1" si="134"/>
        <v>Google</v>
      </c>
    </row>
    <row r="525" spans="3:30" x14ac:dyDescent="0.35">
      <c r="C525">
        <f t="shared" ca="1" si="121"/>
        <v>6</v>
      </c>
      <c r="D525" s="5" t="str">
        <f t="shared" ca="1" si="122"/>
        <v>José Oliveira</v>
      </c>
      <c r="E525" s="5" t="str">
        <f t="shared" ca="1" si="123"/>
        <v>Produto 3</v>
      </c>
      <c r="H525">
        <f t="shared" ca="1" si="124"/>
        <v>3</v>
      </c>
      <c r="I525" s="5" t="str">
        <f t="shared" ca="1" si="125"/>
        <v>João</v>
      </c>
      <c r="M525">
        <f t="shared" ca="1" si="126"/>
        <v>3</v>
      </c>
      <c r="N525" s="5" t="str">
        <f t="shared" ca="1" si="127"/>
        <v>MG</v>
      </c>
      <c r="Q525" s="6">
        <f t="shared" ca="1" si="128"/>
        <v>42067</v>
      </c>
      <c r="R525" s="5">
        <f t="shared" ca="1" si="129"/>
        <v>2015</v>
      </c>
      <c r="S525" s="5">
        <f t="shared" ca="1" si="120"/>
        <v>3</v>
      </c>
      <c r="W525" s="4">
        <f t="shared" ca="1" si="130"/>
        <v>7</v>
      </c>
      <c r="X525">
        <f t="shared" ca="1" si="131"/>
        <v>6</v>
      </c>
      <c r="Y525" s="7">
        <f t="shared" ca="1" si="132"/>
        <v>2030</v>
      </c>
      <c r="AC525">
        <f t="shared" ca="1" si="133"/>
        <v>5</v>
      </c>
      <c r="AD525" s="7" t="str">
        <f t="shared" ca="1" si="134"/>
        <v>Indicação</v>
      </c>
    </row>
    <row r="526" spans="3:30" x14ac:dyDescent="0.35">
      <c r="C526">
        <f t="shared" ca="1" si="121"/>
        <v>2</v>
      </c>
      <c r="D526" s="5" t="str">
        <f t="shared" ca="1" si="122"/>
        <v>Carlos dos Santos</v>
      </c>
      <c r="E526" s="5" t="str">
        <f t="shared" ca="1" si="123"/>
        <v>Produto 5</v>
      </c>
      <c r="H526">
        <f t="shared" ca="1" si="124"/>
        <v>5</v>
      </c>
      <c r="I526" s="5" t="str">
        <f t="shared" ca="1" si="125"/>
        <v>Paulo</v>
      </c>
      <c r="M526">
        <f t="shared" ca="1" si="126"/>
        <v>2</v>
      </c>
      <c r="N526" s="5" t="str">
        <f t="shared" ca="1" si="127"/>
        <v>SP</v>
      </c>
      <c r="Q526" s="6">
        <f t="shared" ca="1" si="128"/>
        <v>42497</v>
      </c>
      <c r="R526" s="5">
        <f t="shared" ca="1" si="129"/>
        <v>2016</v>
      </c>
      <c r="S526" s="5">
        <f t="shared" ca="1" si="120"/>
        <v>5</v>
      </c>
      <c r="W526" s="4">
        <f t="shared" ca="1" si="130"/>
        <v>6</v>
      </c>
      <c r="X526">
        <f t="shared" ca="1" si="131"/>
        <v>6</v>
      </c>
      <c r="Y526" s="7">
        <f t="shared" ca="1" si="132"/>
        <v>1740</v>
      </c>
      <c r="AC526">
        <f t="shared" ca="1" si="133"/>
        <v>6</v>
      </c>
      <c r="AD526" s="7" t="str">
        <f t="shared" ca="1" si="134"/>
        <v>Indicação</v>
      </c>
    </row>
    <row r="527" spans="3:30" x14ac:dyDescent="0.35">
      <c r="C527">
        <f t="shared" ca="1" si="121"/>
        <v>15</v>
      </c>
      <c r="D527" s="5" t="str">
        <f t="shared" ca="1" si="122"/>
        <v>Ana Maria Souza</v>
      </c>
      <c r="E527" s="5" t="str">
        <f t="shared" ca="1" si="123"/>
        <v>Produto 6</v>
      </c>
      <c r="H527">
        <f t="shared" ca="1" si="124"/>
        <v>4</v>
      </c>
      <c r="I527" s="5" t="str">
        <f t="shared" ca="1" si="125"/>
        <v>Beatriz</v>
      </c>
      <c r="M527">
        <f t="shared" ca="1" si="126"/>
        <v>4</v>
      </c>
      <c r="N527" s="5" t="str">
        <f t="shared" ca="1" si="127"/>
        <v>SC</v>
      </c>
      <c r="Q527" s="6">
        <f t="shared" ca="1" si="128"/>
        <v>42726</v>
      </c>
      <c r="R527" s="5">
        <f t="shared" ca="1" si="129"/>
        <v>2016</v>
      </c>
      <c r="S527" s="5">
        <f t="shared" ca="1" si="120"/>
        <v>12</v>
      </c>
      <c r="W527" s="4">
        <f t="shared" ca="1" si="130"/>
        <v>14</v>
      </c>
      <c r="X527">
        <f t="shared" ca="1" si="131"/>
        <v>6</v>
      </c>
      <c r="Y527" s="7">
        <f t="shared" ca="1" si="132"/>
        <v>4060</v>
      </c>
      <c r="AC527">
        <f t="shared" ca="1" si="133"/>
        <v>3</v>
      </c>
      <c r="AD527" s="7" t="str">
        <f t="shared" ca="1" si="134"/>
        <v>Jornal</v>
      </c>
    </row>
    <row r="528" spans="3:30" x14ac:dyDescent="0.35">
      <c r="C528">
        <f t="shared" ca="1" si="121"/>
        <v>12</v>
      </c>
      <c r="D528" s="5" t="str">
        <f t="shared" ca="1" si="122"/>
        <v>Ronaldo Souza Cavalcante</v>
      </c>
      <c r="E528" s="5" t="str">
        <f t="shared" ca="1" si="123"/>
        <v>Produto 5</v>
      </c>
      <c r="H528">
        <f t="shared" ca="1" si="124"/>
        <v>5</v>
      </c>
      <c r="I528" s="5" t="str">
        <f t="shared" ca="1" si="125"/>
        <v>Paulo</v>
      </c>
      <c r="M528">
        <f t="shared" ca="1" si="126"/>
        <v>5</v>
      </c>
      <c r="N528" s="5" t="str">
        <f t="shared" ca="1" si="127"/>
        <v>ES</v>
      </c>
      <c r="Q528" s="6">
        <f t="shared" ca="1" si="128"/>
        <v>41767</v>
      </c>
      <c r="R528" s="5">
        <f t="shared" ca="1" si="129"/>
        <v>2014</v>
      </c>
      <c r="S528" s="5">
        <f t="shared" ca="1" si="120"/>
        <v>5</v>
      </c>
      <c r="W528" s="4">
        <f t="shared" ca="1" si="130"/>
        <v>1</v>
      </c>
      <c r="X528">
        <f t="shared" ca="1" si="131"/>
        <v>2</v>
      </c>
      <c r="Y528" s="7">
        <f t="shared" ca="1" si="132"/>
        <v>150</v>
      </c>
      <c r="AC528">
        <f t="shared" ca="1" si="133"/>
        <v>6</v>
      </c>
      <c r="AD528" s="7" t="str">
        <f t="shared" ca="1" si="134"/>
        <v>Indicação</v>
      </c>
    </row>
    <row r="529" spans="3:30" x14ac:dyDescent="0.35">
      <c r="C529">
        <f t="shared" ca="1" si="121"/>
        <v>1</v>
      </c>
      <c r="D529" s="5" t="str">
        <f t="shared" ca="1" si="122"/>
        <v>Ana Carolina Rodrigues</v>
      </c>
      <c r="E529" s="5" t="str">
        <f t="shared" ca="1" si="123"/>
        <v>Produto 2</v>
      </c>
      <c r="H529">
        <f t="shared" ca="1" si="124"/>
        <v>3</v>
      </c>
      <c r="I529" s="5" t="str">
        <f t="shared" ca="1" si="125"/>
        <v>João</v>
      </c>
      <c r="M529">
        <f t="shared" ca="1" si="126"/>
        <v>4</v>
      </c>
      <c r="N529" s="5" t="str">
        <f t="shared" ca="1" si="127"/>
        <v>SC</v>
      </c>
      <c r="Q529" s="6">
        <f t="shared" ca="1" si="128"/>
        <v>42908</v>
      </c>
      <c r="R529" s="5">
        <f t="shared" ca="1" si="129"/>
        <v>2017</v>
      </c>
      <c r="S529" s="5">
        <f t="shared" ca="1" si="120"/>
        <v>6</v>
      </c>
      <c r="W529" s="4">
        <f t="shared" ca="1" si="130"/>
        <v>8</v>
      </c>
      <c r="X529">
        <f t="shared" ca="1" si="131"/>
        <v>5</v>
      </c>
      <c r="Y529" s="7">
        <f t="shared" ca="1" si="132"/>
        <v>1920</v>
      </c>
      <c r="AC529">
        <f t="shared" ca="1" si="133"/>
        <v>6</v>
      </c>
      <c r="AD529" s="7" t="str">
        <f t="shared" ca="1" si="134"/>
        <v>Indicação</v>
      </c>
    </row>
    <row r="530" spans="3:30" x14ac:dyDescent="0.35">
      <c r="C530">
        <f t="shared" ca="1" si="121"/>
        <v>7</v>
      </c>
      <c r="D530" s="5" t="str">
        <f t="shared" ca="1" si="122"/>
        <v>Cláudio de Oliveira</v>
      </c>
      <c r="E530" s="5" t="str">
        <f t="shared" ca="1" si="123"/>
        <v>Produto 7</v>
      </c>
      <c r="H530">
        <f t="shared" ca="1" si="124"/>
        <v>5</v>
      </c>
      <c r="I530" s="5" t="str">
        <f t="shared" ca="1" si="125"/>
        <v>Paulo</v>
      </c>
      <c r="M530">
        <f t="shared" ca="1" si="126"/>
        <v>5</v>
      </c>
      <c r="N530" s="5" t="str">
        <f t="shared" ca="1" si="127"/>
        <v>ES</v>
      </c>
      <c r="Q530" s="6">
        <f t="shared" ca="1" si="128"/>
        <v>42072</v>
      </c>
      <c r="R530" s="5">
        <f t="shared" ca="1" si="129"/>
        <v>2015</v>
      </c>
      <c r="S530" s="5">
        <f t="shared" ca="1" si="120"/>
        <v>3</v>
      </c>
      <c r="W530" s="4">
        <f t="shared" ca="1" si="130"/>
        <v>16</v>
      </c>
      <c r="X530">
        <f t="shared" ca="1" si="131"/>
        <v>6</v>
      </c>
      <c r="Y530" s="7">
        <f t="shared" ca="1" si="132"/>
        <v>4640</v>
      </c>
      <c r="AC530">
        <f t="shared" ca="1" si="133"/>
        <v>6</v>
      </c>
      <c r="AD530" s="7" t="str">
        <f t="shared" ca="1" si="134"/>
        <v>Indicação</v>
      </c>
    </row>
    <row r="531" spans="3:30" x14ac:dyDescent="0.35">
      <c r="C531">
        <f t="shared" ca="1" si="121"/>
        <v>14</v>
      </c>
      <c r="D531" s="5" t="str">
        <f t="shared" ca="1" si="122"/>
        <v>Marta Pereira</v>
      </c>
      <c r="E531" s="5" t="str">
        <f t="shared" ca="1" si="123"/>
        <v>Produto 2</v>
      </c>
      <c r="H531">
        <f t="shared" ca="1" si="124"/>
        <v>2</v>
      </c>
      <c r="I531" s="5" t="str">
        <f t="shared" ca="1" si="125"/>
        <v>Pedro</v>
      </c>
      <c r="M531">
        <f t="shared" ca="1" si="126"/>
        <v>5</v>
      </c>
      <c r="N531" s="5" t="str">
        <f t="shared" ca="1" si="127"/>
        <v>ES</v>
      </c>
      <c r="Q531" s="6">
        <f t="shared" ca="1" si="128"/>
        <v>42656</v>
      </c>
      <c r="R531" s="5">
        <f t="shared" ca="1" si="129"/>
        <v>2016</v>
      </c>
      <c r="S531" s="5">
        <f t="shared" ca="1" si="120"/>
        <v>10</v>
      </c>
      <c r="W531" s="4">
        <f t="shared" ca="1" si="130"/>
        <v>8</v>
      </c>
      <c r="X531">
        <f t="shared" ca="1" si="131"/>
        <v>5</v>
      </c>
      <c r="Y531" s="7">
        <f t="shared" ca="1" si="132"/>
        <v>1920</v>
      </c>
      <c r="AC531">
        <f t="shared" ca="1" si="133"/>
        <v>6</v>
      </c>
      <c r="AD531" s="7" t="str">
        <f t="shared" ca="1" si="134"/>
        <v>Indicação</v>
      </c>
    </row>
    <row r="532" spans="3:30" x14ac:dyDescent="0.35">
      <c r="C532">
        <f t="shared" ca="1" si="121"/>
        <v>14</v>
      </c>
      <c r="D532" s="5" t="str">
        <f t="shared" ca="1" si="122"/>
        <v>Marta Pereira</v>
      </c>
      <c r="E532" s="5" t="str">
        <f t="shared" ca="1" si="123"/>
        <v>Produto 1</v>
      </c>
      <c r="H532">
        <f t="shared" ca="1" si="124"/>
        <v>5</v>
      </c>
      <c r="I532" s="5" t="str">
        <f t="shared" ca="1" si="125"/>
        <v>Paulo</v>
      </c>
      <c r="M532">
        <f t="shared" ca="1" si="126"/>
        <v>4</v>
      </c>
      <c r="N532" s="5" t="str">
        <f t="shared" ca="1" si="127"/>
        <v>SC</v>
      </c>
      <c r="Q532" s="6">
        <f t="shared" ca="1" si="128"/>
        <v>42003</v>
      </c>
      <c r="R532" s="5">
        <f t="shared" ca="1" si="129"/>
        <v>2014</v>
      </c>
      <c r="S532" s="5">
        <f t="shared" ca="1" si="120"/>
        <v>12</v>
      </c>
      <c r="W532" s="4">
        <f t="shared" ca="1" si="130"/>
        <v>19</v>
      </c>
      <c r="X532">
        <f t="shared" ca="1" si="131"/>
        <v>6</v>
      </c>
      <c r="Y532" s="7">
        <f t="shared" ca="1" si="132"/>
        <v>5510</v>
      </c>
      <c r="AC532">
        <f t="shared" ca="1" si="133"/>
        <v>1</v>
      </c>
      <c r="AD532" s="7" t="str">
        <f t="shared" ca="1" si="134"/>
        <v>Google</v>
      </c>
    </row>
    <row r="533" spans="3:30" x14ac:dyDescent="0.35">
      <c r="C533">
        <f t="shared" ca="1" si="121"/>
        <v>7</v>
      </c>
      <c r="D533" s="5" t="str">
        <f t="shared" ca="1" si="122"/>
        <v>Cláudio de Oliveira</v>
      </c>
      <c r="E533" s="5" t="str">
        <f t="shared" ca="1" si="123"/>
        <v>Produto 7</v>
      </c>
      <c r="H533">
        <f t="shared" ca="1" si="124"/>
        <v>1</v>
      </c>
      <c r="I533" s="5" t="str">
        <f t="shared" ca="1" si="125"/>
        <v>Maria</v>
      </c>
      <c r="M533">
        <f t="shared" ca="1" si="126"/>
        <v>3</v>
      </c>
      <c r="N533" s="5" t="str">
        <f t="shared" ca="1" si="127"/>
        <v>MG</v>
      </c>
      <c r="Q533" s="6">
        <f t="shared" ca="1" si="128"/>
        <v>42661</v>
      </c>
      <c r="R533" s="5">
        <f t="shared" ca="1" si="129"/>
        <v>2016</v>
      </c>
      <c r="S533" s="5">
        <f t="shared" ca="1" si="120"/>
        <v>10</v>
      </c>
      <c r="W533" s="4">
        <f t="shared" ca="1" si="130"/>
        <v>1</v>
      </c>
      <c r="X533">
        <f t="shared" ca="1" si="131"/>
        <v>5</v>
      </c>
      <c r="Y533" s="7">
        <f t="shared" ca="1" si="132"/>
        <v>240</v>
      </c>
      <c r="AC533">
        <f t="shared" ca="1" si="133"/>
        <v>4</v>
      </c>
      <c r="AD533" s="7" t="str">
        <f t="shared" ca="1" si="134"/>
        <v>Revista</v>
      </c>
    </row>
    <row r="534" spans="3:30" x14ac:dyDescent="0.35">
      <c r="C534">
        <f t="shared" ca="1" si="121"/>
        <v>8</v>
      </c>
      <c r="D534" s="5" t="str">
        <f t="shared" ca="1" si="122"/>
        <v>Marcos Santos</v>
      </c>
      <c r="E534" s="5" t="str">
        <f t="shared" ca="1" si="123"/>
        <v>Produto 1</v>
      </c>
      <c r="H534">
        <f t="shared" ca="1" si="124"/>
        <v>5</v>
      </c>
      <c r="I534" s="5" t="str">
        <f t="shared" ca="1" si="125"/>
        <v>Paulo</v>
      </c>
      <c r="M534">
        <f t="shared" ca="1" si="126"/>
        <v>1</v>
      </c>
      <c r="N534" s="5" t="str">
        <f t="shared" ca="1" si="127"/>
        <v>RJ</v>
      </c>
      <c r="Q534" s="6">
        <f t="shared" ca="1" si="128"/>
        <v>42472</v>
      </c>
      <c r="R534" s="5">
        <f t="shared" ca="1" si="129"/>
        <v>2016</v>
      </c>
      <c r="S534" s="5">
        <f t="shared" ca="1" si="120"/>
        <v>4</v>
      </c>
      <c r="W534" s="4">
        <f t="shared" ca="1" si="130"/>
        <v>2</v>
      </c>
      <c r="X534">
        <f t="shared" ca="1" si="131"/>
        <v>3</v>
      </c>
      <c r="Y534" s="7">
        <f t="shared" ca="1" si="132"/>
        <v>340</v>
      </c>
      <c r="AC534">
        <f t="shared" ca="1" si="133"/>
        <v>3</v>
      </c>
      <c r="AD534" s="7" t="str">
        <f t="shared" ca="1" si="134"/>
        <v>Jornal</v>
      </c>
    </row>
    <row r="535" spans="3:30" x14ac:dyDescent="0.35">
      <c r="C535">
        <f t="shared" ca="1" si="121"/>
        <v>7</v>
      </c>
      <c r="D535" s="5" t="str">
        <f t="shared" ca="1" si="122"/>
        <v>Cláudio de Oliveira</v>
      </c>
      <c r="E535" s="5" t="str">
        <f t="shared" ca="1" si="123"/>
        <v>Produto 6</v>
      </c>
      <c r="H535">
        <f t="shared" ca="1" si="124"/>
        <v>2</v>
      </c>
      <c r="I535" s="5" t="str">
        <f t="shared" ca="1" si="125"/>
        <v>Pedro</v>
      </c>
      <c r="M535">
        <f t="shared" ca="1" si="126"/>
        <v>3</v>
      </c>
      <c r="N535" s="5" t="str">
        <f t="shared" ca="1" si="127"/>
        <v>MG</v>
      </c>
      <c r="Q535" s="6">
        <f t="shared" ca="1" si="128"/>
        <v>42077</v>
      </c>
      <c r="R535" s="5">
        <f t="shared" ca="1" si="129"/>
        <v>2015</v>
      </c>
      <c r="S535" s="5">
        <f t="shared" ca="1" si="120"/>
        <v>3</v>
      </c>
      <c r="W535" s="4">
        <f t="shared" ca="1" si="130"/>
        <v>17</v>
      </c>
      <c r="X535">
        <f t="shared" ca="1" si="131"/>
        <v>5</v>
      </c>
      <c r="Y535" s="7">
        <f t="shared" ca="1" si="132"/>
        <v>4080</v>
      </c>
      <c r="AC535">
        <f t="shared" ca="1" si="133"/>
        <v>1</v>
      </c>
      <c r="AD535" s="7" t="str">
        <f t="shared" ca="1" si="134"/>
        <v>Google</v>
      </c>
    </row>
    <row r="536" spans="3:30" x14ac:dyDescent="0.35">
      <c r="C536">
        <f t="shared" ca="1" si="121"/>
        <v>5</v>
      </c>
      <c r="D536" s="5" t="str">
        <f t="shared" ca="1" si="122"/>
        <v>João Cavalcante</v>
      </c>
      <c r="E536" s="5" t="str">
        <f t="shared" ca="1" si="123"/>
        <v>Produto 4</v>
      </c>
      <c r="H536">
        <f t="shared" ca="1" si="124"/>
        <v>3</v>
      </c>
      <c r="I536" s="5" t="str">
        <f t="shared" ca="1" si="125"/>
        <v>João</v>
      </c>
      <c r="M536">
        <f t="shared" ca="1" si="126"/>
        <v>1</v>
      </c>
      <c r="N536" s="5" t="str">
        <f t="shared" ca="1" si="127"/>
        <v>RJ</v>
      </c>
      <c r="Q536" s="6">
        <f t="shared" ca="1" si="128"/>
        <v>41671</v>
      </c>
      <c r="R536" s="5">
        <f t="shared" ca="1" si="129"/>
        <v>2014</v>
      </c>
      <c r="S536" s="5">
        <f t="shared" ca="1" si="120"/>
        <v>2</v>
      </c>
      <c r="W536" s="4">
        <f t="shared" ca="1" si="130"/>
        <v>6</v>
      </c>
      <c r="X536">
        <f t="shared" ca="1" si="131"/>
        <v>2</v>
      </c>
      <c r="Y536" s="7">
        <f t="shared" ca="1" si="132"/>
        <v>900</v>
      </c>
      <c r="AC536">
        <f t="shared" ca="1" si="133"/>
        <v>1</v>
      </c>
      <c r="AD536" s="7" t="str">
        <f t="shared" ca="1" si="134"/>
        <v>Google</v>
      </c>
    </row>
    <row r="537" spans="3:30" x14ac:dyDescent="0.35">
      <c r="C537">
        <f t="shared" ca="1" si="121"/>
        <v>13</v>
      </c>
      <c r="D537" s="5" t="str">
        <f t="shared" ca="1" si="122"/>
        <v>Roberto Silva</v>
      </c>
      <c r="E537" s="5" t="str">
        <f t="shared" ca="1" si="123"/>
        <v>Produto 3</v>
      </c>
      <c r="H537">
        <f t="shared" ca="1" si="124"/>
        <v>3</v>
      </c>
      <c r="I537" s="5" t="str">
        <f t="shared" ca="1" si="125"/>
        <v>João</v>
      </c>
      <c r="M537">
        <f t="shared" ca="1" si="126"/>
        <v>5</v>
      </c>
      <c r="N537" s="5" t="str">
        <f t="shared" ca="1" si="127"/>
        <v>ES</v>
      </c>
      <c r="Q537" s="6">
        <f t="shared" ca="1" si="128"/>
        <v>42658</v>
      </c>
      <c r="R537" s="5">
        <f t="shared" ca="1" si="129"/>
        <v>2016</v>
      </c>
      <c r="S537" s="5">
        <f t="shared" ca="1" si="120"/>
        <v>10</v>
      </c>
      <c r="W537" s="4">
        <f t="shared" ca="1" si="130"/>
        <v>5</v>
      </c>
      <c r="X537">
        <f t="shared" ca="1" si="131"/>
        <v>7</v>
      </c>
      <c r="Y537" s="7">
        <f t="shared" ca="1" si="132"/>
        <v>1750</v>
      </c>
      <c r="AC537">
        <f t="shared" ca="1" si="133"/>
        <v>4</v>
      </c>
      <c r="AD537" s="7" t="str">
        <f t="shared" ca="1" si="134"/>
        <v>Revista</v>
      </c>
    </row>
    <row r="538" spans="3:30" x14ac:dyDescent="0.35">
      <c r="C538">
        <f t="shared" ca="1" si="121"/>
        <v>10</v>
      </c>
      <c r="D538" s="5" t="str">
        <f t="shared" ca="1" si="122"/>
        <v>Gabriel Silva dos Santos</v>
      </c>
      <c r="E538" s="5" t="str">
        <f t="shared" ca="1" si="123"/>
        <v>Produto 1</v>
      </c>
      <c r="H538">
        <f t="shared" ca="1" si="124"/>
        <v>6</v>
      </c>
      <c r="I538" s="5" t="str">
        <f t="shared" ca="1" si="125"/>
        <v>Ana</v>
      </c>
      <c r="M538">
        <f t="shared" ca="1" si="126"/>
        <v>4</v>
      </c>
      <c r="N538" s="5" t="str">
        <f t="shared" ca="1" si="127"/>
        <v>SC</v>
      </c>
      <c r="Q538" s="6">
        <f t="shared" ca="1" si="128"/>
        <v>42562</v>
      </c>
      <c r="R538" s="5">
        <f t="shared" ca="1" si="129"/>
        <v>2016</v>
      </c>
      <c r="S538" s="5">
        <f t="shared" ca="1" si="120"/>
        <v>7</v>
      </c>
      <c r="W538" s="4">
        <f t="shared" ca="1" si="130"/>
        <v>18</v>
      </c>
      <c r="X538">
        <f t="shared" ca="1" si="131"/>
        <v>4</v>
      </c>
      <c r="Y538" s="7">
        <f t="shared" ca="1" si="132"/>
        <v>3600</v>
      </c>
      <c r="AC538">
        <f t="shared" ca="1" si="133"/>
        <v>5</v>
      </c>
      <c r="AD538" s="7" t="str">
        <f t="shared" ca="1" si="134"/>
        <v>Indicação</v>
      </c>
    </row>
    <row r="539" spans="3:30" x14ac:dyDescent="0.35">
      <c r="C539">
        <f t="shared" ca="1" si="121"/>
        <v>10</v>
      </c>
      <c r="D539" s="5" t="str">
        <f t="shared" ca="1" si="122"/>
        <v>Gabriel Silva dos Santos</v>
      </c>
      <c r="E539" s="5" t="str">
        <f t="shared" ca="1" si="123"/>
        <v>Produto 1</v>
      </c>
      <c r="H539">
        <f t="shared" ca="1" si="124"/>
        <v>1</v>
      </c>
      <c r="I539" s="5" t="str">
        <f t="shared" ca="1" si="125"/>
        <v>Maria</v>
      </c>
      <c r="M539">
        <f t="shared" ca="1" si="126"/>
        <v>4</v>
      </c>
      <c r="N539" s="5" t="str">
        <f t="shared" ca="1" si="127"/>
        <v>SC</v>
      </c>
      <c r="Q539" s="6">
        <f t="shared" ca="1" si="128"/>
        <v>42663</v>
      </c>
      <c r="R539" s="5">
        <f t="shared" ca="1" si="129"/>
        <v>2016</v>
      </c>
      <c r="S539" s="5">
        <f t="shared" ca="1" si="120"/>
        <v>10</v>
      </c>
      <c r="W539" s="4">
        <f t="shared" ca="1" si="130"/>
        <v>11</v>
      </c>
      <c r="X539">
        <f t="shared" ca="1" si="131"/>
        <v>7</v>
      </c>
      <c r="Y539" s="7">
        <f t="shared" ca="1" si="132"/>
        <v>3850</v>
      </c>
      <c r="AC539">
        <f t="shared" ca="1" si="133"/>
        <v>1</v>
      </c>
      <c r="AD539" s="7" t="str">
        <f t="shared" ca="1" si="134"/>
        <v>Google</v>
      </c>
    </row>
    <row r="540" spans="3:30" x14ac:dyDescent="0.35">
      <c r="C540">
        <f t="shared" ca="1" si="121"/>
        <v>18</v>
      </c>
      <c r="D540" s="5" t="str">
        <f t="shared" ca="1" si="122"/>
        <v>Francisco Silva</v>
      </c>
      <c r="E540" s="5" t="str">
        <f t="shared" ca="1" si="123"/>
        <v>Produto 5</v>
      </c>
      <c r="H540">
        <f t="shared" ca="1" si="124"/>
        <v>4</v>
      </c>
      <c r="I540" s="5" t="str">
        <f t="shared" ca="1" si="125"/>
        <v>Beatriz</v>
      </c>
      <c r="M540">
        <f t="shared" ca="1" si="126"/>
        <v>3</v>
      </c>
      <c r="N540" s="5" t="str">
        <f t="shared" ca="1" si="127"/>
        <v>MG</v>
      </c>
      <c r="Q540" s="6">
        <f t="shared" ca="1" si="128"/>
        <v>42818</v>
      </c>
      <c r="R540" s="5">
        <f t="shared" ca="1" si="129"/>
        <v>2017</v>
      </c>
      <c r="S540" s="5">
        <f t="shared" ca="1" si="120"/>
        <v>3</v>
      </c>
      <c r="W540" s="4">
        <f t="shared" ca="1" si="130"/>
        <v>10</v>
      </c>
      <c r="X540">
        <f t="shared" ca="1" si="131"/>
        <v>3</v>
      </c>
      <c r="Y540" s="7">
        <f t="shared" ca="1" si="132"/>
        <v>1700</v>
      </c>
      <c r="AC540">
        <f t="shared" ca="1" si="133"/>
        <v>1</v>
      </c>
      <c r="AD540" s="7" t="str">
        <f t="shared" ca="1" si="134"/>
        <v>Google</v>
      </c>
    </row>
    <row r="541" spans="3:30" x14ac:dyDescent="0.35">
      <c r="C541">
        <f t="shared" ca="1" si="121"/>
        <v>7</v>
      </c>
      <c r="D541" s="5" t="str">
        <f t="shared" ca="1" si="122"/>
        <v>Cláudio de Oliveira</v>
      </c>
      <c r="E541" s="5" t="str">
        <f t="shared" ca="1" si="123"/>
        <v>Produto 1</v>
      </c>
      <c r="H541">
        <f t="shared" ca="1" si="124"/>
        <v>2</v>
      </c>
      <c r="I541" s="5" t="str">
        <f t="shared" ca="1" si="125"/>
        <v>Pedro</v>
      </c>
      <c r="M541">
        <f t="shared" ca="1" si="126"/>
        <v>2</v>
      </c>
      <c r="N541" s="5" t="str">
        <f t="shared" ca="1" si="127"/>
        <v>SP</v>
      </c>
      <c r="Q541" s="6">
        <f t="shared" ca="1" si="128"/>
        <v>42860</v>
      </c>
      <c r="R541" s="5">
        <f t="shared" ca="1" si="129"/>
        <v>2017</v>
      </c>
      <c r="S541" s="5">
        <f t="shared" ca="1" si="120"/>
        <v>5</v>
      </c>
      <c r="W541" s="4">
        <f t="shared" ca="1" si="130"/>
        <v>5</v>
      </c>
      <c r="X541">
        <f t="shared" ca="1" si="131"/>
        <v>3</v>
      </c>
      <c r="Y541" s="7">
        <f t="shared" ca="1" si="132"/>
        <v>850</v>
      </c>
      <c r="AC541">
        <f t="shared" ca="1" si="133"/>
        <v>3</v>
      </c>
      <c r="AD541" s="7" t="str">
        <f t="shared" ca="1" si="134"/>
        <v>Jornal</v>
      </c>
    </row>
    <row r="542" spans="3:30" x14ac:dyDescent="0.35">
      <c r="C542">
        <f t="shared" ca="1" si="121"/>
        <v>1</v>
      </c>
      <c r="D542" s="5" t="str">
        <f t="shared" ca="1" si="122"/>
        <v>Ana Carolina Rodrigues</v>
      </c>
      <c r="E542" s="5" t="str">
        <f t="shared" ca="1" si="123"/>
        <v>Produto 2</v>
      </c>
      <c r="H542">
        <f t="shared" ca="1" si="124"/>
        <v>6</v>
      </c>
      <c r="I542" s="5" t="str">
        <f t="shared" ca="1" si="125"/>
        <v>Ana</v>
      </c>
      <c r="M542">
        <f t="shared" ca="1" si="126"/>
        <v>3</v>
      </c>
      <c r="N542" s="5" t="str">
        <f t="shared" ca="1" si="127"/>
        <v>MG</v>
      </c>
      <c r="Q542" s="6">
        <f t="shared" ca="1" si="128"/>
        <v>42082</v>
      </c>
      <c r="R542" s="5">
        <f t="shared" ca="1" si="129"/>
        <v>2015</v>
      </c>
      <c r="S542" s="5">
        <f t="shared" ca="1" si="120"/>
        <v>3</v>
      </c>
      <c r="W542" s="4">
        <f t="shared" ca="1" si="130"/>
        <v>11</v>
      </c>
      <c r="X542">
        <f t="shared" ca="1" si="131"/>
        <v>3</v>
      </c>
      <c r="Y542" s="7">
        <f t="shared" ca="1" si="132"/>
        <v>1870</v>
      </c>
      <c r="AC542">
        <f t="shared" ca="1" si="133"/>
        <v>2</v>
      </c>
      <c r="AD542" s="7" t="str">
        <f t="shared" ca="1" si="134"/>
        <v>TV aberta</v>
      </c>
    </row>
    <row r="543" spans="3:30" x14ac:dyDescent="0.35">
      <c r="C543">
        <f t="shared" ca="1" si="121"/>
        <v>7</v>
      </c>
      <c r="D543" s="5" t="str">
        <f t="shared" ca="1" si="122"/>
        <v>Cláudio de Oliveira</v>
      </c>
      <c r="E543" s="5" t="str">
        <f t="shared" ca="1" si="123"/>
        <v>Produto 5</v>
      </c>
      <c r="H543">
        <f t="shared" ca="1" si="124"/>
        <v>1</v>
      </c>
      <c r="I543" s="5" t="str">
        <f t="shared" ca="1" si="125"/>
        <v>Maria</v>
      </c>
      <c r="M543">
        <f t="shared" ca="1" si="126"/>
        <v>3</v>
      </c>
      <c r="N543" s="5" t="str">
        <f t="shared" ca="1" si="127"/>
        <v>MG</v>
      </c>
      <c r="Q543" s="6">
        <f t="shared" ca="1" si="128"/>
        <v>42502</v>
      </c>
      <c r="R543" s="5">
        <f t="shared" ca="1" si="129"/>
        <v>2016</v>
      </c>
      <c r="S543" s="5">
        <f t="shared" ca="1" si="120"/>
        <v>5</v>
      </c>
      <c r="W543" s="4">
        <f t="shared" ca="1" si="130"/>
        <v>15</v>
      </c>
      <c r="X543">
        <f t="shared" ca="1" si="131"/>
        <v>4</v>
      </c>
      <c r="Y543" s="7">
        <f t="shared" ca="1" si="132"/>
        <v>3000</v>
      </c>
      <c r="AC543">
        <f t="shared" ca="1" si="133"/>
        <v>5</v>
      </c>
      <c r="AD543" s="7" t="str">
        <f t="shared" ca="1" si="134"/>
        <v>Indicação</v>
      </c>
    </row>
    <row r="544" spans="3:30" x14ac:dyDescent="0.35">
      <c r="C544">
        <f t="shared" ca="1" si="121"/>
        <v>1</v>
      </c>
      <c r="D544" s="5" t="str">
        <f t="shared" ca="1" si="122"/>
        <v>Ana Carolina Rodrigues</v>
      </c>
      <c r="E544" s="5" t="str">
        <f t="shared" ca="1" si="123"/>
        <v>Produto 2</v>
      </c>
      <c r="H544">
        <f t="shared" ca="1" si="124"/>
        <v>6</v>
      </c>
      <c r="I544" s="5" t="str">
        <f t="shared" ca="1" si="125"/>
        <v>Ana</v>
      </c>
      <c r="M544">
        <f t="shared" ca="1" si="126"/>
        <v>2</v>
      </c>
      <c r="N544" s="5" t="str">
        <f t="shared" ca="1" si="127"/>
        <v>SP</v>
      </c>
      <c r="Q544" s="6">
        <f t="shared" ca="1" si="128"/>
        <v>41749</v>
      </c>
      <c r="R544" s="5">
        <f t="shared" ca="1" si="129"/>
        <v>2014</v>
      </c>
      <c r="S544" s="5">
        <f t="shared" ca="1" si="120"/>
        <v>4</v>
      </c>
      <c r="W544" s="4">
        <f t="shared" ca="1" si="130"/>
        <v>8</v>
      </c>
      <c r="X544">
        <f t="shared" ca="1" si="131"/>
        <v>1</v>
      </c>
      <c r="Y544" s="7">
        <f t="shared" ca="1" si="132"/>
        <v>800</v>
      </c>
      <c r="AC544">
        <f t="shared" ca="1" si="133"/>
        <v>7</v>
      </c>
      <c r="AD544" s="7" t="str">
        <f t="shared" ca="1" si="134"/>
        <v>Indicação</v>
      </c>
    </row>
    <row r="545" spans="3:30" x14ac:dyDescent="0.35">
      <c r="C545">
        <f t="shared" ca="1" si="121"/>
        <v>19</v>
      </c>
      <c r="D545" s="5" t="str">
        <f t="shared" ca="1" si="122"/>
        <v>Ana Cláudia Silva</v>
      </c>
      <c r="E545" s="5" t="str">
        <f t="shared" ca="1" si="123"/>
        <v>Produto 4</v>
      </c>
      <c r="H545">
        <f t="shared" ca="1" si="124"/>
        <v>3</v>
      </c>
      <c r="I545" s="5" t="str">
        <f t="shared" ca="1" si="125"/>
        <v>João</v>
      </c>
      <c r="M545">
        <f t="shared" ca="1" si="126"/>
        <v>3</v>
      </c>
      <c r="N545" s="5" t="str">
        <f t="shared" ca="1" si="127"/>
        <v>MG</v>
      </c>
      <c r="Q545" s="6">
        <f t="shared" ca="1" si="128"/>
        <v>42502</v>
      </c>
      <c r="R545" s="5">
        <f t="shared" ca="1" si="129"/>
        <v>2016</v>
      </c>
      <c r="S545" s="5">
        <f t="shared" ca="1" si="120"/>
        <v>5</v>
      </c>
      <c r="W545" s="4">
        <f t="shared" ca="1" si="130"/>
        <v>10</v>
      </c>
      <c r="X545">
        <f t="shared" ca="1" si="131"/>
        <v>4</v>
      </c>
      <c r="Y545" s="7">
        <f t="shared" ca="1" si="132"/>
        <v>2000</v>
      </c>
      <c r="AC545">
        <f t="shared" ca="1" si="133"/>
        <v>7</v>
      </c>
      <c r="AD545" s="7" t="str">
        <f t="shared" ca="1" si="134"/>
        <v>Indicação</v>
      </c>
    </row>
    <row r="546" spans="3:30" x14ac:dyDescent="0.35">
      <c r="C546">
        <f t="shared" ca="1" si="121"/>
        <v>3</v>
      </c>
      <c r="D546" s="5" t="str">
        <f t="shared" ca="1" si="122"/>
        <v>Antônio Pires</v>
      </c>
      <c r="E546" s="5" t="str">
        <f t="shared" ca="1" si="123"/>
        <v>Produto 6</v>
      </c>
      <c r="H546">
        <f t="shared" ca="1" si="124"/>
        <v>4</v>
      </c>
      <c r="I546" s="5" t="str">
        <f t="shared" ca="1" si="125"/>
        <v>Beatriz</v>
      </c>
      <c r="M546">
        <f t="shared" ca="1" si="126"/>
        <v>3</v>
      </c>
      <c r="N546" s="5" t="str">
        <f t="shared" ca="1" si="127"/>
        <v>MG</v>
      </c>
      <c r="Q546" s="6">
        <f t="shared" ca="1" si="128"/>
        <v>42363</v>
      </c>
      <c r="R546" s="5">
        <f t="shared" ca="1" si="129"/>
        <v>2015</v>
      </c>
      <c r="S546" s="5">
        <f t="shared" ca="1" si="120"/>
        <v>12</v>
      </c>
      <c r="W546" s="4">
        <f t="shared" ca="1" si="130"/>
        <v>16</v>
      </c>
      <c r="X546">
        <f t="shared" ca="1" si="131"/>
        <v>1</v>
      </c>
      <c r="Y546" s="7">
        <f t="shared" ca="1" si="132"/>
        <v>1600</v>
      </c>
      <c r="AC546">
        <f t="shared" ca="1" si="133"/>
        <v>7</v>
      </c>
      <c r="AD546" s="7" t="str">
        <f t="shared" ca="1" si="134"/>
        <v>Indicação</v>
      </c>
    </row>
    <row r="547" spans="3:30" x14ac:dyDescent="0.35">
      <c r="C547">
        <f t="shared" ca="1" si="121"/>
        <v>5</v>
      </c>
      <c r="D547" s="5" t="str">
        <f t="shared" ca="1" si="122"/>
        <v>João Cavalcante</v>
      </c>
      <c r="E547" s="5" t="str">
        <f t="shared" ca="1" si="123"/>
        <v>Produto 4</v>
      </c>
      <c r="H547">
        <f t="shared" ca="1" si="124"/>
        <v>1</v>
      </c>
      <c r="I547" s="5" t="str">
        <f t="shared" ca="1" si="125"/>
        <v>Maria</v>
      </c>
      <c r="M547">
        <f t="shared" ca="1" si="126"/>
        <v>2</v>
      </c>
      <c r="N547" s="5" t="str">
        <f t="shared" ca="1" si="127"/>
        <v>SP</v>
      </c>
      <c r="Q547" s="6">
        <f t="shared" ca="1" si="128"/>
        <v>42212</v>
      </c>
      <c r="R547" s="5">
        <f t="shared" ca="1" si="129"/>
        <v>2015</v>
      </c>
      <c r="S547" s="5">
        <f t="shared" ca="1" si="120"/>
        <v>7</v>
      </c>
      <c r="W547" s="4">
        <f t="shared" ca="1" si="130"/>
        <v>14</v>
      </c>
      <c r="X547">
        <f t="shared" ca="1" si="131"/>
        <v>2</v>
      </c>
      <c r="Y547" s="7">
        <f t="shared" ca="1" si="132"/>
        <v>2100</v>
      </c>
      <c r="AC547">
        <f t="shared" ca="1" si="133"/>
        <v>6</v>
      </c>
      <c r="AD547" s="7" t="str">
        <f t="shared" ca="1" si="134"/>
        <v>Indicação</v>
      </c>
    </row>
    <row r="548" spans="3:30" x14ac:dyDescent="0.35">
      <c r="C548">
        <f t="shared" ca="1" si="121"/>
        <v>15</v>
      </c>
      <c r="D548" s="5" t="str">
        <f t="shared" ca="1" si="122"/>
        <v>Ana Maria Souza</v>
      </c>
      <c r="E548" s="5" t="str">
        <f t="shared" ca="1" si="123"/>
        <v>Produto 2</v>
      </c>
      <c r="H548">
        <f t="shared" ca="1" si="124"/>
        <v>3</v>
      </c>
      <c r="I548" s="5" t="str">
        <f t="shared" ca="1" si="125"/>
        <v>João</v>
      </c>
      <c r="M548">
        <f t="shared" ca="1" si="126"/>
        <v>4</v>
      </c>
      <c r="N548" s="5" t="str">
        <f t="shared" ca="1" si="127"/>
        <v>SC</v>
      </c>
      <c r="Q548" s="6">
        <f t="shared" ca="1" si="128"/>
        <v>42483</v>
      </c>
      <c r="R548" s="5">
        <f t="shared" ca="1" si="129"/>
        <v>2016</v>
      </c>
      <c r="S548" s="5">
        <f t="shared" ca="1" si="120"/>
        <v>4</v>
      </c>
      <c r="W548" s="4">
        <f t="shared" ca="1" si="130"/>
        <v>10</v>
      </c>
      <c r="X548">
        <f t="shared" ca="1" si="131"/>
        <v>5</v>
      </c>
      <c r="Y548" s="7">
        <f t="shared" ca="1" si="132"/>
        <v>2400</v>
      </c>
      <c r="AC548">
        <f t="shared" ca="1" si="133"/>
        <v>6</v>
      </c>
      <c r="AD548" s="7" t="str">
        <f t="shared" ca="1" si="134"/>
        <v>Indicação</v>
      </c>
    </row>
    <row r="549" spans="3:30" x14ac:dyDescent="0.35">
      <c r="C549">
        <f t="shared" ca="1" si="121"/>
        <v>16</v>
      </c>
      <c r="D549" s="5" t="str">
        <f t="shared" ca="1" si="122"/>
        <v>Patrícia Pereira</v>
      </c>
      <c r="E549" s="5" t="str">
        <f t="shared" ca="1" si="123"/>
        <v>Produto 5</v>
      </c>
      <c r="H549">
        <f t="shared" ca="1" si="124"/>
        <v>3</v>
      </c>
      <c r="I549" s="5" t="str">
        <f t="shared" ca="1" si="125"/>
        <v>João</v>
      </c>
      <c r="M549">
        <f t="shared" ca="1" si="126"/>
        <v>4</v>
      </c>
      <c r="N549" s="5" t="str">
        <f t="shared" ca="1" si="127"/>
        <v>SC</v>
      </c>
      <c r="Q549" s="6">
        <f t="shared" ca="1" si="128"/>
        <v>42383</v>
      </c>
      <c r="R549" s="5">
        <f t="shared" ca="1" si="129"/>
        <v>2016</v>
      </c>
      <c r="S549" s="5">
        <f t="shared" ca="1" si="120"/>
        <v>1</v>
      </c>
      <c r="W549" s="4">
        <f t="shared" ca="1" si="130"/>
        <v>12</v>
      </c>
      <c r="X549">
        <f t="shared" ca="1" si="131"/>
        <v>3</v>
      </c>
      <c r="Y549" s="7">
        <f t="shared" ca="1" si="132"/>
        <v>2040</v>
      </c>
      <c r="AC549">
        <f t="shared" ca="1" si="133"/>
        <v>3</v>
      </c>
      <c r="AD549" s="7" t="str">
        <f t="shared" ca="1" si="134"/>
        <v>Jornal</v>
      </c>
    </row>
    <row r="550" spans="3:30" x14ac:dyDescent="0.35">
      <c r="C550">
        <f t="shared" ca="1" si="121"/>
        <v>19</v>
      </c>
      <c r="D550" s="5" t="str">
        <f t="shared" ca="1" si="122"/>
        <v>Ana Cláudia Silva</v>
      </c>
      <c r="E550" s="5" t="str">
        <f t="shared" ca="1" si="123"/>
        <v>Produto 1</v>
      </c>
      <c r="H550">
        <f t="shared" ca="1" si="124"/>
        <v>3</v>
      </c>
      <c r="I550" s="5" t="str">
        <f t="shared" ca="1" si="125"/>
        <v>João</v>
      </c>
      <c r="M550">
        <f t="shared" ca="1" si="126"/>
        <v>1</v>
      </c>
      <c r="N550" s="5" t="str">
        <f t="shared" ca="1" si="127"/>
        <v>RJ</v>
      </c>
      <c r="Q550" s="6">
        <f t="shared" ca="1" si="128"/>
        <v>42802</v>
      </c>
      <c r="R550" s="5">
        <f t="shared" ca="1" si="129"/>
        <v>2017</v>
      </c>
      <c r="S550" s="5">
        <f t="shared" ca="1" si="120"/>
        <v>3</v>
      </c>
      <c r="W550" s="4">
        <f t="shared" ca="1" si="130"/>
        <v>4</v>
      </c>
      <c r="X550">
        <f t="shared" ca="1" si="131"/>
        <v>6</v>
      </c>
      <c r="Y550" s="7">
        <f t="shared" ca="1" si="132"/>
        <v>1160</v>
      </c>
      <c r="AC550">
        <f t="shared" ca="1" si="133"/>
        <v>7</v>
      </c>
      <c r="AD550" s="7" t="str">
        <f t="shared" ca="1" si="134"/>
        <v>Indicação</v>
      </c>
    </row>
    <row r="551" spans="3:30" x14ac:dyDescent="0.35">
      <c r="C551">
        <f t="shared" ca="1" si="121"/>
        <v>15</v>
      </c>
      <c r="D551" s="5" t="str">
        <f t="shared" ca="1" si="122"/>
        <v>Ana Maria Souza</v>
      </c>
      <c r="E551" s="5" t="str">
        <f t="shared" ca="1" si="123"/>
        <v>Produto 2</v>
      </c>
      <c r="H551">
        <f t="shared" ca="1" si="124"/>
        <v>4</v>
      </c>
      <c r="I551" s="5" t="str">
        <f t="shared" ca="1" si="125"/>
        <v>Beatriz</v>
      </c>
      <c r="M551">
        <f t="shared" ca="1" si="126"/>
        <v>3</v>
      </c>
      <c r="N551" s="5" t="str">
        <f t="shared" ca="1" si="127"/>
        <v>MG</v>
      </c>
      <c r="Q551" s="6">
        <f t="shared" ca="1" si="128"/>
        <v>41902</v>
      </c>
      <c r="R551" s="5">
        <f t="shared" ca="1" si="129"/>
        <v>2014</v>
      </c>
      <c r="S551" s="5">
        <f t="shared" ca="1" si="120"/>
        <v>9</v>
      </c>
      <c r="W551" s="4">
        <f t="shared" ca="1" si="130"/>
        <v>10</v>
      </c>
      <c r="X551">
        <f t="shared" ca="1" si="131"/>
        <v>2</v>
      </c>
      <c r="Y551" s="7">
        <f t="shared" ca="1" si="132"/>
        <v>1500</v>
      </c>
      <c r="AC551">
        <f t="shared" ca="1" si="133"/>
        <v>5</v>
      </c>
      <c r="AD551" s="7" t="str">
        <f t="shared" ca="1" si="134"/>
        <v>Indicação</v>
      </c>
    </row>
    <row r="552" spans="3:30" x14ac:dyDescent="0.35">
      <c r="C552">
        <f t="shared" ca="1" si="121"/>
        <v>12</v>
      </c>
      <c r="D552" s="5" t="str">
        <f t="shared" ca="1" si="122"/>
        <v>Ronaldo Souza Cavalcante</v>
      </c>
      <c r="E552" s="5" t="str">
        <f t="shared" ca="1" si="123"/>
        <v>Produto 2</v>
      </c>
      <c r="H552">
        <f t="shared" ca="1" si="124"/>
        <v>4</v>
      </c>
      <c r="I552" s="5" t="str">
        <f t="shared" ca="1" si="125"/>
        <v>Beatriz</v>
      </c>
      <c r="M552">
        <f t="shared" ca="1" si="126"/>
        <v>4</v>
      </c>
      <c r="N552" s="5" t="str">
        <f t="shared" ca="1" si="127"/>
        <v>SC</v>
      </c>
      <c r="Q552" s="6">
        <f t="shared" ca="1" si="128"/>
        <v>41882</v>
      </c>
      <c r="R552" s="5">
        <f t="shared" ca="1" si="129"/>
        <v>2014</v>
      </c>
      <c r="S552" s="5">
        <f t="shared" ca="1" si="120"/>
        <v>8</v>
      </c>
      <c r="W552" s="4">
        <f t="shared" ca="1" si="130"/>
        <v>10</v>
      </c>
      <c r="X552">
        <f t="shared" ca="1" si="131"/>
        <v>5</v>
      </c>
      <c r="Y552" s="7">
        <f t="shared" ca="1" si="132"/>
        <v>2400</v>
      </c>
      <c r="AC552">
        <f t="shared" ca="1" si="133"/>
        <v>1</v>
      </c>
      <c r="AD552" s="7" t="str">
        <f t="shared" ca="1" si="134"/>
        <v>Google</v>
      </c>
    </row>
    <row r="553" spans="3:30" x14ac:dyDescent="0.35">
      <c r="C553">
        <f t="shared" ca="1" si="121"/>
        <v>6</v>
      </c>
      <c r="D553" s="5" t="str">
        <f t="shared" ca="1" si="122"/>
        <v>José Oliveira</v>
      </c>
      <c r="E553" s="5" t="str">
        <f t="shared" ca="1" si="123"/>
        <v>Produto 1</v>
      </c>
      <c r="H553">
        <f t="shared" ca="1" si="124"/>
        <v>3</v>
      </c>
      <c r="I553" s="5" t="str">
        <f t="shared" ca="1" si="125"/>
        <v>João</v>
      </c>
      <c r="M553">
        <f t="shared" ca="1" si="126"/>
        <v>1</v>
      </c>
      <c r="N553" s="5" t="str">
        <f t="shared" ca="1" si="127"/>
        <v>RJ</v>
      </c>
      <c r="Q553" s="6">
        <f t="shared" ca="1" si="128"/>
        <v>42176</v>
      </c>
      <c r="R553" s="5">
        <f t="shared" ca="1" si="129"/>
        <v>2015</v>
      </c>
      <c r="S553" s="5">
        <f t="shared" ca="1" si="120"/>
        <v>6</v>
      </c>
      <c r="W553" s="4">
        <f t="shared" ca="1" si="130"/>
        <v>8</v>
      </c>
      <c r="X553">
        <f t="shared" ca="1" si="131"/>
        <v>4</v>
      </c>
      <c r="Y553" s="7">
        <f t="shared" ca="1" si="132"/>
        <v>1600</v>
      </c>
      <c r="AC553">
        <f t="shared" ca="1" si="133"/>
        <v>4</v>
      </c>
      <c r="AD553" s="7" t="str">
        <f t="shared" ca="1" si="134"/>
        <v>Revista</v>
      </c>
    </row>
    <row r="554" spans="3:30" x14ac:dyDescent="0.35">
      <c r="C554">
        <f t="shared" ca="1" si="121"/>
        <v>2</v>
      </c>
      <c r="D554" s="5" t="str">
        <f t="shared" ca="1" si="122"/>
        <v>Carlos dos Santos</v>
      </c>
      <c r="E554" s="5" t="str">
        <f t="shared" ca="1" si="123"/>
        <v>Produto 7</v>
      </c>
      <c r="H554">
        <f t="shared" ca="1" si="124"/>
        <v>6</v>
      </c>
      <c r="I554" s="5" t="str">
        <f t="shared" ca="1" si="125"/>
        <v>Ana</v>
      </c>
      <c r="M554">
        <f t="shared" ca="1" si="126"/>
        <v>5</v>
      </c>
      <c r="N554" s="5" t="str">
        <f t="shared" ca="1" si="127"/>
        <v>ES</v>
      </c>
      <c r="Q554" s="6">
        <f t="shared" ca="1" si="128"/>
        <v>42541</v>
      </c>
      <c r="R554" s="5">
        <f t="shared" ca="1" si="129"/>
        <v>2016</v>
      </c>
      <c r="S554" s="5">
        <f t="shared" ca="1" si="120"/>
        <v>6</v>
      </c>
      <c r="W554" s="4">
        <f t="shared" ca="1" si="130"/>
        <v>16</v>
      </c>
      <c r="X554">
        <f t="shared" ca="1" si="131"/>
        <v>6</v>
      </c>
      <c r="Y554" s="7">
        <f t="shared" ca="1" si="132"/>
        <v>4640</v>
      </c>
      <c r="AC554">
        <f t="shared" ca="1" si="133"/>
        <v>4</v>
      </c>
      <c r="AD554" s="7" t="str">
        <f t="shared" ca="1" si="134"/>
        <v>Revista</v>
      </c>
    </row>
    <row r="555" spans="3:30" x14ac:dyDescent="0.35">
      <c r="C555">
        <f t="shared" ca="1" si="121"/>
        <v>14</v>
      </c>
      <c r="D555" s="5" t="str">
        <f t="shared" ca="1" si="122"/>
        <v>Marta Pereira</v>
      </c>
      <c r="E555" s="5" t="str">
        <f t="shared" ca="1" si="123"/>
        <v>Produto 5</v>
      </c>
      <c r="H555">
        <f t="shared" ca="1" si="124"/>
        <v>2</v>
      </c>
      <c r="I555" s="5" t="str">
        <f t="shared" ca="1" si="125"/>
        <v>Pedro</v>
      </c>
      <c r="M555">
        <f t="shared" ca="1" si="126"/>
        <v>5</v>
      </c>
      <c r="N555" s="5" t="str">
        <f t="shared" ca="1" si="127"/>
        <v>ES</v>
      </c>
      <c r="Q555" s="6">
        <f t="shared" ca="1" si="128"/>
        <v>42832</v>
      </c>
      <c r="R555" s="5">
        <f t="shared" ca="1" si="129"/>
        <v>2017</v>
      </c>
      <c r="S555" s="5">
        <f t="shared" ca="1" si="120"/>
        <v>4</v>
      </c>
      <c r="W555" s="4">
        <f t="shared" ca="1" si="130"/>
        <v>16</v>
      </c>
      <c r="X555">
        <f t="shared" ca="1" si="131"/>
        <v>4</v>
      </c>
      <c r="Y555" s="7">
        <f t="shared" ca="1" si="132"/>
        <v>3200</v>
      </c>
      <c r="AC555">
        <f t="shared" ca="1" si="133"/>
        <v>2</v>
      </c>
      <c r="AD555" s="7" t="str">
        <f t="shared" ca="1" si="134"/>
        <v>TV aberta</v>
      </c>
    </row>
    <row r="556" spans="3:30" x14ac:dyDescent="0.35">
      <c r="C556">
        <f t="shared" ca="1" si="121"/>
        <v>14</v>
      </c>
      <c r="D556" s="5" t="str">
        <f t="shared" ca="1" si="122"/>
        <v>Marta Pereira</v>
      </c>
      <c r="E556" s="5" t="str">
        <f t="shared" ca="1" si="123"/>
        <v>Produto 7</v>
      </c>
      <c r="H556">
        <f t="shared" ca="1" si="124"/>
        <v>6</v>
      </c>
      <c r="I556" s="5" t="str">
        <f t="shared" ca="1" si="125"/>
        <v>Ana</v>
      </c>
      <c r="M556">
        <f t="shared" ca="1" si="126"/>
        <v>1</v>
      </c>
      <c r="N556" s="5" t="str">
        <f t="shared" ca="1" si="127"/>
        <v>RJ</v>
      </c>
      <c r="Q556" s="6">
        <f t="shared" ca="1" si="128"/>
        <v>42546</v>
      </c>
      <c r="R556" s="5">
        <f t="shared" ca="1" si="129"/>
        <v>2016</v>
      </c>
      <c r="S556" s="5">
        <f t="shared" ca="1" si="120"/>
        <v>6</v>
      </c>
      <c r="W556" s="4">
        <f t="shared" ca="1" si="130"/>
        <v>4</v>
      </c>
      <c r="X556">
        <f t="shared" ca="1" si="131"/>
        <v>6</v>
      </c>
      <c r="Y556" s="7">
        <f t="shared" ca="1" si="132"/>
        <v>1160</v>
      </c>
      <c r="AC556">
        <f t="shared" ca="1" si="133"/>
        <v>2</v>
      </c>
      <c r="AD556" s="7" t="str">
        <f t="shared" ca="1" si="134"/>
        <v>TV aberta</v>
      </c>
    </row>
    <row r="557" spans="3:30" x14ac:dyDescent="0.35">
      <c r="C557">
        <f t="shared" ca="1" si="121"/>
        <v>2</v>
      </c>
      <c r="D557" s="5" t="str">
        <f t="shared" ca="1" si="122"/>
        <v>Carlos dos Santos</v>
      </c>
      <c r="E557" s="5" t="str">
        <f t="shared" ca="1" si="123"/>
        <v>Produto 5</v>
      </c>
      <c r="H557">
        <f t="shared" ca="1" si="124"/>
        <v>3</v>
      </c>
      <c r="I557" s="5" t="str">
        <f t="shared" ca="1" si="125"/>
        <v>João</v>
      </c>
      <c r="M557">
        <f t="shared" ca="1" si="126"/>
        <v>3</v>
      </c>
      <c r="N557" s="5" t="str">
        <f t="shared" ca="1" si="127"/>
        <v>MG</v>
      </c>
      <c r="Q557" s="6">
        <f t="shared" ca="1" si="128"/>
        <v>41874</v>
      </c>
      <c r="R557" s="5">
        <f t="shared" ca="1" si="129"/>
        <v>2014</v>
      </c>
      <c r="S557" s="5">
        <f t="shared" ca="1" si="120"/>
        <v>8</v>
      </c>
      <c r="W557" s="4">
        <f t="shared" ca="1" si="130"/>
        <v>6</v>
      </c>
      <c r="X557">
        <f t="shared" ca="1" si="131"/>
        <v>5</v>
      </c>
      <c r="Y557" s="7">
        <f t="shared" ca="1" si="132"/>
        <v>1440</v>
      </c>
      <c r="AC557">
        <f t="shared" ca="1" si="133"/>
        <v>5</v>
      </c>
      <c r="AD557" s="7" t="str">
        <f t="shared" ca="1" si="134"/>
        <v>Indicação</v>
      </c>
    </row>
    <row r="558" spans="3:30" x14ac:dyDescent="0.35">
      <c r="C558">
        <f t="shared" ca="1" si="121"/>
        <v>16</v>
      </c>
      <c r="D558" s="5" t="str">
        <f t="shared" ca="1" si="122"/>
        <v>Patrícia Pereira</v>
      </c>
      <c r="E558" s="5" t="str">
        <f t="shared" ca="1" si="123"/>
        <v>Produto 4</v>
      </c>
      <c r="H558">
        <f t="shared" ca="1" si="124"/>
        <v>5</v>
      </c>
      <c r="I558" s="5" t="str">
        <f t="shared" ca="1" si="125"/>
        <v>Paulo</v>
      </c>
      <c r="M558">
        <f t="shared" ca="1" si="126"/>
        <v>4</v>
      </c>
      <c r="N558" s="5" t="str">
        <f t="shared" ca="1" si="127"/>
        <v>SC</v>
      </c>
      <c r="Q558" s="6">
        <f t="shared" ca="1" si="128"/>
        <v>42722</v>
      </c>
      <c r="R558" s="5">
        <f t="shared" ca="1" si="129"/>
        <v>2016</v>
      </c>
      <c r="S558" s="5">
        <f t="shared" ca="1" si="120"/>
        <v>12</v>
      </c>
      <c r="W558" s="4">
        <f t="shared" ca="1" si="130"/>
        <v>19</v>
      </c>
      <c r="X558">
        <f t="shared" ca="1" si="131"/>
        <v>3</v>
      </c>
      <c r="Y558" s="7">
        <f t="shared" ca="1" si="132"/>
        <v>3230</v>
      </c>
      <c r="AC558">
        <f t="shared" ca="1" si="133"/>
        <v>7</v>
      </c>
      <c r="AD558" s="7" t="str">
        <f t="shared" ca="1" si="134"/>
        <v>Indicação</v>
      </c>
    </row>
    <row r="559" spans="3:30" x14ac:dyDescent="0.35">
      <c r="C559">
        <f t="shared" ca="1" si="121"/>
        <v>7</v>
      </c>
      <c r="D559" s="5" t="str">
        <f t="shared" ca="1" si="122"/>
        <v>Cláudio de Oliveira</v>
      </c>
      <c r="E559" s="5" t="str">
        <f t="shared" ca="1" si="123"/>
        <v>Produto 1</v>
      </c>
      <c r="H559">
        <f t="shared" ca="1" si="124"/>
        <v>5</v>
      </c>
      <c r="I559" s="5" t="str">
        <f t="shared" ca="1" si="125"/>
        <v>Paulo</v>
      </c>
      <c r="M559">
        <f t="shared" ca="1" si="126"/>
        <v>1</v>
      </c>
      <c r="N559" s="5" t="str">
        <f t="shared" ca="1" si="127"/>
        <v>RJ</v>
      </c>
      <c r="Q559" s="6">
        <f t="shared" ca="1" si="128"/>
        <v>42535</v>
      </c>
      <c r="R559" s="5">
        <f t="shared" ca="1" si="129"/>
        <v>2016</v>
      </c>
      <c r="S559" s="5">
        <f t="shared" ca="1" si="120"/>
        <v>6</v>
      </c>
      <c r="W559" s="4">
        <f t="shared" ca="1" si="130"/>
        <v>16</v>
      </c>
      <c r="X559">
        <f t="shared" ca="1" si="131"/>
        <v>1</v>
      </c>
      <c r="Y559" s="7">
        <f t="shared" ca="1" si="132"/>
        <v>1600</v>
      </c>
      <c r="AC559">
        <f t="shared" ca="1" si="133"/>
        <v>1</v>
      </c>
      <c r="AD559" s="7" t="str">
        <f t="shared" ca="1" si="134"/>
        <v>Google</v>
      </c>
    </row>
    <row r="560" spans="3:30" x14ac:dyDescent="0.35">
      <c r="C560">
        <f t="shared" ca="1" si="121"/>
        <v>10</v>
      </c>
      <c r="D560" s="5" t="str">
        <f t="shared" ca="1" si="122"/>
        <v>Gabriel Silva dos Santos</v>
      </c>
      <c r="E560" s="5" t="str">
        <f t="shared" ca="1" si="123"/>
        <v>Produto 2</v>
      </c>
      <c r="H560">
        <f t="shared" ca="1" si="124"/>
        <v>3</v>
      </c>
      <c r="I560" s="5" t="str">
        <f t="shared" ca="1" si="125"/>
        <v>João</v>
      </c>
      <c r="M560">
        <f t="shared" ca="1" si="126"/>
        <v>4</v>
      </c>
      <c r="N560" s="5" t="str">
        <f t="shared" ca="1" si="127"/>
        <v>SC</v>
      </c>
      <c r="Q560" s="6">
        <f t="shared" ca="1" si="128"/>
        <v>42413</v>
      </c>
      <c r="R560" s="5">
        <f t="shared" ca="1" si="129"/>
        <v>2016</v>
      </c>
      <c r="S560" s="5">
        <f t="shared" ca="1" si="120"/>
        <v>2</v>
      </c>
      <c r="W560" s="4">
        <f t="shared" ca="1" si="130"/>
        <v>14</v>
      </c>
      <c r="X560">
        <f t="shared" ca="1" si="131"/>
        <v>5</v>
      </c>
      <c r="Y560" s="7">
        <f t="shared" ca="1" si="132"/>
        <v>3360</v>
      </c>
      <c r="AC560">
        <f t="shared" ca="1" si="133"/>
        <v>7</v>
      </c>
      <c r="AD560" s="7" t="str">
        <f t="shared" ca="1" si="134"/>
        <v>Indicação</v>
      </c>
    </row>
    <row r="561" spans="3:30" x14ac:dyDescent="0.35">
      <c r="C561">
        <f t="shared" ca="1" si="121"/>
        <v>5</v>
      </c>
      <c r="D561" s="5" t="str">
        <f t="shared" ca="1" si="122"/>
        <v>João Cavalcante</v>
      </c>
      <c r="E561" s="5" t="str">
        <f t="shared" ca="1" si="123"/>
        <v>Produto 6</v>
      </c>
      <c r="H561">
        <f t="shared" ca="1" si="124"/>
        <v>5</v>
      </c>
      <c r="I561" s="5" t="str">
        <f t="shared" ca="1" si="125"/>
        <v>Paulo</v>
      </c>
      <c r="M561">
        <f t="shared" ca="1" si="126"/>
        <v>5</v>
      </c>
      <c r="N561" s="5" t="str">
        <f t="shared" ca="1" si="127"/>
        <v>ES</v>
      </c>
      <c r="Q561" s="6">
        <f t="shared" ca="1" si="128"/>
        <v>42088</v>
      </c>
      <c r="R561" s="5">
        <f t="shared" ca="1" si="129"/>
        <v>2015</v>
      </c>
      <c r="S561" s="5">
        <f t="shared" ca="1" si="120"/>
        <v>3</v>
      </c>
      <c r="W561" s="4">
        <f t="shared" ca="1" si="130"/>
        <v>11</v>
      </c>
      <c r="X561">
        <f t="shared" ca="1" si="131"/>
        <v>4</v>
      </c>
      <c r="Y561" s="7">
        <f t="shared" ca="1" si="132"/>
        <v>2200</v>
      </c>
      <c r="AC561">
        <f t="shared" ca="1" si="133"/>
        <v>1</v>
      </c>
      <c r="AD561" s="7" t="str">
        <f t="shared" ca="1" si="134"/>
        <v>Google</v>
      </c>
    </row>
    <row r="562" spans="3:30" x14ac:dyDescent="0.35">
      <c r="C562">
        <f t="shared" ca="1" si="121"/>
        <v>16</v>
      </c>
      <c r="D562" s="5" t="str">
        <f t="shared" ca="1" si="122"/>
        <v>Patrícia Pereira</v>
      </c>
      <c r="E562" s="5" t="str">
        <f t="shared" ca="1" si="123"/>
        <v>Produto 2</v>
      </c>
      <c r="H562">
        <f t="shared" ca="1" si="124"/>
        <v>1</v>
      </c>
      <c r="I562" s="5" t="str">
        <f t="shared" ca="1" si="125"/>
        <v>Maria</v>
      </c>
      <c r="M562">
        <f t="shared" ca="1" si="126"/>
        <v>4</v>
      </c>
      <c r="N562" s="5" t="str">
        <f t="shared" ca="1" si="127"/>
        <v>SC</v>
      </c>
      <c r="Q562" s="6">
        <f t="shared" ca="1" si="128"/>
        <v>42445</v>
      </c>
      <c r="R562" s="5">
        <f t="shared" ca="1" si="129"/>
        <v>2016</v>
      </c>
      <c r="S562" s="5">
        <f t="shared" ca="1" si="120"/>
        <v>3</v>
      </c>
      <c r="W562" s="4">
        <f t="shared" ca="1" si="130"/>
        <v>5</v>
      </c>
      <c r="X562">
        <f t="shared" ca="1" si="131"/>
        <v>2</v>
      </c>
      <c r="Y562" s="7">
        <f t="shared" ca="1" si="132"/>
        <v>750</v>
      </c>
      <c r="AC562">
        <f t="shared" ca="1" si="133"/>
        <v>7</v>
      </c>
      <c r="AD562" s="7" t="str">
        <f t="shared" ca="1" si="134"/>
        <v>Indicação</v>
      </c>
    </row>
    <row r="563" spans="3:30" x14ac:dyDescent="0.35">
      <c r="C563">
        <f t="shared" ca="1" si="121"/>
        <v>2</v>
      </c>
      <c r="D563" s="5" t="str">
        <f t="shared" ca="1" si="122"/>
        <v>Carlos dos Santos</v>
      </c>
      <c r="E563" s="5" t="str">
        <f t="shared" ca="1" si="123"/>
        <v>Produto 5</v>
      </c>
      <c r="H563">
        <f t="shared" ca="1" si="124"/>
        <v>4</v>
      </c>
      <c r="I563" s="5" t="str">
        <f t="shared" ca="1" si="125"/>
        <v>Beatriz</v>
      </c>
      <c r="M563">
        <f t="shared" ca="1" si="126"/>
        <v>4</v>
      </c>
      <c r="N563" s="5" t="str">
        <f t="shared" ca="1" si="127"/>
        <v>SC</v>
      </c>
      <c r="Q563" s="6">
        <f t="shared" ca="1" si="128"/>
        <v>42580</v>
      </c>
      <c r="R563" s="5">
        <f t="shared" ca="1" si="129"/>
        <v>2016</v>
      </c>
      <c r="S563" s="5">
        <f t="shared" ca="1" si="120"/>
        <v>7</v>
      </c>
      <c r="W563" s="4">
        <f t="shared" ca="1" si="130"/>
        <v>9</v>
      </c>
      <c r="X563">
        <f t="shared" ca="1" si="131"/>
        <v>5</v>
      </c>
      <c r="Y563" s="7">
        <f t="shared" ca="1" si="132"/>
        <v>2160</v>
      </c>
      <c r="AC563">
        <f t="shared" ca="1" si="133"/>
        <v>7</v>
      </c>
      <c r="AD563" s="7" t="str">
        <f t="shared" ca="1" si="134"/>
        <v>Indicação</v>
      </c>
    </row>
    <row r="564" spans="3:30" x14ac:dyDescent="0.35">
      <c r="C564">
        <f t="shared" ca="1" si="121"/>
        <v>12</v>
      </c>
      <c r="D564" s="5" t="str">
        <f t="shared" ca="1" si="122"/>
        <v>Ronaldo Souza Cavalcante</v>
      </c>
      <c r="E564" s="5" t="str">
        <f t="shared" ca="1" si="123"/>
        <v>Produto 1</v>
      </c>
      <c r="H564">
        <f t="shared" ca="1" si="124"/>
        <v>1</v>
      </c>
      <c r="I564" s="5" t="str">
        <f t="shared" ca="1" si="125"/>
        <v>Maria</v>
      </c>
      <c r="M564">
        <f t="shared" ca="1" si="126"/>
        <v>5</v>
      </c>
      <c r="N564" s="5" t="str">
        <f t="shared" ca="1" si="127"/>
        <v>ES</v>
      </c>
      <c r="Q564" s="6">
        <f t="shared" ca="1" si="128"/>
        <v>41908</v>
      </c>
      <c r="R564" s="5">
        <f t="shared" ca="1" si="129"/>
        <v>2014</v>
      </c>
      <c r="S564" s="5">
        <f t="shared" ca="1" si="120"/>
        <v>9</v>
      </c>
      <c r="W564" s="4">
        <f t="shared" ca="1" si="130"/>
        <v>12</v>
      </c>
      <c r="X564">
        <f t="shared" ca="1" si="131"/>
        <v>2</v>
      </c>
      <c r="Y564" s="7">
        <f t="shared" ca="1" si="132"/>
        <v>1800</v>
      </c>
      <c r="AC564">
        <f t="shared" ca="1" si="133"/>
        <v>1</v>
      </c>
      <c r="AD564" s="7" t="str">
        <f t="shared" ca="1" si="134"/>
        <v>Google</v>
      </c>
    </row>
    <row r="565" spans="3:30" x14ac:dyDescent="0.35">
      <c r="C565">
        <f t="shared" ca="1" si="121"/>
        <v>1</v>
      </c>
      <c r="D565" s="5" t="str">
        <f t="shared" ca="1" si="122"/>
        <v>Ana Carolina Rodrigues</v>
      </c>
      <c r="E565" s="5" t="str">
        <f t="shared" ca="1" si="123"/>
        <v>Produto 1</v>
      </c>
      <c r="H565">
        <f t="shared" ca="1" si="124"/>
        <v>1</v>
      </c>
      <c r="I565" s="5" t="str">
        <f t="shared" ca="1" si="125"/>
        <v>Maria</v>
      </c>
      <c r="M565">
        <f t="shared" ca="1" si="126"/>
        <v>2</v>
      </c>
      <c r="N565" s="5" t="str">
        <f t="shared" ca="1" si="127"/>
        <v>SP</v>
      </c>
      <c r="Q565" s="6">
        <f t="shared" ca="1" si="128"/>
        <v>42601</v>
      </c>
      <c r="R565" s="5">
        <f t="shared" ca="1" si="129"/>
        <v>2016</v>
      </c>
      <c r="S565" s="5">
        <f t="shared" ca="1" si="120"/>
        <v>8</v>
      </c>
      <c r="W565" s="4">
        <f t="shared" ca="1" si="130"/>
        <v>20</v>
      </c>
      <c r="X565">
        <f t="shared" ca="1" si="131"/>
        <v>1</v>
      </c>
      <c r="Y565" s="7">
        <f t="shared" ca="1" si="132"/>
        <v>2000</v>
      </c>
      <c r="AC565">
        <f t="shared" ca="1" si="133"/>
        <v>2</v>
      </c>
      <c r="AD565" s="7" t="str">
        <f t="shared" ca="1" si="134"/>
        <v>TV aberta</v>
      </c>
    </row>
    <row r="566" spans="3:30" x14ac:dyDescent="0.35">
      <c r="C566">
        <f t="shared" ca="1" si="121"/>
        <v>5</v>
      </c>
      <c r="D566" s="5" t="str">
        <f t="shared" ca="1" si="122"/>
        <v>João Cavalcante</v>
      </c>
      <c r="E566" s="5" t="str">
        <f t="shared" ca="1" si="123"/>
        <v>Produto 1</v>
      </c>
      <c r="H566">
        <f t="shared" ca="1" si="124"/>
        <v>2</v>
      </c>
      <c r="I566" s="5" t="str">
        <f t="shared" ca="1" si="125"/>
        <v>Pedro</v>
      </c>
      <c r="M566">
        <f t="shared" ca="1" si="126"/>
        <v>4</v>
      </c>
      <c r="N566" s="5" t="str">
        <f t="shared" ca="1" si="127"/>
        <v>SC</v>
      </c>
      <c r="Q566" s="6">
        <f t="shared" ca="1" si="128"/>
        <v>41854</v>
      </c>
      <c r="R566" s="5">
        <f t="shared" ca="1" si="129"/>
        <v>2014</v>
      </c>
      <c r="S566" s="5">
        <f t="shared" ca="1" si="120"/>
        <v>8</v>
      </c>
      <c r="W566" s="4">
        <f t="shared" ca="1" si="130"/>
        <v>19</v>
      </c>
      <c r="X566">
        <f t="shared" ca="1" si="131"/>
        <v>3</v>
      </c>
      <c r="Y566" s="7">
        <f t="shared" ca="1" si="132"/>
        <v>3230</v>
      </c>
      <c r="AC566">
        <f t="shared" ca="1" si="133"/>
        <v>1</v>
      </c>
      <c r="AD566" s="7" t="str">
        <f t="shared" ca="1" si="134"/>
        <v>Google</v>
      </c>
    </row>
    <row r="567" spans="3:30" x14ac:dyDescent="0.35">
      <c r="C567">
        <f t="shared" ca="1" si="121"/>
        <v>12</v>
      </c>
      <c r="D567" s="5" t="str">
        <f t="shared" ca="1" si="122"/>
        <v>Ronaldo Souza Cavalcante</v>
      </c>
      <c r="E567" s="5" t="str">
        <f t="shared" ca="1" si="123"/>
        <v>Produto 5</v>
      </c>
      <c r="H567">
        <f t="shared" ca="1" si="124"/>
        <v>2</v>
      </c>
      <c r="I567" s="5" t="str">
        <f t="shared" ca="1" si="125"/>
        <v>Pedro</v>
      </c>
      <c r="M567">
        <f t="shared" ca="1" si="126"/>
        <v>1</v>
      </c>
      <c r="N567" s="5" t="str">
        <f t="shared" ca="1" si="127"/>
        <v>RJ</v>
      </c>
      <c r="Q567" s="6">
        <f t="shared" ca="1" si="128"/>
        <v>41951</v>
      </c>
      <c r="R567" s="5">
        <f t="shared" ca="1" si="129"/>
        <v>2014</v>
      </c>
      <c r="S567" s="5">
        <f t="shared" ca="1" si="120"/>
        <v>11</v>
      </c>
      <c r="W567" s="4">
        <f t="shared" ca="1" si="130"/>
        <v>17</v>
      </c>
      <c r="X567">
        <f t="shared" ca="1" si="131"/>
        <v>7</v>
      </c>
      <c r="Y567" s="7">
        <f t="shared" ca="1" si="132"/>
        <v>5950</v>
      </c>
      <c r="AC567">
        <f t="shared" ca="1" si="133"/>
        <v>3</v>
      </c>
      <c r="AD567" s="7" t="str">
        <f t="shared" ca="1" si="134"/>
        <v>Jornal</v>
      </c>
    </row>
    <row r="568" spans="3:30" x14ac:dyDescent="0.35">
      <c r="C568">
        <f t="shared" ca="1" si="121"/>
        <v>8</v>
      </c>
      <c r="D568" s="5" t="str">
        <f t="shared" ca="1" si="122"/>
        <v>Marcos Santos</v>
      </c>
      <c r="E568" s="5" t="str">
        <f t="shared" ca="1" si="123"/>
        <v>Produto 4</v>
      </c>
      <c r="H568">
        <f t="shared" ca="1" si="124"/>
        <v>5</v>
      </c>
      <c r="I568" s="5" t="str">
        <f t="shared" ca="1" si="125"/>
        <v>Paulo</v>
      </c>
      <c r="M568">
        <f t="shared" ca="1" si="126"/>
        <v>2</v>
      </c>
      <c r="N568" s="5" t="str">
        <f t="shared" ca="1" si="127"/>
        <v>SP</v>
      </c>
      <c r="Q568" s="6">
        <f t="shared" ca="1" si="128"/>
        <v>42435</v>
      </c>
      <c r="R568" s="5">
        <f t="shared" ca="1" si="129"/>
        <v>2016</v>
      </c>
      <c r="S568" s="5">
        <f t="shared" ca="1" si="120"/>
        <v>3</v>
      </c>
      <c r="W568" s="4">
        <f t="shared" ca="1" si="130"/>
        <v>12</v>
      </c>
      <c r="X568">
        <f t="shared" ca="1" si="131"/>
        <v>1</v>
      </c>
      <c r="Y568" s="7">
        <f t="shared" ca="1" si="132"/>
        <v>1200</v>
      </c>
      <c r="AC568">
        <f t="shared" ca="1" si="133"/>
        <v>5</v>
      </c>
      <c r="AD568" s="7" t="str">
        <f t="shared" ca="1" si="134"/>
        <v>Indicação</v>
      </c>
    </row>
    <row r="569" spans="3:30" x14ac:dyDescent="0.35">
      <c r="C569">
        <f t="shared" ca="1" si="121"/>
        <v>8</v>
      </c>
      <c r="D569" s="5" t="str">
        <f t="shared" ca="1" si="122"/>
        <v>Marcos Santos</v>
      </c>
      <c r="E569" s="5" t="str">
        <f t="shared" ca="1" si="123"/>
        <v>Produto 1</v>
      </c>
      <c r="H569">
        <f t="shared" ca="1" si="124"/>
        <v>3</v>
      </c>
      <c r="I569" s="5" t="str">
        <f t="shared" ca="1" si="125"/>
        <v>João</v>
      </c>
      <c r="M569">
        <f t="shared" ca="1" si="126"/>
        <v>1</v>
      </c>
      <c r="N569" s="5" t="str">
        <f t="shared" ca="1" si="127"/>
        <v>RJ</v>
      </c>
      <c r="Q569" s="6">
        <f t="shared" ca="1" si="128"/>
        <v>42349</v>
      </c>
      <c r="R569" s="5">
        <f t="shared" ca="1" si="129"/>
        <v>2015</v>
      </c>
      <c r="S569" s="5">
        <f t="shared" ca="1" si="120"/>
        <v>12</v>
      </c>
      <c r="W569" s="4">
        <f t="shared" ca="1" si="130"/>
        <v>6</v>
      </c>
      <c r="X569">
        <f t="shared" ca="1" si="131"/>
        <v>5</v>
      </c>
      <c r="Y569" s="7">
        <f t="shared" ca="1" si="132"/>
        <v>1440</v>
      </c>
      <c r="AC569">
        <f t="shared" ca="1" si="133"/>
        <v>5</v>
      </c>
      <c r="AD569" s="7" t="str">
        <f t="shared" ca="1" si="134"/>
        <v>Indicação</v>
      </c>
    </row>
    <row r="570" spans="3:30" x14ac:dyDescent="0.35">
      <c r="C570">
        <f t="shared" ca="1" si="121"/>
        <v>1</v>
      </c>
      <c r="D570" s="5" t="str">
        <f t="shared" ca="1" si="122"/>
        <v>Ana Carolina Rodrigues</v>
      </c>
      <c r="E570" s="5" t="str">
        <f t="shared" ca="1" si="123"/>
        <v>Produto 5</v>
      </c>
      <c r="H570">
        <f t="shared" ca="1" si="124"/>
        <v>4</v>
      </c>
      <c r="I570" s="5" t="str">
        <f t="shared" ca="1" si="125"/>
        <v>Beatriz</v>
      </c>
      <c r="M570">
        <f t="shared" ca="1" si="126"/>
        <v>4</v>
      </c>
      <c r="N570" s="5" t="str">
        <f t="shared" ca="1" si="127"/>
        <v>SC</v>
      </c>
      <c r="Q570" s="6">
        <f t="shared" ca="1" si="128"/>
        <v>42744</v>
      </c>
      <c r="R570" s="5">
        <f t="shared" ca="1" si="129"/>
        <v>2017</v>
      </c>
      <c r="S570" s="5">
        <f t="shared" ca="1" si="120"/>
        <v>1</v>
      </c>
      <c r="W570" s="4">
        <f t="shared" ca="1" si="130"/>
        <v>3</v>
      </c>
      <c r="X570">
        <f t="shared" ca="1" si="131"/>
        <v>7</v>
      </c>
      <c r="Y570" s="7">
        <f t="shared" ca="1" si="132"/>
        <v>1050</v>
      </c>
      <c r="AC570">
        <f t="shared" ca="1" si="133"/>
        <v>2</v>
      </c>
      <c r="AD570" s="7" t="str">
        <f t="shared" ca="1" si="134"/>
        <v>TV aberta</v>
      </c>
    </row>
    <row r="571" spans="3:30" x14ac:dyDescent="0.35">
      <c r="C571">
        <f t="shared" ca="1" si="121"/>
        <v>6</v>
      </c>
      <c r="D571" s="5" t="str">
        <f t="shared" ca="1" si="122"/>
        <v>José Oliveira</v>
      </c>
      <c r="E571" s="5" t="str">
        <f t="shared" ca="1" si="123"/>
        <v>Produto 1</v>
      </c>
      <c r="H571">
        <f t="shared" ca="1" si="124"/>
        <v>5</v>
      </c>
      <c r="I571" s="5" t="str">
        <f t="shared" ca="1" si="125"/>
        <v>Paulo</v>
      </c>
      <c r="M571">
        <f t="shared" ca="1" si="126"/>
        <v>5</v>
      </c>
      <c r="N571" s="5" t="str">
        <f t="shared" ca="1" si="127"/>
        <v>ES</v>
      </c>
      <c r="Q571" s="6">
        <f t="shared" ca="1" si="128"/>
        <v>41893</v>
      </c>
      <c r="R571" s="5">
        <f t="shared" ca="1" si="129"/>
        <v>2014</v>
      </c>
      <c r="S571" s="5">
        <f t="shared" ca="1" si="120"/>
        <v>9</v>
      </c>
      <c r="W571" s="4">
        <f t="shared" ca="1" si="130"/>
        <v>15</v>
      </c>
      <c r="X571">
        <f t="shared" ca="1" si="131"/>
        <v>6</v>
      </c>
      <c r="Y571" s="7">
        <f t="shared" ca="1" si="132"/>
        <v>4350</v>
      </c>
      <c r="AC571">
        <f t="shared" ca="1" si="133"/>
        <v>1</v>
      </c>
      <c r="AD571" s="7" t="str">
        <f t="shared" ca="1" si="134"/>
        <v>Google</v>
      </c>
    </row>
    <row r="572" spans="3:30" x14ac:dyDescent="0.35">
      <c r="C572">
        <f t="shared" ca="1" si="121"/>
        <v>6</v>
      </c>
      <c r="D572" s="5" t="str">
        <f t="shared" ca="1" si="122"/>
        <v>José Oliveira</v>
      </c>
      <c r="E572" s="5" t="str">
        <f t="shared" ca="1" si="123"/>
        <v>Produto 5</v>
      </c>
      <c r="H572">
        <f t="shared" ca="1" si="124"/>
        <v>5</v>
      </c>
      <c r="I572" s="5" t="str">
        <f t="shared" ca="1" si="125"/>
        <v>Paulo</v>
      </c>
      <c r="M572">
        <f t="shared" ca="1" si="126"/>
        <v>2</v>
      </c>
      <c r="N572" s="5" t="str">
        <f t="shared" ca="1" si="127"/>
        <v>SP</v>
      </c>
      <c r="Q572" s="6">
        <f t="shared" ca="1" si="128"/>
        <v>42520</v>
      </c>
      <c r="R572" s="5">
        <f t="shared" ca="1" si="129"/>
        <v>2016</v>
      </c>
      <c r="S572" s="5">
        <f t="shared" ref="S572:S635" ca="1" si="135">MONTH(Q572)</f>
        <v>5</v>
      </c>
      <c r="W572" s="4">
        <f t="shared" ca="1" si="130"/>
        <v>16</v>
      </c>
      <c r="X572">
        <f t="shared" ca="1" si="131"/>
        <v>5</v>
      </c>
      <c r="Y572" s="7">
        <f t="shared" ca="1" si="132"/>
        <v>3840</v>
      </c>
      <c r="AC572">
        <f t="shared" ca="1" si="133"/>
        <v>3</v>
      </c>
      <c r="AD572" s="7" t="str">
        <f t="shared" ca="1" si="134"/>
        <v>Jornal</v>
      </c>
    </row>
    <row r="573" spans="3:30" x14ac:dyDescent="0.35">
      <c r="C573">
        <f t="shared" ca="1" si="121"/>
        <v>12</v>
      </c>
      <c r="D573" s="5" t="str">
        <f t="shared" ca="1" si="122"/>
        <v>Ronaldo Souza Cavalcante</v>
      </c>
      <c r="E573" s="5" t="str">
        <f t="shared" ca="1" si="123"/>
        <v>Produto 7</v>
      </c>
      <c r="H573">
        <f t="shared" ca="1" si="124"/>
        <v>6</v>
      </c>
      <c r="I573" s="5" t="str">
        <f t="shared" ca="1" si="125"/>
        <v>Ana</v>
      </c>
      <c r="M573">
        <f t="shared" ca="1" si="126"/>
        <v>2</v>
      </c>
      <c r="N573" s="5" t="str">
        <f t="shared" ca="1" si="127"/>
        <v>SP</v>
      </c>
      <c r="Q573" s="6">
        <f t="shared" ca="1" si="128"/>
        <v>42614</v>
      </c>
      <c r="R573" s="5">
        <f t="shared" ca="1" si="129"/>
        <v>2016</v>
      </c>
      <c r="S573" s="5">
        <f t="shared" ca="1" si="135"/>
        <v>9</v>
      </c>
      <c r="W573" s="4">
        <f t="shared" ca="1" si="130"/>
        <v>5</v>
      </c>
      <c r="X573">
        <f t="shared" ca="1" si="131"/>
        <v>3</v>
      </c>
      <c r="Y573" s="7">
        <f t="shared" ca="1" si="132"/>
        <v>850</v>
      </c>
      <c r="AC573">
        <f t="shared" ca="1" si="133"/>
        <v>1</v>
      </c>
      <c r="AD573" s="7" t="str">
        <f t="shared" ca="1" si="134"/>
        <v>Google</v>
      </c>
    </row>
    <row r="574" spans="3:30" x14ac:dyDescent="0.35">
      <c r="C574">
        <f t="shared" ca="1" si="121"/>
        <v>9</v>
      </c>
      <c r="D574" s="5" t="str">
        <f t="shared" ca="1" si="122"/>
        <v>Antônio da Silva</v>
      </c>
      <c r="E574" s="5" t="str">
        <f t="shared" ca="1" si="123"/>
        <v>Produto 2</v>
      </c>
      <c r="H574">
        <f t="shared" ca="1" si="124"/>
        <v>1</v>
      </c>
      <c r="I574" s="5" t="str">
        <f t="shared" ca="1" si="125"/>
        <v>Maria</v>
      </c>
      <c r="M574">
        <f t="shared" ca="1" si="126"/>
        <v>1</v>
      </c>
      <c r="N574" s="5" t="str">
        <f t="shared" ca="1" si="127"/>
        <v>RJ</v>
      </c>
      <c r="Q574" s="6">
        <f t="shared" ca="1" si="128"/>
        <v>42425</v>
      </c>
      <c r="R574" s="5">
        <f t="shared" ca="1" si="129"/>
        <v>2016</v>
      </c>
      <c r="S574" s="5">
        <f t="shared" ca="1" si="135"/>
        <v>2</v>
      </c>
      <c r="W574" s="4">
        <f t="shared" ca="1" si="130"/>
        <v>6</v>
      </c>
      <c r="X574">
        <f t="shared" ca="1" si="131"/>
        <v>2</v>
      </c>
      <c r="Y574" s="7">
        <f t="shared" ca="1" si="132"/>
        <v>900</v>
      </c>
      <c r="AC574">
        <f t="shared" ca="1" si="133"/>
        <v>6</v>
      </c>
      <c r="AD574" s="7" t="str">
        <f t="shared" ca="1" si="134"/>
        <v>Indicação</v>
      </c>
    </row>
    <row r="575" spans="3:30" x14ac:dyDescent="0.35">
      <c r="C575">
        <f t="shared" ca="1" si="121"/>
        <v>19</v>
      </c>
      <c r="D575" s="5" t="str">
        <f t="shared" ca="1" si="122"/>
        <v>Ana Cláudia Silva</v>
      </c>
      <c r="E575" s="5" t="str">
        <f t="shared" ca="1" si="123"/>
        <v>Produto 4</v>
      </c>
      <c r="H575">
        <f t="shared" ca="1" si="124"/>
        <v>2</v>
      </c>
      <c r="I575" s="5" t="str">
        <f t="shared" ca="1" si="125"/>
        <v>Pedro</v>
      </c>
      <c r="M575">
        <f t="shared" ca="1" si="126"/>
        <v>5</v>
      </c>
      <c r="N575" s="5" t="str">
        <f t="shared" ca="1" si="127"/>
        <v>ES</v>
      </c>
      <c r="Q575" s="6">
        <f t="shared" ca="1" si="128"/>
        <v>42656</v>
      </c>
      <c r="R575" s="5">
        <f t="shared" ca="1" si="129"/>
        <v>2016</v>
      </c>
      <c r="S575" s="5">
        <f t="shared" ca="1" si="135"/>
        <v>10</v>
      </c>
      <c r="W575" s="4">
        <f t="shared" ca="1" si="130"/>
        <v>15</v>
      </c>
      <c r="X575">
        <f t="shared" ca="1" si="131"/>
        <v>6</v>
      </c>
      <c r="Y575" s="7">
        <f t="shared" ca="1" si="132"/>
        <v>4350</v>
      </c>
      <c r="AC575">
        <f t="shared" ca="1" si="133"/>
        <v>3</v>
      </c>
      <c r="AD575" s="7" t="str">
        <f t="shared" ca="1" si="134"/>
        <v>Jornal</v>
      </c>
    </row>
    <row r="576" spans="3:30" x14ac:dyDescent="0.35">
      <c r="C576">
        <f t="shared" ca="1" si="121"/>
        <v>9</v>
      </c>
      <c r="D576" s="5" t="str">
        <f t="shared" ca="1" si="122"/>
        <v>Antônio da Silva</v>
      </c>
      <c r="E576" s="5" t="str">
        <f t="shared" ca="1" si="123"/>
        <v>Produto 6</v>
      </c>
      <c r="H576">
        <f t="shared" ca="1" si="124"/>
        <v>3</v>
      </c>
      <c r="I576" s="5" t="str">
        <f t="shared" ca="1" si="125"/>
        <v>João</v>
      </c>
      <c r="M576">
        <f t="shared" ca="1" si="126"/>
        <v>1</v>
      </c>
      <c r="N576" s="5" t="str">
        <f t="shared" ca="1" si="127"/>
        <v>RJ</v>
      </c>
      <c r="Q576" s="6">
        <f t="shared" ca="1" si="128"/>
        <v>42146</v>
      </c>
      <c r="R576" s="5">
        <f t="shared" ca="1" si="129"/>
        <v>2015</v>
      </c>
      <c r="S576" s="5">
        <f t="shared" ca="1" si="135"/>
        <v>5</v>
      </c>
      <c r="W576" s="4">
        <f t="shared" ca="1" si="130"/>
        <v>3</v>
      </c>
      <c r="X576">
        <f t="shared" ca="1" si="131"/>
        <v>4</v>
      </c>
      <c r="Y576" s="7">
        <f t="shared" ca="1" si="132"/>
        <v>600</v>
      </c>
      <c r="AC576">
        <f t="shared" ca="1" si="133"/>
        <v>6</v>
      </c>
      <c r="AD576" s="7" t="str">
        <f t="shared" ca="1" si="134"/>
        <v>Indicação</v>
      </c>
    </row>
    <row r="577" spans="3:30" x14ac:dyDescent="0.35">
      <c r="C577">
        <f t="shared" ca="1" si="121"/>
        <v>4</v>
      </c>
      <c r="D577" s="5" t="str">
        <f t="shared" ca="1" si="122"/>
        <v>Ana Chaves</v>
      </c>
      <c r="E577" s="5" t="str">
        <f t="shared" ca="1" si="123"/>
        <v>Produto 6</v>
      </c>
      <c r="H577">
        <f t="shared" ca="1" si="124"/>
        <v>2</v>
      </c>
      <c r="I577" s="5" t="str">
        <f t="shared" ca="1" si="125"/>
        <v>Pedro</v>
      </c>
      <c r="M577">
        <f t="shared" ca="1" si="126"/>
        <v>3</v>
      </c>
      <c r="N577" s="5" t="str">
        <f t="shared" ca="1" si="127"/>
        <v>MG</v>
      </c>
      <c r="Q577" s="6">
        <f t="shared" ca="1" si="128"/>
        <v>42121</v>
      </c>
      <c r="R577" s="5">
        <f t="shared" ca="1" si="129"/>
        <v>2015</v>
      </c>
      <c r="S577" s="5">
        <f t="shared" ca="1" si="135"/>
        <v>4</v>
      </c>
      <c r="W577" s="4">
        <f t="shared" ca="1" si="130"/>
        <v>4</v>
      </c>
      <c r="X577">
        <f t="shared" ca="1" si="131"/>
        <v>4</v>
      </c>
      <c r="Y577" s="7">
        <f t="shared" ca="1" si="132"/>
        <v>800</v>
      </c>
      <c r="AC577">
        <f t="shared" ca="1" si="133"/>
        <v>6</v>
      </c>
      <c r="AD577" s="7" t="str">
        <f t="shared" ca="1" si="134"/>
        <v>Indicação</v>
      </c>
    </row>
    <row r="578" spans="3:30" x14ac:dyDescent="0.35">
      <c r="C578">
        <f t="shared" ca="1" si="121"/>
        <v>13</v>
      </c>
      <c r="D578" s="5" t="str">
        <f t="shared" ca="1" si="122"/>
        <v>Roberto Silva</v>
      </c>
      <c r="E578" s="5" t="str">
        <f t="shared" ca="1" si="123"/>
        <v>Produto 7</v>
      </c>
      <c r="H578">
        <f t="shared" ca="1" si="124"/>
        <v>4</v>
      </c>
      <c r="I578" s="5" t="str">
        <f t="shared" ca="1" si="125"/>
        <v>Beatriz</v>
      </c>
      <c r="M578">
        <f t="shared" ca="1" si="126"/>
        <v>2</v>
      </c>
      <c r="N578" s="5" t="str">
        <f t="shared" ca="1" si="127"/>
        <v>SP</v>
      </c>
      <c r="Q578" s="6">
        <f t="shared" ca="1" si="128"/>
        <v>42618</v>
      </c>
      <c r="R578" s="5">
        <f t="shared" ca="1" si="129"/>
        <v>2016</v>
      </c>
      <c r="S578" s="5">
        <f t="shared" ca="1" si="135"/>
        <v>9</v>
      </c>
      <c r="W578" s="4">
        <f t="shared" ca="1" si="130"/>
        <v>8</v>
      </c>
      <c r="X578">
        <f t="shared" ca="1" si="131"/>
        <v>2</v>
      </c>
      <c r="Y578" s="7">
        <f t="shared" ca="1" si="132"/>
        <v>1200</v>
      </c>
      <c r="AC578">
        <f t="shared" ca="1" si="133"/>
        <v>1</v>
      </c>
      <c r="AD578" s="7" t="str">
        <f t="shared" ca="1" si="134"/>
        <v>Google</v>
      </c>
    </row>
    <row r="579" spans="3:30" x14ac:dyDescent="0.35">
      <c r="C579">
        <f t="shared" ref="C579:C642" ca="1" si="136">RANDBETWEEN(1,19)</f>
        <v>8</v>
      </c>
      <c r="D579" s="5" t="str">
        <f t="shared" ref="D579:D642" ca="1" si="137">VLOOKUP(C579,$A$2:$B$20,2)</f>
        <v>Marcos Santos</v>
      </c>
      <c r="E579" s="5" t="str">
        <f t="shared" ref="E579:E642" ca="1" si="138">"Produto "&amp; RANDBETWEEN(1,7)</f>
        <v>Produto 4</v>
      </c>
      <c r="H579">
        <f t="shared" ref="H579:H642" ca="1" si="139">RANDBETWEEN(1,6)</f>
        <v>4</v>
      </c>
      <c r="I579" s="5" t="str">
        <f t="shared" ref="I579:I642" ca="1" si="140">VLOOKUP(H579,$F$2:$G$7,2)</f>
        <v>Beatriz</v>
      </c>
      <c r="M579">
        <f t="shared" ref="M579:M642" ca="1" si="141">RANDBETWEEN(1,5)</f>
        <v>5</v>
      </c>
      <c r="N579" s="5" t="str">
        <f t="shared" ref="N579:N642" ca="1" si="142">VLOOKUP(M579,$K$2:$L$6,2)</f>
        <v>ES</v>
      </c>
      <c r="Q579" s="6">
        <f t="shared" ref="Q579:Q642" ca="1" si="143">RANDBETWEEN($P$2,$P$3)</f>
        <v>41923</v>
      </c>
      <c r="R579" s="5">
        <f t="shared" ref="R579:R642" ca="1" si="144">YEAR(Q579)</f>
        <v>2014</v>
      </c>
      <c r="S579" s="5">
        <f t="shared" ca="1" si="135"/>
        <v>10</v>
      </c>
      <c r="W579" s="4">
        <f t="shared" ref="W579:W642" ca="1" si="145">RANDBETWEEN(1,20)</f>
        <v>5</v>
      </c>
      <c r="X579">
        <f t="shared" ref="X579:X642" ca="1" si="146">RANDBETWEEN(1,7)</f>
        <v>7</v>
      </c>
      <c r="Y579" s="7">
        <f t="shared" ref="Y579:Y642" ca="1" si="147">VLOOKUP(X579,$U$2:$V$8,2)*W579</f>
        <v>1750</v>
      </c>
      <c r="AC579">
        <f t="shared" ref="AC579:AC642" ca="1" si="148">RANDBETWEEN(1,7)</f>
        <v>5</v>
      </c>
      <c r="AD579" s="7" t="str">
        <f t="shared" ref="AD579:AD642" ca="1" si="149">VLOOKUP(AC579,$AA$2:$AB$6,2)</f>
        <v>Indicação</v>
      </c>
    </row>
    <row r="580" spans="3:30" x14ac:dyDescent="0.35">
      <c r="C580">
        <f t="shared" ca="1" si="136"/>
        <v>9</v>
      </c>
      <c r="D580" s="5" t="str">
        <f t="shared" ca="1" si="137"/>
        <v>Antônio da Silva</v>
      </c>
      <c r="E580" s="5" t="str">
        <f t="shared" ca="1" si="138"/>
        <v>Produto 2</v>
      </c>
      <c r="H580">
        <f t="shared" ca="1" si="139"/>
        <v>5</v>
      </c>
      <c r="I580" s="5" t="str">
        <f t="shared" ca="1" si="140"/>
        <v>Paulo</v>
      </c>
      <c r="M580">
        <f t="shared" ca="1" si="141"/>
        <v>2</v>
      </c>
      <c r="N580" s="5" t="str">
        <f t="shared" ca="1" si="142"/>
        <v>SP</v>
      </c>
      <c r="Q580" s="6">
        <f t="shared" ca="1" si="143"/>
        <v>42074</v>
      </c>
      <c r="R580" s="5">
        <f t="shared" ca="1" si="144"/>
        <v>2015</v>
      </c>
      <c r="S580" s="5">
        <f t="shared" ca="1" si="135"/>
        <v>3</v>
      </c>
      <c r="W580" s="4">
        <f t="shared" ca="1" si="145"/>
        <v>15</v>
      </c>
      <c r="X580">
        <f t="shared" ca="1" si="146"/>
        <v>4</v>
      </c>
      <c r="Y580" s="7">
        <f t="shared" ca="1" si="147"/>
        <v>3000</v>
      </c>
      <c r="AC580">
        <f t="shared" ca="1" si="148"/>
        <v>7</v>
      </c>
      <c r="AD580" s="7" t="str">
        <f t="shared" ca="1" si="149"/>
        <v>Indicação</v>
      </c>
    </row>
    <row r="581" spans="3:30" x14ac:dyDescent="0.35">
      <c r="C581">
        <f t="shared" ca="1" si="136"/>
        <v>2</v>
      </c>
      <c r="D581" s="5" t="str">
        <f t="shared" ca="1" si="137"/>
        <v>Carlos dos Santos</v>
      </c>
      <c r="E581" s="5" t="str">
        <f t="shared" ca="1" si="138"/>
        <v>Produto 1</v>
      </c>
      <c r="H581">
        <f t="shared" ca="1" si="139"/>
        <v>3</v>
      </c>
      <c r="I581" s="5" t="str">
        <f t="shared" ca="1" si="140"/>
        <v>João</v>
      </c>
      <c r="M581">
        <f t="shared" ca="1" si="141"/>
        <v>5</v>
      </c>
      <c r="N581" s="5" t="str">
        <f t="shared" ca="1" si="142"/>
        <v>ES</v>
      </c>
      <c r="Q581" s="6">
        <f t="shared" ca="1" si="143"/>
        <v>42619</v>
      </c>
      <c r="R581" s="5">
        <f t="shared" ca="1" si="144"/>
        <v>2016</v>
      </c>
      <c r="S581" s="5">
        <f t="shared" ca="1" si="135"/>
        <v>9</v>
      </c>
      <c r="W581" s="4">
        <f t="shared" ca="1" si="145"/>
        <v>7</v>
      </c>
      <c r="X581">
        <f t="shared" ca="1" si="146"/>
        <v>5</v>
      </c>
      <c r="Y581" s="7">
        <f t="shared" ca="1" si="147"/>
        <v>1680</v>
      </c>
      <c r="AC581">
        <f t="shared" ca="1" si="148"/>
        <v>5</v>
      </c>
      <c r="AD581" s="7" t="str">
        <f t="shared" ca="1" si="149"/>
        <v>Indicação</v>
      </c>
    </row>
    <row r="582" spans="3:30" x14ac:dyDescent="0.35">
      <c r="C582">
        <f t="shared" ca="1" si="136"/>
        <v>6</v>
      </c>
      <c r="D582" s="5" t="str">
        <f t="shared" ca="1" si="137"/>
        <v>José Oliveira</v>
      </c>
      <c r="E582" s="5" t="str">
        <f t="shared" ca="1" si="138"/>
        <v>Produto 2</v>
      </c>
      <c r="H582">
        <f t="shared" ca="1" si="139"/>
        <v>4</v>
      </c>
      <c r="I582" s="5" t="str">
        <f t="shared" ca="1" si="140"/>
        <v>Beatriz</v>
      </c>
      <c r="M582">
        <f t="shared" ca="1" si="141"/>
        <v>3</v>
      </c>
      <c r="N582" s="5" t="str">
        <f t="shared" ca="1" si="142"/>
        <v>MG</v>
      </c>
      <c r="Q582" s="6">
        <f t="shared" ca="1" si="143"/>
        <v>42669</v>
      </c>
      <c r="R582" s="5">
        <f t="shared" ca="1" si="144"/>
        <v>2016</v>
      </c>
      <c r="S582" s="5">
        <f t="shared" ca="1" si="135"/>
        <v>10</v>
      </c>
      <c r="W582" s="4">
        <f t="shared" ca="1" si="145"/>
        <v>14</v>
      </c>
      <c r="X582">
        <f t="shared" ca="1" si="146"/>
        <v>1</v>
      </c>
      <c r="Y582" s="7">
        <f t="shared" ca="1" si="147"/>
        <v>1400</v>
      </c>
      <c r="AC582">
        <f t="shared" ca="1" si="148"/>
        <v>2</v>
      </c>
      <c r="AD582" s="7" t="str">
        <f t="shared" ca="1" si="149"/>
        <v>TV aberta</v>
      </c>
    </row>
    <row r="583" spans="3:30" x14ac:dyDescent="0.35">
      <c r="C583">
        <f t="shared" ca="1" si="136"/>
        <v>3</v>
      </c>
      <c r="D583" s="5" t="str">
        <f t="shared" ca="1" si="137"/>
        <v>Antônio Pires</v>
      </c>
      <c r="E583" s="5" t="str">
        <f t="shared" ca="1" si="138"/>
        <v>Produto 3</v>
      </c>
      <c r="H583">
        <f t="shared" ca="1" si="139"/>
        <v>6</v>
      </c>
      <c r="I583" s="5" t="str">
        <f t="shared" ca="1" si="140"/>
        <v>Ana</v>
      </c>
      <c r="M583">
        <f t="shared" ca="1" si="141"/>
        <v>2</v>
      </c>
      <c r="N583" s="5" t="str">
        <f t="shared" ca="1" si="142"/>
        <v>SP</v>
      </c>
      <c r="Q583" s="6">
        <f t="shared" ca="1" si="143"/>
        <v>42879</v>
      </c>
      <c r="R583" s="5">
        <f t="shared" ca="1" si="144"/>
        <v>2017</v>
      </c>
      <c r="S583" s="5">
        <f t="shared" ca="1" si="135"/>
        <v>5</v>
      </c>
      <c r="W583" s="4">
        <f t="shared" ca="1" si="145"/>
        <v>14</v>
      </c>
      <c r="X583">
        <f t="shared" ca="1" si="146"/>
        <v>7</v>
      </c>
      <c r="Y583" s="7">
        <f t="shared" ca="1" si="147"/>
        <v>4900</v>
      </c>
      <c r="AC583">
        <f t="shared" ca="1" si="148"/>
        <v>5</v>
      </c>
      <c r="AD583" s="7" t="str">
        <f t="shared" ca="1" si="149"/>
        <v>Indicação</v>
      </c>
    </row>
    <row r="584" spans="3:30" x14ac:dyDescent="0.35">
      <c r="C584">
        <f t="shared" ca="1" si="136"/>
        <v>2</v>
      </c>
      <c r="D584" s="5" t="str">
        <f t="shared" ca="1" si="137"/>
        <v>Carlos dos Santos</v>
      </c>
      <c r="E584" s="5" t="str">
        <f t="shared" ca="1" si="138"/>
        <v>Produto 6</v>
      </c>
      <c r="H584">
        <f t="shared" ca="1" si="139"/>
        <v>6</v>
      </c>
      <c r="I584" s="5" t="str">
        <f t="shared" ca="1" si="140"/>
        <v>Ana</v>
      </c>
      <c r="M584">
        <f t="shared" ca="1" si="141"/>
        <v>2</v>
      </c>
      <c r="N584" s="5" t="str">
        <f t="shared" ca="1" si="142"/>
        <v>SP</v>
      </c>
      <c r="Q584" s="6">
        <f t="shared" ca="1" si="143"/>
        <v>41829</v>
      </c>
      <c r="R584" s="5">
        <f t="shared" ca="1" si="144"/>
        <v>2014</v>
      </c>
      <c r="S584" s="5">
        <f t="shared" ca="1" si="135"/>
        <v>7</v>
      </c>
      <c r="W584" s="4">
        <f t="shared" ca="1" si="145"/>
        <v>4</v>
      </c>
      <c r="X584">
        <f t="shared" ca="1" si="146"/>
        <v>7</v>
      </c>
      <c r="Y584" s="7">
        <f t="shared" ca="1" si="147"/>
        <v>1400</v>
      </c>
      <c r="AC584">
        <f t="shared" ca="1" si="148"/>
        <v>1</v>
      </c>
      <c r="AD584" s="7" t="str">
        <f t="shared" ca="1" si="149"/>
        <v>Google</v>
      </c>
    </row>
    <row r="585" spans="3:30" x14ac:dyDescent="0.35">
      <c r="C585">
        <f t="shared" ca="1" si="136"/>
        <v>14</v>
      </c>
      <c r="D585" s="5" t="str">
        <f t="shared" ca="1" si="137"/>
        <v>Marta Pereira</v>
      </c>
      <c r="E585" s="5" t="str">
        <f t="shared" ca="1" si="138"/>
        <v>Produto 1</v>
      </c>
      <c r="H585">
        <f t="shared" ca="1" si="139"/>
        <v>2</v>
      </c>
      <c r="I585" s="5" t="str">
        <f t="shared" ca="1" si="140"/>
        <v>Pedro</v>
      </c>
      <c r="M585">
        <f t="shared" ca="1" si="141"/>
        <v>1</v>
      </c>
      <c r="N585" s="5" t="str">
        <f t="shared" ca="1" si="142"/>
        <v>RJ</v>
      </c>
      <c r="Q585" s="6">
        <f t="shared" ca="1" si="143"/>
        <v>42693</v>
      </c>
      <c r="R585" s="5">
        <f t="shared" ca="1" si="144"/>
        <v>2016</v>
      </c>
      <c r="S585" s="5">
        <f t="shared" ca="1" si="135"/>
        <v>11</v>
      </c>
      <c r="W585" s="4">
        <f t="shared" ca="1" si="145"/>
        <v>11</v>
      </c>
      <c r="X585">
        <f t="shared" ca="1" si="146"/>
        <v>5</v>
      </c>
      <c r="Y585" s="7">
        <f t="shared" ca="1" si="147"/>
        <v>2640</v>
      </c>
      <c r="AC585">
        <f t="shared" ca="1" si="148"/>
        <v>7</v>
      </c>
      <c r="AD585" s="7" t="str">
        <f t="shared" ca="1" si="149"/>
        <v>Indicação</v>
      </c>
    </row>
    <row r="586" spans="3:30" x14ac:dyDescent="0.35">
      <c r="C586">
        <f t="shared" ca="1" si="136"/>
        <v>11</v>
      </c>
      <c r="D586" s="5" t="str">
        <f t="shared" ca="1" si="137"/>
        <v>Tatiana Pereira da Silva</v>
      </c>
      <c r="E586" s="5" t="str">
        <f t="shared" ca="1" si="138"/>
        <v>Produto 2</v>
      </c>
      <c r="H586">
        <f t="shared" ca="1" si="139"/>
        <v>1</v>
      </c>
      <c r="I586" s="5" t="str">
        <f t="shared" ca="1" si="140"/>
        <v>Maria</v>
      </c>
      <c r="M586">
        <f t="shared" ca="1" si="141"/>
        <v>1</v>
      </c>
      <c r="N586" s="5" t="str">
        <f t="shared" ca="1" si="142"/>
        <v>RJ</v>
      </c>
      <c r="Q586" s="6">
        <f t="shared" ca="1" si="143"/>
        <v>41851</v>
      </c>
      <c r="R586" s="5">
        <f t="shared" ca="1" si="144"/>
        <v>2014</v>
      </c>
      <c r="S586" s="5">
        <f t="shared" ca="1" si="135"/>
        <v>7</v>
      </c>
      <c r="W586" s="4">
        <f t="shared" ca="1" si="145"/>
        <v>20</v>
      </c>
      <c r="X586">
        <f t="shared" ca="1" si="146"/>
        <v>7</v>
      </c>
      <c r="Y586" s="7">
        <f t="shared" ca="1" si="147"/>
        <v>7000</v>
      </c>
      <c r="AC586">
        <f t="shared" ca="1" si="148"/>
        <v>2</v>
      </c>
      <c r="AD586" s="7" t="str">
        <f t="shared" ca="1" si="149"/>
        <v>TV aberta</v>
      </c>
    </row>
    <row r="587" spans="3:30" x14ac:dyDescent="0.35">
      <c r="C587">
        <f t="shared" ca="1" si="136"/>
        <v>18</v>
      </c>
      <c r="D587" s="5" t="str">
        <f t="shared" ca="1" si="137"/>
        <v>Francisco Silva</v>
      </c>
      <c r="E587" s="5" t="str">
        <f t="shared" ca="1" si="138"/>
        <v>Produto 4</v>
      </c>
      <c r="H587">
        <f t="shared" ca="1" si="139"/>
        <v>3</v>
      </c>
      <c r="I587" s="5" t="str">
        <f t="shared" ca="1" si="140"/>
        <v>João</v>
      </c>
      <c r="M587">
        <f t="shared" ca="1" si="141"/>
        <v>4</v>
      </c>
      <c r="N587" s="5" t="str">
        <f t="shared" ca="1" si="142"/>
        <v>SC</v>
      </c>
      <c r="Q587" s="6">
        <f t="shared" ca="1" si="143"/>
        <v>42294</v>
      </c>
      <c r="R587" s="5">
        <f t="shared" ca="1" si="144"/>
        <v>2015</v>
      </c>
      <c r="S587" s="5">
        <f t="shared" ca="1" si="135"/>
        <v>10</v>
      </c>
      <c r="W587" s="4">
        <f t="shared" ca="1" si="145"/>
        <v>6</v>
      </c>
      <c r="X587">
        <f t="shared" ca="1" si="146"/>
        <v>1</v>
      </c>
      <c r="Y587" s="7">
        <f t="shared" ca="1" si="147"/>
        <v>600</v>
      </c>
      <c r="AC587">
        <f t="shared" ca="1" si="148"/>
        <v>1</v>
      </c>
      <c r="AD587" s="7" t="str">
        <f t="shared" ca="1" si="149"/>
        <v>Google</v>
      </c>
    </row>
    <row r="588" spans="3:30" x14ac:dyDescent="0.35">
      <c r="C588">
        <f t="shared" ca="1" si="136"/>
        <v>19</v>
      </c>
      <c r="D588" s="5" t="str">
        <f t="shared" ca="1" si="137"/>
        <v>Ana Cláudia Silva</v>
      </c>
      <c r="E588" s="5" t="str">
        <f t="shared" ca="1" si="138"/>
        <v>Produto 6</v>
      </c>
      <c r="H588">
        <f t="shared" ca="1" si="139"/>
        <v>2</v>
      </c>
      <c r="I588" s="5" t="str">
        <f t="shared" ca="1" si="140"/>
        <v>Pedro</v>
      </c>
      <c r="M588">
        <f t="shared" ca="1" si="141"/>
        <v>3</v>
      </c>
      <c r="N588" s="5" t="str">
        <f t="shared" ca="1" si="142"/>
        <v>MG</v>
      </c>
      <c r="Q588" s="6">
        <f t="shared" ca="1" si="143"/>
        <v>42695</v>
      </c>
      <c r="R588" s="5">
        <f t="shared" ca="1" si="144"/>
        <v>2016</v>
      </c>
      <c r="S588" s="5">
        <f t="shared" ca="1" si="135"/>
        <v>11</v>
      </c>
      <c r="W588" s="4">
        <f t="shared" ca="1" si="145"/>
        <v>6</v>
      </c>
      <c r="X588">
        <f t="shared" ca="1" si="146"/>
        <v>7</v>
      </c>
      <c r="Y588" s="7">
        <f t="shared" ca="1" si="147"/>
        <v>2100</v>
      </c>
      <c r="AC588">
        <f t="shared" ca="1" si="148"/>
        <v>3</v>
      </c>
      <c r="AD588" s="7" t="str">
        <f t="shared" ca="1" si="149"/>
        <v>Jornal</v>
      </c>
    </row>
    <row r="589" spans="3:30" x14ac:dyDescent="0.35">
      <c r="C589">
        <f t="shared" ca="1" si="136"/>
        <v>18</v>
      </c>
      <c r="D589" s="5" t="str">
        <f t="shared" ca="1" si="137"/>
        <v>Francisco Silva</v>
      </c>
      <c r="E589" s="5" t="str">
        <f t="shared" ca="1" si="138"/>
        <v>Produto 2</v>
      </c>
      <c r="H589">
        <f t="shared" ca="1" si="139"/>
        <v>1</v>
      </c>
      <c r="I589" s="5" t="str">
        <f t="shared" ca="1" si="140"/>
        <v>Maria</v>
      </c>
      <c r="M589">
        <f t="shared" ca="1" si="141"/>
        <v>1</v>
      </c>
      <c r="N589" s="5" t="str">
        <f t="shared" ca="1" si="142"/>
        <v>RJ</v>
      </c>
      <c r="Q589" s="6">
        <f t="shared" ca="1" si="143"/>
        <v>42323</v>
      </c>
      <c r="R589" s="5">
        <f t="shared" ca="1" si="144"/>
        <v>2015</v>
      </c>
      <c r="S589" s="5">
        <f t="shared" ca="1" si="135"/>
        <v>11</v>
      </c>
      <c r="W589" s="4">
        <f t="shared" ca="1" si="145"/>
        <v>2</v>
      </c>
      <c r="X589">
        <f t="shared" ca="1" si="146"/>
        <v>2</v>
      </c>
      <c r="Y589" s="7">
        <f t="shared" ca="1" si="147"/>
        <v>300</v>
      </c>
      <c r="AC589">
        <f t="shared" ca="1" si="148"/>
        <v>3</v>
      </c>
      <c r="AD589" s="7" t="str">
        <f t="shared" ca="1" si="149"/>
        <v>Jornal</v>
      </c>
    </row>
    <row r="590" spans="3:30" x14ac:dyDescent="0.35">
      <c r="C590">
        <f t="shared" ca="1" si="136"/>
        <v>12</v>
      </c>
      <c r="D590" s="5" t="str">
        <f t="shared" ca="1" si="137"/>
        <v>Ronaldo Souza Cavalcante</v>
      </c>
      <c r="E590" s="5" t="str">
        <f t="shared" ca="1" si="138"/>
        <v>Produto 5</v>
      </c>
      <c r="H590">
        <f t="shared" ca="1" si="139"/>
        <v>6</v>
      </c>
      <c r="I590" s="5" t="str">
        <f t="shared" ca="1" si="140"/>
        <v>Ana</v>
      </c>
      <c r="M590">
        <f t="shared" ca="1" si="141"/>
        <v>3</v>
      </c>
      <c r="N590" s="5" t="str">
        <f t="shared" ca="1" si="142"/>
        <v>MG</v>
      </c>
      <c r="Q590" s="6">
        <f t="shared" ca="1" si="143"/>
        <v>42865</v>
      </c>
      <c r="R590" s="5">
        <f t="shared" ca="1" si="144"/>
        <v>2017</v>
      </c>
      <c r="S590" s="5">
        <f t="shared" ca="1" si="135"/>
        <v>5</v>
      </c>
      <c r="W590" s="4">
        <f t="shared" ca="1" si="145"/>
        <v>15</v>
      </c>
      <c r="X590">
        <f t="shared" ca="1" si="146"/>
        <v>1</v>
      </c>
      <c r="Y590" s="7">
        <f t="shared" ca="1" si="147"/>
        <v>1500</v>
      </c>
      <c r="AC590">
        <f t="shared" ca="1" si="148"/>
        <v>1</v>
      </c>
      <c r="AD590" s="7" t="str">
        <f t="shared" ca="1" si="149"/>
        <v>Google</v>
      </c>
    </row>
    <row r="591" spans="3:30" x14ac:dyDescent="0.35">
      <c r="C591">
        <f t="shared" ca="1" si="136"/>
        <v>10</v>
      </c>
      <c r="D591" s="5" t="str">
        <f t="shared" ca="1" si="137"/>
        <v>Gabriel Silva dos Santos</v>
      </c>
      <c r="E591" s="5" t="str">
        <f t="shared" ca="1" si="138"/>
        <v>Produto 2</v>
      </c>
      <c r="H591">
        <f t="shared" ca="1" si="139"/>
        <v>6</v>
      </c>
      <c r="I591" s="5" t="str">
        <f t="shared" ca="1" si="140"/>
        <v>Ana</v>
      </c>
      <c r="M591">
        <f t="shared" ca="1" si="141"/>
        <v>1</v>
      </c>
      <c r="N591" s="5" t="str">
        <f t="shared" ca="1" si="142"/>
        <v>RJ</v>
      </c>
      <c r="Q591" s="6">
        <f t="shared" ca="1" si="143"/>
        <v>42206</v>
      </c>
      <c r="R591" s="5">
        <f t="shared" ca="1" si="144"/>
        <v>2015</v>
      </c>
      <c r="S591" s="5">
        <f t="shared" ca="1" si="135"/>
        <v>7</v>
      </c>
      <c r="W591" s="4">
        <f t="shared" ca="1" si="145"/>
        <v>8</v>
      </c>
      <c r="X591">
        <f t="shared" ca="1" si="146"/>
        <v>3</v>
      </c>
      <c r="Y591" s="7">
        <f t="shared" ca="1" si="147"/>
        <v>1360</v>
      </c>
      <c r="AC591">
        <f t="shared" ca="1" si="148"/>
        <v>6</v>
      </c>
      <c r="AD591" s="7" t="str">
        <f t="shared" ca="1" si="149"/>
        <v>Indicação</v>
      </c>
    </row>
    <row r="592" spans="3:30" x14ac:dyDescent="0.35">
      <c r="C592">
        <f t="shared" ca="1" si="136"/>
        <v>11</v>
      </c>
      <c r="D592" s="5" t="str">
        <f t="shared" ca="1" si="137"/>
        <v>Tatiana Pereira da Silva</v>
      </c>
      <c r="E592" s="5" t="str">
        <f t="shared" ca="1" si="138"/>
        <v>Produto 2</v>
      </c>
      <c r="H592">
        <f t="shared" ca="1" si="139"/>
        <v>2</v>
      </c>
      <c r="I592" s="5" t="str">
        <f t="shared" ca="1" si="140"/>
        <v>Pedro</v>
      </c>
      <c r="M592">
        <f t="shared" ca="1" si="141"/>
        <v>3</v>
      </c>
      <c r="N592" s="5" t="str">
        <f t="shared" ca="1" si="142"/>
        <v>MG</v>
      </c>
      <c r="Q592" s="6">
        <f t="shared" ca="1" si="143"/>
        <v>42027</v>
      </c>
      <c r="R592" s="5">
        <f t="shared" ca="1" si="144"/>
        <v>2015</v>
      </c>
      <c r="S592" s="5">
        <f t="shared" ca="1" si="135"/>
        <v>1</v>
      </c>
      <c r="W592" s="4">
        <f t="shared" ca="1" si="145"/>
        <v>10</v>
      </c>
      <c r="X592">
        <f t="shared" ca="1" si="146"/>
        <v>5</v>
      </c>
      <c r="Y592" s="7">
        <f t="shared" ca="1" si="147"/>
        <v>2400</v>
      </c>
      <c r="AC592">
        <f t="shared" ca="1" si="148"/>
        <v>7</v>
      </c>
      <c r="AD592" s="7" t="str">
        <f t="shared" ca="1" si="149"/>
        <v>Indicação</v>
      </c>
    </row>
    <row r="593" spans="3:30" x14ac:dyDescent="0.35">
      <c r="C593">
        <f t="shared" ca="1" si="136"/>
        <v>9</v>
      </c>
      <c r="D593" s="5" t="str">
        <f t="shared" ca="1" si="137"/>
        <v>Antônio da Silva</v>
      </c>
      <c r="E593" s="5" t="str">
        <f t="shared" ca="1" si="138"/>
        <v>Produto 2</v>
      </c>
      <c r="H593">
        <f t="shared" ca="1" si="139"/>
        <v>6</v>
      </c>
      <c r="I593" s="5" t="str">
        <f t="shared" ca="1" si="140"/>
        <v>Ana</v>
      </c>
      <c r="M593">
        <f t="shared" ca="1" si="141"/>
        <v>5</v>
      </c>
      <c r="N593" s="5" t="str">
        <f t="shared" ca="1" si="142"/>
        <v>ES</v>
      </c>
      <c r="Q593" s="6">
        <f t="shared" ca="1" si="143"/>
        <v>42638</v>
      </c>
      <c r="R593" s="5">
        <f t="shared" ca="1" si="144"/>
        <v>2016</v>
      </c>
      <c r="S593" s="5">
        <f t="shared" ca="1" si="135"/>
        <v>9</v>
      </c>
      <c r="W593" s="4">
        <f t="shared" ca="1" si="145"/>
        <v>3</v>
      </c>
      <c r="X593">
        <f t="shared" ca="1" si="146"/>
        <v>7</v>
      </c>
      <c r="Y593" s="7">
        <f t="shared" ca="1" si="147"/>
        <v>1050</v>
      </c>
      <c r="AC593">
        <f t="shared" ca="1" si="148"/>
        <v>2</v>
      </c>
      <c r="AD593" s="7" t="str">
        <f t="shared" ca="1" si="149"/>
        <v>TV aberta</v>
      </c>
    </row>
    <row r="594" spans="3:30" x14ac:dyDescent="0.35">
      <c r="C594">
        <f t="shared" ca="1" si="136"/>
        <v>11</v>
      </c>
      <c r="D594" s="5" t="str">
        <f t="shared" ca="1" si="137"/>
        <v>Tatiana Pereira da Silva</v>
      </c>
      <c r="E594" s="5" t="str">
        <f t="shared" ca="1" si="138"/>
        <v>Produto 3</v>
      </c>
      <c r="H594">
        <f t="shared" ca="1" si="139"/>
        <v>6</v>
      </c>
      <c r="I594" s="5" t="str">
        <f t="shared" ca="1" si="140"/>
        <v>Ana</v>
      </c>
      <c r="M594">
        <f t="shared" ca="1" si="141"/>
        <v>3</v>
      </c>
      <c r="N594" s="5" t="str">
        <f t="shared" ca="1" si="142"/>
        <v>MG</v>
      </c>
      <c r="Q594" s="6">
        <f t="shared" ca="1" si="143"/>
        <v>41934</v>
      </c>
      <c r="R594" s="5">
        <f t="shared" ca="1" si="144"/>
        <v>2014</v>
      </c>
      <c r="S594" s="5">
        <f t="shared" ca="1" si="135"/>
        <v>10</v>
      </c>
      <c r="W594" s="4">
        <f t="shared" ca="1" si="145"/>
        <v>18</v>
      </c>
      <c r="X594">
        <f t="shared" ca="1" si="146"/>
        <v>1</v>
      </c>
      <c r="Y594" s="7">
        <f t="shared" ca="1" si="147"/>
        <v>1800</v>
      </c>
      <c r="AC594">
        <f t="shared" ca="1" si="148"/>
        <v>4</v>
      </c>
      <c r="AD594" s="7" t="str">
        <f t="shared" ca="1" si="149"/>
        <v>Revista</v>
      </c>
    </row>
    <row r="595" spans="3:30" x14ac:dyDescent="0.35">
      <c r="C595">
        <f t="shared" ca="1" si="136"/>
        <v>9</v>
      </c>
      <c r="D595" s="5" t="str">
        <f t="shared" ca="1" si="137"/>
        <v>Antônio da Silva</v>
      </c>
      <c r="E595" s="5" t="str">
        <f t="shared" ca="1" si="138"/>
        <v>Produto 6</v>
      </c>
      <c r="H595">
        <f t="shared" ca="1" si="139"/>
        <v>2</v>
      </c>
      <c r="I595" s="5" t="str">
        <f t="shared" ca="1" si="140"/>
        <v>Pedro</v>
      </c>
      <c r="M595">
        <f t="shared" ca="1" si="141"/>
        <v>4</v>
      </c>
      <c r="N595" s="5" t="str">
        <f t="shared" ca="1" si="142"/>
        <v>SC</v>
      </c>
      <c r="Q595" s="6">
        <f t="shared" ca="1" si="143"/>
        <v>42838</v>
      </c>
      <c r="R595" s="5">
        <f t="shared" ca="1" si="144"/>
        <v>2017</v>
      </c>
      <c r="S595" s="5">
        <f t="shared" ca="1" si="135"/>
        <v>4</v>
      </c>
      <c r="W595" s="4">
        <f t="shared" ca="1" si="145"/>
        <v>18</v>
      </c>
      <c r="X595">
        <f t="shared" ca="1" si="146"/>
        <v>1</v>
      </c>
      <c r="Y595" s="7">
        <f t="shared" ca="1" si="147"/>
        <v>1800</v>
      </c>
      <c r="AC595">
        <f t="shared" ca="1" si="148"/>
        <v>1</v>
      </c>
      <c r="AD595" s="7" t="str">
        <f t="shared" ca="1" si="149"/>
        <v>Google</v>
      </c>
    </row>
    <row r="596" spans="3:30" x14ac:dyDescent="0.35">
      <c r="C596">
        <f t="shared" ca="1" si="136"/>
        <v>16</v>
      </c>
      <c r="D596" s="5" t="str">
        <f t="shared" ca="1" si="137"/>
        <v>Patrícia Pereira</v>
      </c>
      <c r="E596" s="5" t="str">
        <f t="shared" ca="1" si="138"/>
        <v>Produto 6</v>
      </c>
      <c r="H596">
        <f t="shared" ca="1" si="139"/>
        <v>3</v>
      </c>
      <c r="I596" s="5" t="str">
        <f t="shared" ca="1" si="140"/>
        <v>João</v>
      </c>
      <c r="M596">
        <f t="shared" ca="1" si="141"/>
        <v>1</v>
      </c>
      <c r="N596" s="5" t="str">
        <f t="shared" ca="1" si="142"/>
        <v>RJ</v>
      </c>
      <c r="Q596" s="6">
        <f t="shared" ca="1" si="143"/>
        <v>41744</v>
      </c>
      <c r="R596" s="5">
        <f t="shared" ca="1" si="144"/>
        <v>2014</v>
      </c>
      <c r="S596" s="5">
        <f t="shared" ca="1" si="135"/>
        <v>4</v>
      </c>
      <c r="W596" s="4">
        <f t="shared" ca="1" si="145"/>
        <v>19</v>
      </c>
      <c r="X596">
        <f t="shared" ca="1" si="146"/>
        <v>2</v>
      </c>
      <c r="Y596" s="7">
        <f t="shared" ca="1" si="147"/>
        <v>2850</v>
      </c>
      <c r="AC596">
        <f t="shared" ca="1" si="148"/>
        <v>2</v>
      </c>
      <c r="AD596" s="7" t="str">
        <f t="shared" ca="1" si="149"/>
        <v>TV aberta</v>
      </c>
    </row>
    <row r="597" spans="3:30" x14ac:dyDescent="0.35">
      <c r="C597">
        <f t="shared" ca="1" si="136"/>
        <v>7</v>
      </c>
      <c r="D597" s="5" t="str">
        <f t="shared" ca="1" si="137"/>
        <v>Cláudio de Oliveira</v>
      </c>
      <c r="E597" s="5" t="str">
        <f t="shared" ca="1" si="138"/>
        <v>Produto 4</v>
      </c>
      <c r="H597">
        <f t="shared" ca="1" si="139"/>
        <v>2</v>
      </c>
      <c r="I597" s="5" t="str">
        <f t="shared" ca="1" si="140"/>
        <v>Pedro</v>
      </c>
      <c r="M597">
        <f t="shared" ca="1" si="141"/>
        <v>3</v>
      </c>
      <c r="N597" s="5" t="str">
        <f t="shared" ca="1" si="142"/>
        <v>MG</v>
      </c>
      <c r="Q597" s="6">
        <f t="shared" ca="1" si="143"/>
        <v>42796</v>
      </c>
      <c r="R597" s="5">
        <f t="shared" ca="1" si="144"/>
        <v>2017</v>
      </c>
      <c r="S597" s="5">
        <f t="shared" ca="1" si="135"/>
        <v>3</v>
      </c>
      <c r="W597" s="4">
        <f t="shared" ca="1" si="145"/>
        <v>15</v>
      </c>
      <c r="X597">
        <f t="shared" ca="1" si="146"/>
        <v>2</v>
      </c>
      <c r="Y597" s="7">
        <f t="shared" ca="1" si="147"/>
        <v>2250</v>
      </c>
      <c r="AC597">
        <f t="shared" ca="1" si="148"/>
        <v>1</v>
      </c>
      <c r="AD597" s="7" t="str">
        <f t="shared" ca="1" si="149"/>
        <v>Google</v>
      </c>
    </row>
    <row r="598" spans="3:30" x14ac:dyDescent="0.35">
      <c r="C598">
        <f t="shared" ca="1" si="136"/>
        <v>3</v>
      </c>
      <c r="D598" s="5" t="str">
        <f t="shared" ca="1" si="137"/>
        <v>Antônio Pires</v>
      </c>
      <c r="E598" s="5" t="str">
        <f t="shared" ca="1" si="138"/>
        <v>Produto 3</v>
      </c>
      <c r="H598">
        <f t="shared" ca="1" si="139"/>
        <v>3</v>
      </c>
      <c r="I598" s="5" t="str">
        <f t="shared" ca="1" si="140"/>
        <v>João</v>
      </c>
      <c r="M598">
        <f t="shared" ca="1" si="141"/>
        <v>3</v>
      </c>
      <c r="N598" s="5" t="str">
        <f t="shared" ca="1" si="142"/>
        <v>MG</v>
      </c>
      <c r="Q598" s="6">
        <f t="shared" ca="1" si="143"/>
        <v>42540</v>
      </c>
      <c r="R598" s="5">
        <f t="shared" ca="1" si="144"/>
        <v>2016</v>
      </c>
      <c r="S598" s="5">
        <f t="shared" ca="1" si="135"/>
        <v>6</v>
      </c>
      <c r="W598" s="4">
        <f t="shared" ca="1" si="145"/>
        <v>9</v>
      </c>
      <c r="X598">
        <f t="shared" ca="1" si="146"/>
        <v>4</v>
      </c>
      <c r="Y598" s="7">
        <f t="shared" ca="1" si="147"/>
        <v>1800</v>
      </c>
      <c r="AC598">
        <f t="shared" ca="1" si="148"/>
        <v>6</v>
      </c>
      <c r="AD598" s="7" t="str">
        <f t="shared" ca="1" si="149"/>
        <v>Indicação</v>
      </c>
    </row>
    <row r="599" spans="3:30" x14ac:dyDescent="0.35">
      <c r="C599">
        <f t="shared" ca="1" si="136"/>
        <v>2</v>
      </c>
      <c r="D599" s="5" t="str">
        <f t="shared" ca="1" si="137"/>
        <v>Carlos dos Santos</v>
      </c>
      <c r="E599" s="5" t="str">
        <f t="shared" ca="1" si="138"/>
        <v>Produto 4</v>
      </c>
      <c r="H599">
        <f t="shared" ca="1" si="139"/>
        <v>1</v>
      </c>
      <c r="I599" s="5" t="str">
        <f t="shared" ca="1" si="140"/>
        <v>Maria</v>
      </c>
      <c r="M599">
        <f t="shared" ca="1" si="141"/>
        <v>3</v>
      </c>
      <c r="N599" s="5" t="str">
        <f t="shared" ca="1" si="142"/>
        <v>MG</v>
      </c>
      <c r="Q599" s="6">
        <f t="shared" ca="1" si="143"/>
        <v>42585</v>
      </c>
      <c r="R599" s="5">
        <f t="shared" ca="1" si="144"/>
        <v>2016</v>
      </c>
      <c r="S599" s="5">
        <f t="shared" ca="1" si="135"/>
        <v>8</v>
      </c>
      <c r="W599" s="4">
        <f t="shared" ca="1" si="145"/>
        <v>6</v>
      </c>
      <c r="X599">
        <f t="shared" ca="1" si="146"/>
        <v>2</v>
      </c>
      <c r="Y599" s="7">
        <f t="shared" ca="1" si="147"/>
        <v>900</v>
      </c>
      <c r="AC599">
        <f t="shared" ca="1" si="148"/>
        <v>1</v>
      </c>
      <c r="AD599" s="7" t="str">
        <f t="shared" ca="1" si="149"/>
        <v>Google</v>
      </c>
    </row>
    <row r="600" spans="3:30" x14ac:dyDescent="0.35">
      <c r="C600">
        <f t="shared" ca="1" si="136"/>
        <v>3</v>
      </c>
      <c r="D600" s="5" t="str">
        <f t="shared" ca="1" si="137"/>
        <v>Antônio Pires</v>
      </c>
      <c r="E600" s="5" t="str">
        <f t="shared" ca="1" si="138"/>
        <v>Produto 5</v>
      </c>
      <c r="H600">
        <f t="shared" ca="1" si="139"/>
        <v>1</v>
      </c>
      <c r="I600" s="5" t="str">
        <f t="shared" ca="1" si="140"/>
        <v>Maria</v>
      </c>
      <c r="M600">
        <f t="shared" ca="1" si="141"/>
        <v>3</v>
      </c>
      <c r="N600" s="5" t="str">
        <f t="shared" ca="1" si="142"/>
        <v>MG</v>
      </c>
      <c r="Q600" s="6">
        <f t="shared" ca="1" si="143"/>
        <v>41896</v>
      </c>
      <c r="R600" s="5">
        <f t="shared" ca="1" si="144"/>
        <v>2014</v>
      </c>
      <c r="S600" s="5">
        <f t="shared" ca="1" si="135"/>
        <v>9</v>
      </c>
      <c r="W600" s="4">
        <f t="shared" ca="1" si="145"/>
        <v>6</v>
      </c>
      <c r="X600">
        <f t="shared" ca="1" si="146"/>
        <v>7</v>
      </c>
      <c r="Y600" s="7">
        <f t="shared" ca="1" si="147"/>
        <v>2100</v>
      </c>
      <c r="AC600">
        <f t="shared" ca="1" si="148"/>
        <v>3</v>
      </c>
      <c r="AD600" s="7" t="str">
        <f t="shared" ca="1" si="149"/>
        <v>Jornal</v>
      </c>
    </row>
    <row r="601" spans="3:30" x14ac:dyDescent="0.35">
      <c r="C601">
        <f t="shared" ca="1" si="136"/>
        <v>8</v>
      </c>
      <c r="D601" s="5" t="str">
        <f t="shared" ca="1" si="137"/>
        <v>Marcos Santos</v>
      </c>
      <c r="E601" s="5" t="str">
        <f t="shared" ca="1" si="138"/>
        <v>Produto 5</v>
      </c>
      <c r="H601">
        <f t="shared" ca="1" si="139"/>
        <v>3</v>
      </c>
      <c r="I601" s="5" t="str">
        <f t="shared" ca="1" si="140"/>
        <v>João</v>
      </c>
      <c r="M601">
        <f t="shared" ca="1" si="141"/>
        <v>3</v>
      </c>
      <c r="N601" s="5" t="str">
        <f t="shared" ca="1" si="142"/>
        <v>MG</v>
      </c>
      <c r="Q601" s="6">
        <f t="shared" ca="1" si="143"/>
        <v>42722</v>
      </c>
      <c r="R601" s="5">
        <f t="shared" ca="1" si="144"/>
        <v>2016</v>
      </c>
      <c r="S601" s="5">
        <f t="shared" ca="1" si="135"/>
        <v>12</v>
      </c>
      <c r="W601" s="4">
        <f t="shared" ca="1" si="145"/>
        <v>7</v>
      </c>
      <c r="X601">
        <f t="shared" ca="1" si="146"/>
        <v>1</v>
      </c>
      <c r="Y601" s="7">
        <f t="shared" ca="1" si="147"/>
        <v>700</v>
      </c>
      <c r="AC601">
        <f t="shared" ca="1" si="148"/>
        <v>4</v>
      </c>
      <c r="AD601" s="7" t="str">
        <f t="shared" ca="1" si="149"/>
        <v>Revista</v>
      </c>
    </row>
    <row r="602" spans="3:30" x14ac:dyDescent="0.35">
      <c r="C602">
        <f t="shared" ca="1" si="136"/>
        <v>4</v>
      </c>
      <c r="D602" s="5" t="str">
        <f t="shared" ca="1" si="137"/>
        <v>Ana Chaves</v>
      </c>
      <c r="E602" s="5" t="str">
        <f t="shared" ca="1" si="138"/>
        <v>Produto 3</v>
      </c>
      <c r="H602">
        <f t="shared" ca="1" si="139"/>
        <v>2</v>
      </c>
      <c r="I602" s="5" t="str">
        <f t="shared" ca="1" si="140"/>
        <v>Pedro</v>
      </c>
      <c r="M602">
        <f t="shared" ca="1" si="141"/>
        <v>1</v>
      </c>
      <c r="N602" s="5" t="str">
        <f t="shared" ca="1" si="142"/>
        <v>RJ</v>
      </c>
      <c r="Q602" s="6">
        <f t="shared" ca="1" si="143"/>
        <v>42029</v>
      </c>
      <c r="R602" s="5">
        <f t="shared" ca="1" si="144"/>
        <v>2015</v>
      </c>
      <c r="S602" s="5">
        <f t="shared" ca="1" si="135"/>
        <v>1</v>
      </c>
      <c r="W602" s="4">
        <f t="shared" ca="1" si="145"/>
        <v>13</v>
      </c>
      <c r="X602">
        <f t="shared" ca="1" si="146"/>
        <v>1</v>
      </c>
      <c r="Y602" s="7">
        <f t="shared" ca="1" si="147"/>
        <v>1300</v>
      </c>
      <c r="AC602">
        <f t="shared" ca="1" si="148"/>
        <v>7</v>
      </c>
      <c r="AD602" s="7" t="str">
        <f t="shared" ca="1" si="149"/>
        <v>Indicação</v>
      </c>
    </row>
    <row r="603" spans="3:30" x14ac:dyDescent="0.35">
      <c r="C603">
        <f t="shared" ca="1" si="136"/>
        <v>9</v>
      </c>
      <c r="D603" s="5" t="str">
        <f t="shared" ca="1" si="137"/>
        <v>Antônio da Silva</v>
      </c>
      <c r="E603" s="5" t="str">
        <f t="shared" ca="1" si="138"/>
        <v>Produto 3</v>
      </c>
      <c r="H603">
        <f t="shared" ca="1" si="139"/>
        <v>1</v>
      </c>
      <c r="I603" s="5" t="str">
        <f t="shared" ca="1" si="140"/>
        <v>Maria</v>
      </c>
      <c r="M603">
        <f t="shared" ca="1" si="141"/>
        <v>4</v>
      </c>
      <c r="N603" s="5" t="str">
        <f t="shared" ca="1" si="142"/>
        <v>SC</v>
      </c>
      <c r="Q603" s="6">
        <f t="shared" ca="1" si="143"/>
        <v>42300</v>
      </c>
      <c r="R603" s="5">
        <f t="shared" ca="1" si="144"/>
        <v>2015</v>
      </c>
      <c r="S603" s="5">
        <f t="shared" ca="1" si="135"/>
        <v>10</v>
      </c>
      <c r="W603" s="4">
        <f t="shared" ca="1" si="145"/>
        <v>16</v>
      </c>
      <c r="X603">
        <f t="shared" ca="1" si="146"/>
        <v>1</v>
      </c>
      <c r="Y603" s="7">
        <f t="shared" ca="1" si="147"/>
        <v>1600</v>
      </c>
      <c r="AC603">
        <f t="shared" ca="1" si="148"/>
        <v>1</v>
      </c>
      <c r="AD603" s="7" t="str">
        <f t="shared" ca="1" si="149"/>
        <v>Google</v>
      </c>
    </row>
    <row r="604" spans="3:30" x14ac:dyDescent="0.35">
      <c r="C604">
        <f t="shared" ca="1" si="136"/>
        <v>7</v>
      </c>
      <c r="D604" s="5" t="str">
        <f t="shared" ca="1" si="137"/>
        <v>Cláudio de Oliveira</v>
      </c>
      <c r="E604" s="5" t="str">
        <f t="shared" ca="1" si="138"/>
        <v>Produto 7</v>
      </c>
      <c r="H604">
        <f t="shared" ca="1" si="139"/>
        <v>2</v>
      </c>
      <c r="I604" s="5" t="str">
        <f t="shared" ca="1" si="140"/>
        <v>Pedro</v>
      </c>
      <c r="M604">
        <f t="shared" ca="1" si="141"/>
        <v>4</v>
      </c>
      <c r="N604" s="5" t="str">
        <f t="shared" ca="1" si="142"/>
        <v>SC</v>
      </c>
      <c r="Q604" s="6">
        <f t="shared" ca="1" si="143"/>
        <v>42735</v>
      </c>
      <c r="R604" s="5">
        <f t="shared" ca="1" si="144"/>
        <v>2016</v>
      </c>
      <c r="S604" s="5">
        <f t="shared" ca="1" si="135"/>
        <v>12</v>
      </c>
      <c r="W604" s="4">
        <f t="shared" ca="1" si="145"/>
        <v>7</v>
      </c>
      <c r="X604">
        <f t="shared" ca="1" si="146"/>
        <v>2</v>
      </c>
      <c r="Y604" s="7">
        <f t="shared" ca="1" si="147"/>
        <v>1050</v>
      </c>
      <c r="AC604">
        <f t="shared" ca="1" si="148"/>
        <v>7</v>
      </c>
      <c r="AD604" s="7" t="str">
        <f t="shared" ca="1" si="149"/>
        <v>Indicação</v>
      </c>
    </row>
    <row r="605" spans="3:30" x14ac:dyDescent="0.35">
      <c r="C605">
        <f t="shared" ca="1" si="136"/>
        <v>17</v>
      </c>
      <c r="D605" s="5" t="str">
        <f t="shared" ca="1" si="137"/>
        <v>Tarsila Ferreira</v>
      </c>
      <c r="E605" s="5" t="str">
        <f t="shared" ca="1" si="138"/>
        <v>Produto 1</v>
      </c>
      <c r="H605">
        <f t="shared" ca="1" si="139"/>
        <v>3</v>
      </c>
      <c r="I605" s="5" t="str">
        <f t="shared" ca="1" si="140"/>
        <v>João</v>
      </c>
      <c r="M605">
        <f t="shared" ca="1" si="141"/>
        <v>4</v>
      </c>
      <c r="N605" s="5" t="str">
        <f t="shared" ca="1" si="142"/>
        <v>SC</v>
      </c>
      <c r="Q605" s="6">
        <f t="shared" ca="1" si="143"/>
        <v>41868</v>
      </c>
      <c r="R605" s="5">
        <f t="shared" ca="1" si="144"/>
        <v>2014</v>
      </c>
      <c r="S605" s="5">
        <f t="shared" ca="1" si="135"/>
        <v>8</v>
      </c>
      <c r="W605" s="4">
        <f t="shared" ca="1" si="145"/>
        <v>19</v>
      </c>
      <c r="X605">
        <f t="shared" ca="1" si="146"/>
        <v>6</v>
      </c>
      <c r="Y605" s="7">
        <f t="shared" ca="1" si="147"/>
        <v>5510</v>
      </c>
      <c r="AC605">
        <f t="shared" ca="1" si="148"/>
        <v>5</v>
      </c>
      <c r="AD605" s="7" t="str">
        <f t="shared" ca="1" si="149"/>
        <v>Indicação</v>
      </c>
    </row>
    <row r="606" spans="3:30" x14ac:dyDescent="0.35">
      <c r="C606">
        <f t="shared" ca="1" si="136"/>
        <v>7</v>
      </c>
      <c r="D606" s="5" t="str">
        <f t="shared" ca="1" si="137"/>
        <v>Cláudio de Oliveira</v>
      </c>
      <c r="E606" s="5" t="str">
        <f t="shared" ca="1" si="138"/>
        <v>Produto 7</v>
      </c>
      <c r="H606">
        <f t="shared" ca="1" si="139"/>
        <v>1</v>
      </c>
      <c r="I606" s="5" t="str">
        <f t="shared" ca="1" si="140"/>
        <v>Maria</v>
      </c>
      <c r="M606">
        <f t="shared" ca="1" si="141"/>
        <v>2</v>
      </c>
      <c r="N606" s="5" t="str">
        <f t="shared" ca="1" si="142"/>
        <v>SP</v>
      </c>
      <c r="Q606" s="6">
        <f t="shared" ca="1" si="143"/>
        <v>41977</v>
      </c>
      <c r="R606" s="5">
        <f t="shared" ca="1" si="144"/>
        <v>2014</v>
      </c>
      <c r="S606" s="5">
        <f t="shared" ca="1" si="135"/>
        <v>12</v>
      </c>
      <c r="W606" s="4">
        <f t="shared" ca="1" si="145"/>
        <v>12</v>
      </c>
      <c r="X606">
        <f t="shared" ca="1" si="146"/>
        <v>5</v>
      </c>
      <c r="Y606" s="7">
        <f t="shared" ca="1" si="147"/>
        <v>2880</v>
      </c>
      <c r="AC606">
        <f t="shared" ca="1" si="148"/>
        <v>5</v>
      </c>
      <c r="AD606" s="7" t="str">
        <f t="shared" ca="1" si="149"/>
        <v>Indicação</v>
      </c>
    </row>
    <row r="607" spans="3:30" x14ac:dyDescent="0.35">
      <c r="C607">
        <f t="shared" ca="1" si="136"/>
        <v>13</v>
      </c>
      <c r="D607" s="5" t="str">
        <f t="shared" ca="1" si="137"/>
        <v>Roberto Silva</v>
      </c>
      <c r="E607" s="5" t="str">
        <f t="shared" ca="1" si="138"/>
        <v>Produto 4</v>
      </c>
      <c r="H607">
        <f t="shared" ca="1" si="139"/>
        <v>1</v>
      </c>
      <c r="I607" s="5" t="str">
        <f t="shared" ca="1" si="140"/>
        <v>Maria</v>
      </c>
      <c r="M607">
        <f t="shared" ca="1" si="141"/>
        <v>4</v>
      </c>
      <c r="N607" s="5" t="str">
        <f t="shared" ca="1" si="142"/>
        <v>SC</v>
      </c>
      <c r="Q607" s="6">
        <f t="shared" ca="1" si="143"/>
        <v>41861</v>
      </c>
      <c r="R607" s="5">
        <f t="shared" ca="1" si="144"/>
        <v>2014</v>
      </c>
      <c r="S607" s="5">
        <f t="shared" ca="1" si="135"/>
        <v>8</v>
      </c>
      <c r="W607" s="4">
        <f t="shared" ca="1" si="145"/>
        <v>20</v>
      </c>
      <c r="X607">
        <f t="shared" ca="1" si="146"/>
        <v>2</v>
      </c>
      <c r="Y607" s="7">
        <f t="shared" ca="1" si="147"/>
        <v>3000</v>
      </c>
      <c r="AC607">
        <f t="shared" ca="1" si="148"/>
        <v>2</v>
      </c>
      <c r="AD607" s="7" t="str">
        <f t="shared" ca="1" si="149"/>
        <v>TV aberta</v>
      </c>
    </row>
    <row r="608" spans="3:30" x14ac:dyDescent="0.35">
      <c r="C608">
        <f t="shared" ca="1" si="136"/>
        <v>17</v>
      </c>
      <c r="D608" s="5" t="str">
        <f t="shared" ca="1" si="137"/>
        <v>Tarsila Ferreira</v>
      </c>
      <c r="E608" s="5" t="str">
        <f t="shared" ca="1" si="138"/>
        <v>Produto 7</v>
      </c>
      <c r="H608">
        <f t="shared" ca="1" si="139"/>
        <v>5</v>
      </c>
      <c r="I608" s="5" t="str">
        <f t="shared" ca="1" si="140"/>
        <v>Paulo</v>
      </c>
      <c r="M608">
        <f t="shared" ca="1" si="141"/>
        <v>2</v>
      </c>
      <c r="N608" s="5" t="str">
        <f t="shared" ca="1" si="142"/>
        <v>SP</v>
      </c>
      <c r="Q608" s="6">
        <f t="shared" ca="1" si="143"/>
        <v>41935</v>
      </c>
      <c r="R608" s="5">
        <f t="shared" ca="1" si="144"/>
        <v>2014</v>
      </c>
      <c r="S608" s="5">
        <f t="shared" ca="1" si="135"/>
        <v>10</v>
      </c>
      <c r="W608" s="4">
        <f t="shared" ca="1" si="145"/>
        <v>2</v>
      </c>
      <c r="X608">
        <f t="shared" ca="1" si="146"/>
        <v>2</v>
      </c>
      <c r="Y608" s="7">
        <f t="shared" ca="1" si="147"/>
        <v>300</v>
      </c>
      <c r="AC608">
        <f t="shared" ca="1" si="148"/>
        <v>6</v>
      </c>
      <c r="AD608" s="7" t="str">
        <f t="shared" ca="1" si="149"/>
        <v>Indicação</v>
      </c>
    </row>
    <row r="609" spans="3:30" x14ac:dyDescent="0.35">
      <c r="C609">
        <f t="shared" ca="1" si="136"/>
        <v>4</v>
      </c>
      <c r="D609" s="5" t="str">
        <f t="shared" ca="1" si="137"/>
        <v>Ana Chaves</v>
      </c>
      <c r="E609" s="5" t="str">
        <f t="shared" ca="1" si="138"/>
        <v>Produto 3</v>
      </c>
      <c r="H609">
        <f t="shared" ca="1" si="139"/>
        <v>5</v>
      </c>
      <c r="I609" s="5" t="str">
        <f t="shared" ca="1" si="140"/>
        <v>Paulo</v>
      </c>
      <c r="M609">
        <f t="shared" ca="1" si="141"/>
        <v>3</v>
      </c>
      <c r="N609" s="5" t="str">
        <f t="shared" ca="1" si="142"/>
        <v>MG</v>
      </c>
      <c r="Q609" s="6">
        <f t="shared" ca="1" si="143"/>
        <v>41844</v>
      </c>
      <c r="R609" s="5">
        <f t="shared" ca="1" si="144"/>
        <v>2014</v>
      </c>
      <c r="S609" s="5">
        <f t="shared" ca="1" si="135"/>
        <v>7</v>
      </c>
      <c r="W609" s="4">
        <f t="shared" ca="1" si="145"/>
        <v>9</v>
      </c>
      <c r="X609">
        <f t="shared" ca="1" si="146"/>
        <v>1</v>
      </c>
      <c r="Y609" s="7">
        <f t="shared" ca="1" si="147"/>
        <v>900</v>
      </c>
      <c r="AC609">
        <f t="shared" ca="1" si="148"/>
        <v>5</v>
      </c>
      <c r="AD609" s="7" t="str">
        <f t="shared" ca="1" si="149"/>
        <v>Indicação</v>
      </c>
    </row>
    <row r="610" spans="3:30" x14ac:dyDescent="0.35">
      <c r="C610">
        <f t="shared" ca="1" si="136"/>
        <v>13</v>
      </c>
      <c r="D610" s="5" t="str">
        <f t="shared" ca="1" si="137"/>
        <v>Roberto Silva</v>
      </c>
      <c r="E610" s="5" t="str">
        <f t="shared" ca="1" si="138"/>
        <v>Produto 4</v>
      </c>
      <c r="H610">
        <f t="shared" ca="1" si="139"/>
        <v>4</v>
      </c>
      <c r="I610" s="5" t="str">
        <f t="shared" ca="1" si="140"/>
        <v>Beatriz</v>
      </c>
      <c r="M610">
        <f t="shared" ca="1" si="141"/>
        <v>1</v>
      </c>
      <c r="N610" s="5" t="str">
        <f t="shared" ca="1" si="142"/>
        <v>RJ</v>
      </c>
      <c r="Q610" s="6">
        <f t="shared" ca="1" si="143"/>
        <v>41966</v>
      </c>
      <c r="R610" s="5">
        <f t="shared" ca="1" si="144"/>
        <v>2014</v>
      </c>
      <c r="S610" s="5">
        <f t="shared" ca="1" si="135"/>
        <v>11</v>
      </c>
      <c r="W610" s="4">
        <f t="shared" ca="1" si="145"/>
        <v>7</v>
      </c>
      <c r="X610">
        <f t="shared" ca="1" si="146"/>
        <v>4</v>
      </c>
      <c r="Y610" s="7">
        <f t="shared" ca="1" si="147"/>
        <v>1400</v>
      </c>
      <c r="AC610">
        <f t="shared" ca="1" si="148"/>
        <v>5</v>
      </c>
      <c r="AD610" s="7" t="str">
        <f t="shared" ca="1" si="149"/>
        <v>Indicação</v>
      </c>
    </row>
    <row r="611" spans="3:30" x14ac:dyDescent="0.35">
      <c r="C611">
        <f t="shared" ca="1" si="136"/>
        <v>10</v>
      </c>
      <c r="D611" s="5" t="str">
        <f t="shared" ca="1" si="137"/>
        <v>Gabriel Silva dos Santos</v>
      </c>
      <c r="E611" s="5" t="str">
        <f t="shared" ca="1" si="138"/>
        <v>Produto 4</v>
      </c>
      <c r="H611">
        <f t="shared" ca="1" si="139"/>
        <v>4</v>
      </c>
      <c r="I611" s="5" t="str">
        <f t="shared" ca="1" si="140"/>
        <v>Beatriz</v>
      </c>
      <c r="M611">
        <f t="shared" ca="1" si="141"/>
        <v>5</v>
      </c>
      <c r="N611" s="5" t="str">
        <f t="shared" ca="1" si="142"/>
        <v>ES</v>
      </c>
      <c r="Q611" s="6">
        <f t="shared" ca="1" si="143"/>
        <v>41885</v>
      </c>
      <c r="R611" s="5">
        <f t="shared" ca="1" si="144"/>
        <v>2014</v>
      </c>
      <c r="S611" s="5">
        <f t="shared" ca="1" si="135"/>
        <v>9</v>
      </c>
      <c r="W611" s="4">
        <f t="shared" ca="1" si="145"/>
        <v>12</v>
      </c>
      <c r="X611">
        <f t="shared" ca="1" si="146"/>
        <v>1</v>
      </c>
      <c r="Y611" s="7">
        <f t="shared" ca="1" si="147"/>
        <v>1200</v>
      </c>
      <c r="AC611">
        <f t="shared" ca="1" si="148"/>
        <v>3</v>
      </c>
      <c r="AD611" s="7" t="str">
        <f t="shared" ca="1" si="149"/>
        <v>Jornal</v>
      </c>
    </row>
    <row r="612" spans="3:30" x14ac:dyDescent="0.35">
      <c r="C612">
        <f t="shared" ca="1" si="136"/>
        <v>9</v>
      </c>
      <c r="D612" s="5" t="str">
        <f t="shared" ca="1" si="137"/>
        <v>Antônio da Silva</v>
      </c>
      <c r="E612" s="5" t="str">
        <f t="shared" ca="1" si="138"/>
        <v>Produto 3</v>
      </c>
      <c r="H612">
        <f t="shared" ca="1" si="139"/>
        <v>4</v>
      </c>
      <c r="I612" s="5" t="str">
        <f t="shared" ca="1" si="140"/>
        <v>Beatriz</v>
      </c>
      <c r="M612">
        <f t="shared" ca="1" si="141"/>
        <v>4</v>
      </c>
      <c r="N612" s="5" t="str">
        <f t="shared" ca="1" si="142"/>
        <v>SC</v>
      </c>
      <c r="Q612" s="6">
        <f t="shared" ca="1" si="143"/>
        <v>41823</v>
      </c>
      <c r="R612" s="5">
        <f t="shared" ca="1" si="144"/>
        <v>2014</v>
      </c>
      <c r="S612" s="5">
        <f t="shared" ca="1" si="135"/>
        <v>7</v>
      </c>
      <c r="W612" s="4">
        <f t="shared" ca="1" si="145"/>
        <v>20</v>
      </c>
      <c r="X612">
        <f t="shared" ca="1" si="146"/>
        <v>1</v>
      </c>
      <c r="Y612" s="7">
        <f t="shared" ca="1" si="147"/>
        <v>2000</v>
      </c>
      <c r="AC612">
        <f t="shared" ca="1" si="148"/>
        <v>7</v>
      </c>
      <c r="AD612" s="7" t="str">
        <f t="shared" ca="1" si="149"/>
        <v>Indicação</v>
      </c>
    </row>
    <row r="613" spans="3:30" x14ac:dyDescent="0.35">
      <c r="C613">
        <f t="shared" ca="1" si="136"/>
        <v>14</v>
      </c>
      <c r="D613" s="5" t="str">
        <f t="shared" ca="1" si="137"/>
        <v>Marta Pereira</v>
      </c>
      <c r="E613" s="5" t="str">
        <f t="shared" ca="1" si="138"/>
        <v>Produto 6</v>
      </c>
      <c r="H613">
        <f t="shared" ca="1" si="139"/>
        <v>4</v>
      </c>
      <c r="I613" s="5" t="str">
        <f t="shared" ca="1" si="140"/>
        <v>Beatriz</v>
      </c>
      <c r="M613">
        <f t="shared" ca="1" si="141"/>
        <v>5</v>
      </c>
      <c r="N613" s="5" t="str">
        <f t="shared" ca="1" si="142"/>
        <v>ES</v>
      </c>
      <c r="Q613" s="6">
        <f t="shared" ca="1" si="143"/>
        <v>42901</v>
      </c>
      <c r="R613" s="5">
        <f t="shared" ca="1" si="144"/>
        <v>2017</v>
      </c>
      <c r="S613" s="5">
        <f t="shared" ca="1" si="135"/>
        <v>6</v>
      </c>
      <c r="W613" s="4">
        <f t="shared" ca="1" si="145"/>
        <v>16</v>
      </c>
      <c r="X613">
        <f t="shared" ca="1" si="146"/>
        <v>7</v>
      </c>
      <c r="Y613" s="7">
        <f t="shared" ca="1" si="147"/>
        <v>5600</v>
      </c>
      <c r="AC613">
        <f t="shared" ca="1" si="148"/>
        <v>1</v>
      </c>
      <c r="AD613" s="7" t="str">
        <f t="shared" ca="1" si="149"/>
        <v>Google</v>
      </c>
    </row>
    <row r="614" spans="3:30" x14ac:dyDescent="0.35">
      <c r="C614">
        <f t="shared" ca="1" si="136"/>
        <v>13</v>
      </c>
      <c r="D614" s="5" t="str">
        <f t="shared" ca="1" si="137"/>
        <v>Roberto Silva</v>
      </c>
      <c r="E614" s="5" t="str">
        <f t="shared" ca="1" si="138"/>
        <v>Produto 6</v>
      </c>
      <c r="H614">
        <f t="shared" ca="1" si="139"/>
        <v>4</v>
      </c>
      <c r="I614" s="5" t="str">
        <f t="shared" ca="1" si="140"/>
        <v>Beatriz</v>
      </c>
      <c r="M614">
        <f t="shared" ca="1" si="141"/>
        <v>4</v>
      </c>
      <c r="N614" s="5" t="str">
        <f t="shared" ca="1" si="142"/>
        <v>SC</v>
      </c>
      <c r="Q614" s="6">
        <f t="shared" ca="1" si="143"/>
        <v>42849</v>
      </c>
      <c r="R614" s="5">
        <f t="shared" ca="1" si="144"/>
        <v>2017</v>
      </c>
      <c r="S614" s="5">
        <f t="shared" ca="1" si="135"/>
        <v>4</v>
      </c>
      <c r="W614" s="4">
        <f t="shared" ca="1" si="145"/>
        <v>7</v>
      </c>
      <c r="X614">
        <f t="shared" ca="1" si="146"/>
        <v>1</v>
      </c>
      <c r="Y614" s="7">
        <f t="shared" ca="1" si="147"/>
        <v>700</v>
      </c>
      <c r="AC614">
        <f t="shared" ca="1" si="148"/>
        <v>3</v>
      </c>
      <c r="AD614" s="7" t="str">
        <f t="shared" ca="1" si="149"/>
        <v>Jornal</v>
      </c>
    </row>
    <row r="615" spans="3:30" x14ac:dyDescent="0.35">
      <c r="C615">
        <f t="shared" ca="1" si="136"/>
        <v>7</v>
      </c>
      <c r="D615" s="5" t="str">
        <f t="shared" ca="1" si="137"/>
        <v>Cláudio de Oliveira</v>
      </c>
      <c r="E615" s="5" t="str">
        <f t="shared" ca="1" si="138"/>
        <v>Produto 6</v>
      </c>
      <c r="H615">
        <f t="shared" ca="1" si="139"/>
        <v>6</v>
      </c>
      <c r="I615" s="5" t="str">
        <f t="shared" ca="1" si="140"/>
        <v>Ana</v>
      </c>
      <c r="M615">
        <f t="shared" ca="1" si="141"/>
        <v>3</v>
      </c>
      <c r="N615" s="5" t="str">
        <f t="shared" ca="1" si="142"/>
        <v>MG</v>
      </c>
      <c r="Q615" s="6">
        <f t="shared" ca="1" si="143"/>
        <v>42801</v>
      </c>
      <c r="R615" s="5">
        <f t="shared" ca="1" si="144"/>
        <v>2017</v>
      </c>
      <c r="S615" s="5">
        <f t="shared" ca="1" si="135"/>
        <v>3</v>
      </c>
      <c r="W615" s="4">
        <f t="shared" ca="1" si="145"/>
        <v>6</v>
      </c>
      <c r="X615">
        <f t="shared" ca="1" si="146"/>
        <v>1</v>
      </c>
      <c r="Y615" s="7">
        <f t="shared" ca="1" si="147"/>
        <v>600</v>
      </c>
      <c r="AC615">
        <f t="shared" ca="1" si="148"/>
        <v>3</v>
      </c>
      <c r="AD615" s="7" t="str">
        <f t="shared" ca="1" si="149"/>
        <v>Jornal</v>
      </c>
    </row>
    <row r="616" spans="3:30" x14ac:dyDescent="0.35">
      <c r="C616">
        <f t="shared" ca="1" si="136"/>
        <v>8</v>
      </c>
      <c r="D616" s="5" t="str">
        <f t="shared" ca="1" si="137"/>
        <v>Marcos Santos</v>
      </c>
      <c r="E616" s="5" t="str">
        <f t="shared" ca="1" si="138"/>
        <v>Produto 5</v>
      </c>
      <c r="H616">
        <f t="shared" ca="1" si="139"/>
        <v>3</v>
      </c>
      <c r="I616" s="5" t="str">
        <f t="shared" ca="1" si="140"/>
        <v>João</v>
      </c>
      <c r="M616">
        <f t="shared" ca="1" si="141"/>
        <v>1</v>
      </c>
      <c r="N616" s="5" t="str">
        <f t="shared" ca="1" si="142"/>
        <v>RJ</v>
      </c>
      <c r="Q616" s="6">
        <f t="shared" ca="1" si="143"/>
        <v>42183</v>
      </c>
      <c r="R616" s="5">
        <f t="shared" ca="1" si="144"/>
        <v>2015</v>
      </c>
      <c r="S616" s="5">
        <f t="shared" ca="1" si="135"/>
        <v>6</v>
      </c>
      <c r="W616" s="4">
        <f t="shared" ca="1" si="145"/>
        <v>9</v>
      </c>
      <c r="X616">
        <f t="shared" ca="1" si="146"/>
        <v>1</v>
      </c>
      <c r="Y616" s="7">
        <f t="shared" ca="1" si="147"/>
        <v>900</v>
      </c>
      <c r="AC616">
        <f t="shared" ca="1" si="148"/>
        <v>6</v>
      </c>
      <c r="AD616" s="7" t="str">
        <f t="shared" ca="1" si="149"/>
        <v>Indicação</v>
      </c>
    </row>
    <row r="617" spans="3:30" x14ac:dyDescent="0.35">
      <c r="C617">
        <f t="shared" ca="1" si="136"/>
        <v>15</v>
      </c>
      <c r="D617" s="5" t="str">
        <f t="shared" ca="1" si="137"/>
        <v>Ana Maria Souza</v>
      </c>
      <c r="E617" s="5" t="str">
        <f t="shared" ca="1" si="138"/>
        <v>Produto 4</v>
      </c>
      <c r="H617">
        <f t="shared" ca="1" si="139"/>
        <v>4</v>
      </c>
      <c r="I617" s="5" t="str">
        <f t="shared" ca="1" si="140"/>
        <v>Beatriz</v>
      </c>
      <c r="M617">
        <f t="shared" ca="1" si="141"/>
        <v>2</v>
      </c>
      <c r="N617" s="5" t="str">
        <f t="shared" ca="1" si="142"/>
        <v>SP</v>
      </c>
      <c r="Q617" s="6">
        <f t="shared" ca="1" si="143"/>
        <v>41746</v>
      </c>
      <c r="R617" s="5">
        <f t="shared" ca="1" si="144"/>
        <v>2014</v>
      </c>
      <c r="S617" s="5">
        <f t="shared" ca="1" si="135"/>
        <v>4</v>
      </c>
      <c r="W617" s="4">
        <f t="shared" ca="1" si="145"/>
        <v>20</v>
      </c>
      <c r="X617">
        <f t="shared" ca="1" si="146"/>
        <v>4</v>
      </c>
      <c r="Y617" s="7">
        <f t="shared" ca="1" si="147"/>
        <v>4000</v>
      </c>
      <c r="AC617">
        <f t="shared" ca="1" si="148"/>
        <v>2</v>
      </c>
      <c r="AD617" s="7" t="str">
        <f t="shared" ca="1" si="149"/>
        <v>TV aberta</v>
      </c>
    </row>
    <row r="618" spans="3:30" x14ac:dyDescent="0.35">
      <c r="C618">
        <f t="shared" ca="1" si="136"/>
        <v>18</v>
      </c>
      <c r="D618" s="5" t="str">
        <f t="shared" ca="1" si="137"/>
        <v>Francisco Silva</v>
      </c>
      <c r="E618" s="5" t="str">
        <f t="shared" ca="1" si="138"/>
        <v>Produto 1</v>
      </c>
      <c r="H618">
        <f t="shared" ca="1" si="139"/>
        <v>5</v>
      </c>
      <c r="I618" s="5" t="str">
        <f t="shared" ca="1" si="140"/>
        <v>Paulo</v>
      </c>
      <c r="M618">
        <f t="shared" ca="1" si="141"/>
        <v>1</v>
      </c>
      <c r="N618" s="5" t="str">
        <f t="shared" ca="1" si="142"/>
        <v>RJ</v>
      </c>
      <c r="Q618" s="6">
        <f t="shared" ca="1" si="143"/>
        <v>42532</v>
      </c>
      <c r="R618" s="5">
        <f t="shared" ca="1" si="144"/>
        <v>2016</v>
      </c>
      <c r="S618" s="5">
        <f t="shared" ca="1" si="135"/>
        <v>6</v>
      </c>
      <c r="W618" s="4">
        <f t="shared" ca="1" si="145"/>
        <v>4</v>
      </c>
      <c r="X618">
        <f t="shared" ca="1" si="146"/>
        <v>1</v>
      </c>
      <c r="Y618" s="7">
        <f t="shared" ca="1" si="147"/>
        <v>400</v>
      </c>
      <c r="AC618">
        <f t="shared" ca="1" si="148"/>
        <v>7</v>
      </c>
      <c r="AD618" s="7" t="str">
        <f t="shared" ca="1" si="149"/>
        <v>Indicação</v>
      </c>
    </row>
    <row r="619" spans="3:30" x14ac:dyDescent="0.35">
      <c r="C619">
        <f t="shared" ca="1" si="136"/>
        <v>17</v>
      </c>
      <c r="D619" s="5" t="str">
        <f t="shared" ca="1" si="137"/>
        <v>Tarsila Ferreira</v>
      </c>
      <c r="E619" s="5" t="str">
        <f t="shared" ca="1" si="138"/>
        <v>Produto 6</v>
      </c>
      <c r="H619">
        <f t="shared" ca="1" si="139"/>
        <v>1</v>
      </c>
      <c r="I619" s="5" t="str">
        <f t="shared" ca="1" si="140"/>
        <v>Maria</v>
      </c>
      <c r="M619">
        <f t="shared" ca="1" si="141"/>
        <v>2</v>
      </c>
      <c r="N619" s="5" t="str">
        <f t="shared" ca="1" si="142"/>
        <v>SP</v>
      </c>
      <c r="Q619" s="6">
        <f t="shared" ca="1" si="143"/>
        <v>41800</v>
      </c>
      <c r="R619" s="5">
        <f t="shared" ca="1" si="144"/>
        <v>2014</v>
      </c>
      <c r="S619" s="5">
        <f t="shared" ca="1" si="135"/>
        <v>6</v>
      </c>
      <c r="W619" s="4">
        <f t="shared" ca="1" si="145"/>
        <v>16</v>
      </c>
      <c r="X619">
        <f t="shared" ca="1" si="146"/>
        <v>4</v>
      </c>
      <c r="Y619" s="7">
        <f t="shared" ca="1" si="147"/>
        <v>3200</v>
      </c>
      <c r="AC619">
        <f t="shared" ca="1" si="148"/>
        <v>3</v>
      </c>
      <c r="AD619" s="7" t="str">
        <f t="shared" ca="1" si="149"/>
        <v>Jornal</v>
      </c>
    </row>
    <row r="620" spans="3:30" x14ac:dyDescent="0.35">
      <c r="C620">
        <f t="shared" ca="1" si="136"/>
        <v>6</v>
      </c>
      <c r="D620" s="5" t="str">
        <f t="shared" ca="1" si="137"/>
        <v>José Oliveira</v>
      </c>
      <c r="E620" s="5" t="str">
        <f t="shared" ca="1" si="138"/>
        <v>Produto 3</v>
      </c>
      <c r="H620">
        <f t="shared" ca="1" si="139"/>
        <v>5</v>
      </c>
      <c r="I620" s="5" t="str">
        <f t="shared" ca="1" si="140"/>
        <v>Paulo</v>
      </c>
      <c r="M620">
        <f t="shared" ca="1" si="141"/>
        <v>2</v>
      </c>
      <c r="N620" s="5" t="str">
        <f t="shared" ca="1" si="142"/>
        <v>SP</v>
      </c>
      <c r="Q620" s="6">
        <f t="shared" ca="1" si="143"/>
        <v>42873</v>
      </c>
      <c r="R620" s="5">
        <f t="shared" ca="1" si="144"/>
        <v>2017</v>
      </c>
      <c r="S620" s="5">
        <f t="shared" ca="1" si="135"/>
        <v>5</v>
      </c>
      <c r="W620" s="4">
        <f t="shared" ca="1" si="145"/>
        <v>20</v>
      </c>
      <c r="X620">
        <f t="shared" ca="1" si="146"/>
        <v>6</v>
      </c>
      <c r="Y620" s="7">
        <f t="shared" ca="1" si="147"/>
        <v>5800</v>
      </c>
      <c r="AC620">
        <f t="shared" ca="1" si="148"/>
        <v>2</v>
      </c>
      <c r="AD620" s="7" t="str">
        <f t="shared" ca="1" si="149"/>
        <v>TV aberta</v>
      </c>
    </row>
    <row r="621" spans="3:30" x14ac:dyDescent="0.35">
      <c r="C621">
        <f t="shared" ca="1" si="136"/>
        <v>8</v>
      </c>
      <c r="D621" s="5" t="str">
        <f t="shared" ca="1" si="137"/>
        <v>Marcos Santos</v>
      </c>
      <c r="E621" s="5" t="str">
        <f t="shared" ca="1" si="138"/>
        <v>Produto 1</v>
      </c>
      <c r="H621">
        <f t="shared" ca="1" si="139"/>
        <v>3</v>
      </c>
      <c r="I621" s="5" t="str">
        <f t="shared" ca="1" si="140"/>
        <v>João</v>
      </c>
      <c r="M621">
        <f t="shared" ca="1" si="141"/>
        <v>5</v>
      </c>
      <c r="N621" s="5" t="str">
        <f t="shared" ca="1" si="142"/>
        <v>ES</v>
      </c>
      <c r="Q621" s="6">
        <f t="shared" ca="1" si="143"/>
        <v>42707</v>
      </c>
      <c r="R621" s="5">
        <f t="shared" ca="1" si="144"/>
        <v>2016</v>
      </c>
      <c r="S621" s="5">
        <f t="shared" ca="1" si="135"/>
        <v>12</v>
      </c>
      <c r="W621" s="4">
        <f t="shared" ca="1" si="145"/>
        <v>13</v>
      </c>
      <c r="X621">
        <f t="shared" ca="1" si="146"/>
        <v>3</v>
      </c>
      <c r="Y621" s="7">
        <f t="shared" ca="1" si="147"/>
        <v>2210</v>
      </c>
      <c r="AC621">
        <f t="shared" ca="1" si="148"/>
        <v>2</v>
      </c>
      <c r="AD621" s="7" t="str">
        <f t="shared" ca="1" si="149"/>
        <v>TV aberta</v>
      </c>
    </row>
    <row r="622" spans="3:30" x14ac:dyDescent="0.35">
      <c r="C622">
        <f t="shared" ca="1" si="136"/>
        <v>6</v>
      </c>
      <c r="D622" s="5" t="str">
        <f t="shared" ca="1" si="137"/>
        <v>José Oliveira</v>
      </c>
      <c r="E622" s="5" t="str">
        <f t="shared" ca="1" si="138"/>
        <v>Produto 1</v>
      </c>
      <c r="H622">
        <f t="shared" ca="1" si="139"/>
        <v>4</v>
      </c>
      <c r="I622" s="5" t="str">
        <f t="shared" ca="1" si="140"/>
        <v>Beatriz</v>
      </c>
      <c r="M622">
        <f t="shared" ca="1" si="141"/>
        <v>3</v>
      </c>
      <c r="N622" s="5" t="str">
        <f t="shared" ca="1" si="142"/>
        <v>MG</v>
      </c>
      <c r="Q622" s="6">
        <f t="shared" ca="1" si="143"/>
        <v>42041</v>
      </c>
      <c r="R622" s="5">
        <f t="shared" ca="1" si="144"/>
        <v>2015</v>
      </c>
      <c r="S622" s="5">
        <f t="shared" ca="1" si="135"/>
        <v>2</v>
      </c>
      <c r="W622" s="4">
        <f t="shared" ca="1" si="145"/>
        <v>18</v>
      </c>
      <c r="X622">
        <f t="shared" ca="1" si="146"/>
        <v>2</v>
      </c>
      <c r="Y622" s="7">
        <f t="shared" ca="1" si="147"/>
        <v>2700</v>
      </c>
      <c r="AC622">
        <f t="shared" ca="1" si="148"/>
        <v>7</v>
      </c>
      <c r="AD622" s="7" t="str">
        <f t="shared" ca="1" si="149"/>
        <v>Indicação</v>
      </c>
    </row>
    <row r="623" spans="3:30" x14ac:dyDescent="0.35">
      <c r="C623">
        <f t="shared" ca="1" si="136"/>
        <v>11</v>
      </c>
      <c r="D623" s="5" t="str">
        <f t="shared" ca="1" si="137"/>
        <v>Tatiana Pereira da Silva</v>
      </c>
      <c r="E623" s="5" t="str">
        <f t="shared" ca="1" si="138"/>
        <v>Produto 4</v>
      </c>
      <c r="H623">
        <f t="shared" ca="1" si="139"/>
        <v>4</v>
      </c>
      <c r="I623" s="5" t="str">
        <f t="shared" ca="1" si="140"/>
        <v>Beatriz</v>
      </c>
      <c r="M623">
        <f t="shared" ca="1" si="141"/>
        <v>1</v>
      </c>
      <c r="N623" s="5" t="str">
        <f t="shared" ca="1" si="142"/>
        <v>RJ</v>
      </c>
      <c r="Q623" s="6">
        <f t="shared" ca="1" si="143"/>
        <v>42622</v>
      </c>
      <c r="R623" s="5">
        <f t="shared" ca="1" si="144"/>
        <v>2016</v>
      </c>
      <c r="S623" s="5">
        <f t="shared" ca="1" si="135"/>
        <v>9</v>
      </c>
      <c r="W623" s="4">
        <f t="shared" ca="1" si="145"/>
        <v>9</v>
      </c>
      <c r="X623">
        <f t="shared" ca="1" si="146"/>
        <v>1</v>
      </c>
      <c r="Y623" s="7">
        <f t="shared" ca="1" si="147"/>
        <v>900</v>
      </c>
      <c r="AC623">
        <f t="shared" ca="1" si="148"/>
        <v>3</v>
      </c>
      <c r="AD623" s="7" t="str">
        <f t="shared" ca="1" si="149"/>
        <v>Jornal</v>
      </c>
    </row>
    <row r="624" spans="3:30" x14ac:dyDescent="0.35">
      <c r="C624">
        <f t="shared" ca="1" si="136"/>
        <v>9</v>
      </c>
      <c r="D624" s="5" t="str">
        <f t="shared" ca="1" si="137"/>
        <v>Antônio da Silva</v>
      </c>
      <c r="E624" s="5" t="str">
        <f t="shared" ca="1" si="138"/>
        <v>Produto 5</v>
      </c>
      <c r="H624">
        <f t="shared" ca="1" si="139"/>
        <v>6</v>
      </c>
      <c r="I624" s="5" t="str">
        <f t="shared" ca="1" si="140"/>
        <v>Ana</v>
      </c>
      <c r="M624">
        <f t="shared" ca="1" si="141"/>
        <v>2</v>
      </c>
      <c r="N624" s="5" t="str">
        <f t="shared" ca="1" si="142"/>
        <v>SP</v>
      </c>
      <c r="Q624" s="6">
        <f t="shared" ca="1" si="143"/>
        <v>41765</v>
      </c>
      <c r="R624" s="5">
        <f t="shared" ca="1" si="144"/>
        <v>2014</v>
      </c>
      <c r="S624" s="5">
        <f t="shared" ca="1" si="135"/>
        <v>5</v>
      </c>
      <c r="W624" s="4">
        <f t="shared" ca="1" si="145"/>
        <v>9</v>
      </c>
      <c r="X624">
        <f t="shared" ca="1" si="146"/>
        <v>7</v>
      </c>
      <c r="Y624" s="7">
        <f t="shared" ca="1" si="147"/>
        <v>3150</v>
      </c>
      <c r="AC624">
        <f t="shared" ca="1" si="148"/>
        <v>5</v>
      </c>
      <c r="AD624" s="7" t="str">
        <f t="shared" ca="1" si="149"/>
        <v>Indicação</v>
      </c>
    </row>
    <row r="625" spans="3:30" x14ac:dyDescent="0.35">
      <c r="C625">
        <f t="shared" ca="1" si="136"/>
        <v>18</v>
      </c>
      <c r="D625" s="5" t="str">
        <f t="shared" ca="1" si="137"/>
        <v>Francisco Silva</v>
      </c>
      <c r="E625" s="5" t="str">
        <f t="shared" ca="1" si="138"/>
        <v>Produto 7</v>
      </c>
      <c r="H625">
        <f t="shared" ca="1" si="139"/>
        <v>6</v>
      </c>
      <c r="I625" s="5" t="str">
        <f t="shared" ca="1" si="140"/>
        <v>Ana</v>
      </c>
      <c r="M625">
        <f t="shared" ca="1" si="141"/>
        <v>3</v>
      </c>
      <c r="N625" s="5" t="str">
        <f t="shared" ca="1" si="142"/>
        <v>MG</v>
      </c>
      <c r="Q625" s="6">
        <f t="shared" ca="1" si="143"/>
        <v>42344</v>
      </c>
      <c r="R625" s="5">
        <f t="shared" ca="1" si="144"/>
        <v>2015</v>
      </c>
      <c r="S625" s="5">
        <f t="shared" ca="1" si="135"/>
        <v>12</v>
      </c>
      <c r="W625" s="4">
        <f t="shared" ca="1" si="145"/>
        <v>2</v>
      </c>
      <c r="X625">
        <f t="shared" ca="1" si="146"/>
        <v>4</v>
      </c>
      <c r="Y625" s="7">
        <f t="shared" ca="1" si="147"/>
        <v>400</v>
      </c>
      <c r="AC625">
        <f t="shared" ca="1" si="148"/>
        <v>1</v>
      </c>
      <c r="AD625" s="7" t="str">
        <f t="shared" ca="1" si="149"/>
        <v>Google</v>
      </c>
    </row>
    <row r="626" spans="3:30" x14ac:dyDescent="0.35">
      <c r="C626">
        <f t="shared" ca="1" si="136"/>
        <v>8</v>
      </c>
      <c r="D626" s="5" t="str">
        <f t="shared" ca="1" si="137"/>
        <v>Marcos Santos</v>
      </c>
      <c r="E626" s="5" t="str">
        <f t="shared" ca="1" si="138"/>
        <v>Produto 3</v>
      </c>
      <c r="H626">
        <f t="shared" ca="1" si="139"/>
        <v>5</v>
      </c>
      <c r="I626" s="5" t="str">
        <f t="shared" ca="1" si="140"/>
        <v>Paulo</v>
      </c>
      <c r="M626">
        <f t="shared" ca="1" si="141"/>
        <v>5</v>
      </c>
      <c r="N626" s="5" t="str">
        <f t="shared" ca="1" si="142"/>
        <v>ES</v>
      </c>
      <c r="Q626" s="6">
        <f t="shared" ca="1" si="143"/>
        <v>42076</v>
      </c>
      <c r="R626" s="5">
        <f t="shared" ca="1" si="144"/>
        <v>2015</v>
      </c>
      <c r="S626" s="5">
        <f t="shared" ca="1" si="135"/>
        <v>3</v>
      </c>
      <c r="W626" s="4">
        <f t="shared" ca="1" si="145"/>
        <v>5</v>
      </c>
      <c r="X626">
        <f t="shared" ca="1" si="146"/>
        <v>1</v>
      </c>
      <c r="Y626" s="7">
        <f t="shared" ca="1" si="147"/>
        <v>500</v>
      </c>
      <c r="AC626">
        <f t="shared" ca="1" si="148"/>
        <v>4</v>
      </c>
      <c r="AD626" s="7" t="str">
        <f t="shared" ca="1" si="149"/>
        <v>Revista</v>
      </c>
    </row>
    <row r="627" spans="3:30" x14ac:dyDescent="0.35">
      <c r="C627">
        <f t="shared" ca="1" si="136"/>
        <v>19</v>
      </c>
      <c r="D627" s="5" t="str">
        <f t="shared" ca="1" si="137"/>
        <v>Ana Cláudia Silva</v>
      </c>
      <c r="E627" s="5" t="str">
        <f t="shared" ca="1" si="138"/>
        <v>Produto 2</v>
      </c>
      <c r="H627">
        <f t="shared" ca="1" si="139"/>
        <v>6</v>
      </c>
      <c r="I627" s="5" t="str">
        <f t="shared" ca="1" si="140"/>
        <v>Ana</v>
      </c>
      <c r="M627">
        <f t="shared" ca="1" si="141"/>
        <v>1</v>
      </c>
      <c r="N627" s="5" t="str">
        <f t="shared" ca="1" si="142"/>
        <v>RJ</v>
      </c>
      <c r="Q627" s="6">
        <f t="shared" ca="1" si="143"/>
        <v>41715</v>
      </c>
      <c r="R627" s="5">
        <f t="shared" ca="1" si="144"/>
        <v>2014</v>
      </c>
      <c r="S627" s="5">
        <f t="shared" ca="1" si="135"/>
        <v>3</v>
      </c>
      <c r="W627" s="4">
        <f t="shared" ca="1" si="145"/>
        <v>12</v>
      </c>
      <c r="X627">
        <f t="shared" ca="1" si="146"/>
        <v>3</v>
      </c>
      <c r="Y627" s="7">
        <f t="shared" ca="1" si="147"/>
        <v>2040</v>
      </c>
      <c r="AC627">
        <f t="shared" ca="1" si="148"/>
        <v>3</v>
      </c>
      <c r="AD627" s="7" t="str">
        <f t="shared" ca="1" si="149"/>
        <v>Jornal</v>
      </c>
    </row>
    <row r="628" spans="3:30" x14ac:dyDescent="0.35">
      <c r="C628">
        <f t="shared" ca="1" si="136"/>
        <v>2</v>
      </c>
      <c r="D628" s="5" t="str">
        <f t="shared" ca="1" si="137"/>
        <v>Carlos dos Santos</v>
      </c>
      <c r="E628" s="5" t="str">
        <f t="shared" ca="1" si="138"/>
        <v>Produto 7</v>
      </c>
      <c r="H628">
        <f t="shared" ca="1" si="139"/>
        <v>6</v>
      </c>
      <c r="I628" s="5" t="str">
        <f t="shared" ca="1" si="140"/>
        <v>Ana</v>
      </c>
      <c r="M628">
        <f t="shared" ca="1" si="141"/>
        <v>2</v>
      </c>
      <c r="N628" s="5" t="str">
        <f t="shared" ca="1" si="142"/>
        <v>SP</v>
      </c>
      <c r="Q628" s="6">
        <f t="shared" ca="1" si="143"/>
        <v>41985</v>
      </c>
      <c r="R628" s="5">
        <f t="shared" ca="1" si="144"/>
        <v>2014</v>
      </c>
      <c r="S628" s="5">
        <f t="shared" ca="1" si="135"/>
        <v>12</v>
      </c>
      <c r="W628" s="4">
        <f t="shared" ca="1" si="145"/>
        <v>15</v>
      </c>
      <c r="X628">
        <f t="shared" ca="1" si="146"/>
        <v>5</v>
      </c>
      <c r="Y628" s="7">
        <f t="shared" ca="1" si="147"/>
        <v>3600</v>
      </c>
      <c r="AC628">
        <f t="shared" ca="1" si="148"/>
        <v>4</v>
      </c>
      <c r="AD628" s="7" t="str">
        <f t="shared" ca="1" si="149"/>
        <v>Revista</v>
      </c>
    </row>
    <row r="629" spans="3:30" x14ac:dyDescent="0.35">
      <c r="C629">
        <f t="shared" ca="1" si="136"/>
        <v>18</v>
      </c>
      <c r="D629" s="5" t="str">
        <f t="shared" ca="1" si="137"/>
        <v>Francisco Silva</v>
      </c>
      <c r="E629" s="5" t="str">
        <f t="shared" ca="1" si="138"/>
        <v>Produto 5</v>
      </c>
      <c r="H629">
        <f t="shared" ca="1" si="139"/>
        <v>5</v>
      </c>
      <c r="I629" s="5" t="str">
        <f t="shared" ca="1" si="140"/>
        <v>Paulo</v>
      </c>
      <c r="M629">
        <f t="shared" ca="1" si="141"/>
        <v>3</v>
      </c>
      <c r="N629" s="5" t="str">
        <f t="shared" ca="1" si="142"/>
        <v>MG</v>
      </c>
      <c r="Q629" s="6">
        <f t="shared" ca="1" si="143"/>
        <v>41943</v>
      </c>
      <c r="R629" s="5">
        <f t="shared" ca="1" si="144"/>
        <v>2014</v>
      </c>
      <c r="S629" s="5">
        <f t="shared" ca="1" si="135"/>
        <v>10</v>
      </c>
      <c r="W629" s="4">
        <f t="shared" ca="1" si="145"/>
        <v>19</v>
      </c>
      <c r="X629">
        <f t="shared" ca="1" si="146"/>
        <v>3</v>
      </c>
      <c r="Y629" s="7">
        <f t="shared" ca="1" si="147"/>
        <v>3230</v>
      </c>
      <c r="AC629">
        <f t="shared" ca="1" si="148"/>
        <v>2</v>
      </c>
      <c r="AD629" s="7" t="str">
        <f t="shared" ca="1" si="149"/>
        <v>TV aberta</v>
      </c>
    </row>
    <row r="630" spans="3:30" x14ac:dyDescent="0.35">
      <c r="C630">
        <f t="shared" ca="1" si="136"/>
        <v>7</v>
      </c>
      <c r="D630" s="5" t="str">
        <f t="shared" ca="1" si="137"/>
        <v>Cláudio de Oliveira</v>
      </c>
      <c r="E630" s="5" t="str">
        <f t="shared" ca="1" si="138"/>
        <v>Produto 6</v>
      </c>
      <c r="H630">
        <f t="shared" ca="1" si="139"/>
        <v>2</v>
      </c>
      <c r="I630" s="5" t="str">
        <f t="shared" ca="1" si="140"/>
        <v>Pedro</v>
      </c>
      <c r="M630">
        <f t="shared" ca="1" si="141"/>
        <v>5</v>
      </c>
      <c r="N630" s="5" t="str">
        <f t="shared" ca="1" si="142"/>
        <v>ES</v>
      </c>
      <c r="Q630" s="6">
        <f t="shared" ca="1" si="143"/>
        <v>42909</v>
      </c>
      <c r="R630" s="5">
        <f t="shared" ca="1" si="144"/>
        <v>2017</v>
      </c>
      <c r="S630" s="5">
        <f t="shared" ca="1" si="135"/>
        <v>6</v>
      </c>
      <c r="W630" s="4">
        <f t="shared" ca="1" si="145"/>
        <v>2</v>
      </c>
      <c r="X630">
        <f t="shared" ca="1" si="146"/>
        <v>6</v>
      </c>
      <c r="Y630" s="7">
        <f t="shared" ca="1" si="147"/>
        <v>580</v>
      </c>
      <c r="AC630">
        <f t="shared" ca="1" si="148"/>
        <v>3</v>
      </c>
      <c r="AD630" s="7" t="str">
        <f t="shared" ca="1" si="149"/>
        <v>Jornal</v>
      </c>
    </row>
    <row r="631" spans="3:30" x14ac:dyDescent="0.35">
      <c r="C631">
        <f t="shared" ca="1" si="136"/>
        <v>19</v>
      </c>
      <c r="D631" s="5" t="str">
        <f t="shared" ca="1" si="137"/>
        <v>Ana Cláudia Silva</v>
      </c>
      <c r="E631" s="5" t="str">
        <f t="shared" ca="1" si="138"/>
        <v>Produto 6</v>
      </c>
      <c r="H631">
        <f t="shared" ca="1" si="139"/>
        <v>1</v>
      </c>
      <c r="I631" s="5" t="str">
        <f t="shared" ca="1" si="140"/>
        <v>Maria</v>
      </c>
      <c r="M631">
        <f t="shared" ca="1" si="141"/>
        <v>1</v>
      </c>
      <c r="N631" s="5" t="str">
        <f t="shared" ca="1" si="142"/>
        <v>RJ</v>
      </c>
      <c r="Q631" s="6">
        <f t="shared" ca="1" si="143"/>
        <v>42136</v>
      </c>
      <c r="R631" s="5">
        <f t="shared" ca="1" si="144"/>
        <v>2015</v>
      </c>
      <c r="S631" s="5">
        <f t="shared" ca="1" si="135"/>
        <v>5</v>
      </c>
      <c r="W631" s="4">
        <f t="shared" ca="1" si="145"/>
        <v>12</v>
      </c>
      <c r="X631">
        <f t="shared" ca="1" si="146"/>
        <v>1</v>
      </c>
      <c r="Y631" s="7">
        <f t="shared" ca="1" si="147"/>
        <v>1200</v>
      </c>
      <c r="AC631">
        <f t="shared" ca="1" si="148"/>
        <v>6</v>
      </c>
      <c r="AD631" s="7" t="str">
        <f t="shared" ca="1" si="149"/>
        <v>Indicação</v>
      </c>
    </row>
    <row r="632" spans="3:30" x14ac:dyDescent="0.35">
      <c r="C632">
        <f t="shared" ca="1" si="136"/>
        <v>10</v>
      </c>
      <c r="D632" s="5" t="str">
        <f t="shared" ca="1" si="137"/>
        <v>Gabriel Silva dos Santos</v>
      </c>
      <c r="E632" s="5" t="str">
        <f t="shared" ca="1" si="138"/>
        <v>Produto 1</v>
      </c>
      <c r="H632">
        <f t="shared" ca="1" si="139"/>
        <v>2</v>
      </c>
      <c r="I632" s="5" t="str">
        <f t="shared" ca="1" si="140"/>
        <v>Pedro</v>
      </c>
      <c r="M632">
        <f t="shared" ca="1" si="141"/>
        <v>3</v>
      </c>
      <c r="N632" s="5" t="str">
        <f t="shared" ca="1" si="142"/>
        <v>MG</v>
      </c>
      <c r="Q632" s="6">
        <f t="shared" ca="1" si="143"/>
        <v>41899</v>
      </c>
      <c r="R632" s="5">
        <f t="shared" ca="1" si="144"/>
        <v>2014</v>
      </c>
      <c r="S632" s="5">
        <f t="shared" ca="1" si="135"/>
        <v>9</v>
      </c>
      <c r="W632" s="4">
        <f t="shared" ca="1" si="145"/>
        <v>10</v>
      </c>
      <c r="X632">
        <f t="shared" ca="1" si="146"/>
        <v>6</v>
      </c>
      <c r="Y632" s="7">
        <f t="shared" ca="1" si="147"/>
        <v>2900</v>
      </c>
      <c r="AC632">
        <f t="shared" ca="1" si="148"/>
        <v>1</v>
      </c>
      <c r="AD632" s="7" t="str">
        <f t="shared" ca="1" si="149"/>
        <v>Google</v>
      </c>
    </row>
    <row r="633" spans="3:30" x14ac:dyDescent="0.35">
      <c r="C633">
        <f t="shared" ca="1" si="136"/>
        <v>11</v>
      </c>
      <c r="D633" s="5" t="str">
        <f t="shared" ca="1" si="137"/>
        <v>Tatiana Pereira da Silva</v>
      </c>
      <c r="E633" s="5" t="str">
        <f t="shared" ca="1" si="138"/>
        <v>Produto 7</v>
      </c>
      <c r="H633">
        <f t="shared" ca="1" si="139"/>
        <v>5</v>
      </c>
      <c r="I633" s="5" t="str">
        <f t="shared" ca="1" si="140"/>
        <v>Paulo</v>
      </c>
      <c r="M633">
        <f t="shared" ca="1" si="141"/>
        <v>4</v>
      </c>
      <c r="N633" s="5" t="str">
        <f t="shared" ca="1" si="142"/>
        <v>SC</v>
      </c>
      <c r="Q633" s="6">
        <f t="shared" ca="1" si="143"/>
        <v>42686</v>
      </c>
      <c r="R633" s="5">
        <f t="shared" ca="1" si="144"/>
        <v>2016</v>
      </c>
      <c r="S633" s="5">
        <f t="shared" ca="1" si="135"/>
        <v>11</v>
      </c>
      <c r="W633" s="4">
        <f t="shared" ca="1" si="145"/>
        <v>1</v>
      </c>
      <c r="X633">
        <f t="shared" ca="1" si="146"/>
        <v>4</v>
      </c>
      <c r="Y633" s="7">
        <f t="shared" ca="1" si="147"/>
        <v>200</v>
      </c>
      <c r="AC633">
        <f t="shared" ca="1" si="148"/>
        <v>2</v>
      </c>
      <c r="AD633" s="7" t="str">
        <f t="shared" ca="1" si="149"/>
        <v>TV aberta</v>
      </c>
    </row>
    <row r="634" spans="3:30" x14ac:dyDescent="0.35">
      <c r="C634">
        <f t="shared" ca="1" si="136"/>
        <v>6</v>
      </c>
      <c r="D634" s="5" t="str">
        <f t="shared" ca="1" si="137"/>
        <v>José Oliveira</v>
      </c>
      <c r="E634" s="5" t="str">
        <f t="shared" ca="1" si="138"/>
        <v>Produto 5</v>
      </c>
      <c r="H634">
        <f t="shared" ca="1" si="139"/>
        <v>2</v>
      </c>
      <c r="I634" s="5" t="str">
        <f t="shared" ca="1" si="140"/>
        <v>Pedro</v>
      </c>
      <c r="M634">
        <f t="shared" ca="1" si="141"/>
        <v>5</v>
      </c>
      <c r="N634" s="5" t="str">
        <f t="shared" ca="1" si="142"/>
        <v>ES</v>
      </c>
      <c r="Q634" s="6">
        <f t="shared" ca="1" si="143"/>
        <v>42025</v>
      </c>
      <c r="R634" s="5">
        <f t="shared" ca="1" si="144"/>
        <v>2015</v>
      </c>
      <c r="S634" s="5">
        <f t="shared" ca="1" si="135"/>
        <v>1</v>
      </c>
      <c r="W634" s="4">
        <f t="shared" ca="1" si="145"/>
        <v>9</v>
      </c>
      <c r="X634">
        <f t="shared" ca="1" si="146"/>
        <v>2</v>
      </c>
      <c r="Y634" s="7">
        <f t="shared" ca="1" si="147"/>
        <v>1350</v>
      </c>
      <c r="AC634">
        <f t="shared" ca="1" si="148"/>
        <v>7</v>
      </c>
      <c r="AD634" s="7" t="str">
        <f t="shared" ca="1" si="149"/>
        <v>Indicação</v>
      </c>
    </row>
    <row r="635" spans="3:30" x14ac:dyDescent="0.35">
      <c r="C635">
        <f t="shared" ca="1" si="136"/>
        <v>13</v>
      </c>
      <c r="D635" s="5" t="str">
        <f t="shared" ca="1" si="137"/>
        <v>Roberto Silva</v>
      </c>
      <c r="E635" s="5" t="str">
        <f t="shared" ca="1" si="138"/>
        <v>Produto 6</v>
      </c>
      <c r="H635">
        <f t="shared" ca="1" si="139"/>
        <v>5</v>
      </c>
      <c r="I635" s="5" t="str">
        <f t="shared" ca="1" si="140"/>
        <v>Paulo</v>
      </c>
      <c r="M635">
        <f t="shared" ca="1" si="141"/>
        <v>5</v>
      </c>
      <c r="N635" s="5" t="str">
        <f t="shared" ca="1" si="142"/>
        <v>ES</v>
      </c>
      <c r="Q635" s="6">
        <f t="shared" ca="1" si="143"/>
        <v>42401</v>
      </c>
      <c r="R635" s="5">
        <f t="shared" ca="1" si="144"/>
        <v>2016</v>
      </c>
      <c r="S635" s="5">
        <f t="shared" ca="1" si="135"/>
        <v>2</v>
      </c>
      <c r="W635" s="4">
        <f t="shared" ca="1" si="145"/>
        <v>9</v>
      </c>
      <c r="X635">
        <f t="shared" ca="1" si="146"/>
        <v>1</v>
      </c>
      <c r="Y635" s="7">
        <f t="shared" ca="1" si="147"/>
        <v>900</v>
      </c>
      <c r="AC635">
        <f t="shared" ca="1" si="148"/>
        <v>6</v>
      </c>
      <c r="AD635" s="7" t="str">
        <f t="shared" ca="1" si="149"/>
        <v>Indicação</v>
      </c>
    </row>
    <row r="636" spans="3:30" x14ac:dyDescent="0.35">
      <c r="C636">
        <f t="shared" ca="1" si="136"/>
        <v>6</v>
      </c>
      <c r="D636" s="5" t="str">
        <f t="shared" ca="1" si="137"/>
        <v>José Oliveira</v>
      </c>
      <c r="E636" s="5" t="str">
        <f t="shared" ca="1" si="138"/>
        <v>Produto 4</v>
      </c>
      <c r="H636">
        <f t="shared" ca="1" si="139"/>
        <v>6</v>
      </c>
      <c r="I636" s="5" t="str">
        <f t="shared" ca="1" si="140"/>
        <v>Ana</v>
      </c>
      <c r="M636">
        <f t="shared" ca="1" si="141"/>
        <v>4</v>
      </c>
      <c r="N636" s="5" t="str">
        <f t="shared" ca="1" si="142"/>
        <v>SC</v>
      </c>
      <c r="Q636" s="6">
        <f t="shared" ca="1" si="143"/>
        <v>42774</v>
      </c>
      <c r="R636" s="5">
        <f t="shared" ca="1" si="144"/>
        <v>2017</v>
      </c>
      <c r="S636" s="5">
        <f t="shared" ref="S636:S699" ca="1" si="150">MONTH(Q636)</f>
        <v>2</v>
      </c>
      <c r="W636" s="4">
        <f t="shared" ca="1" si="145"/>
        <v>4</v>
      </c>
      <c r="X636">
        <f t="shared" ca="1" si="146"/>
        <v>2</v>
      </c>
      <c r="Y636" s="7">
        <f t="shared" ca="1" si="147"/>
        <v>600</v>
      </c>
      <c r="AC636">
        <f t="shared" ca="1" si="148"/>
        <v>5</v>
      </c>
      <c r="AD636" s="7" t="str">
        <f t="shared" ca="1" si="149"/>
        <v>Indicação</v>
      </c>
    </row>
    <row r="637" spans="3:30" x14ac:dyDescent="0.35">
      <c r="C637">
        <f t="shared" ca="1" si="136"/>
        <v>11</v>
      </c>
      <c r="D637" s="5" t="str">
        <f t="shared" ca="1" si="137"/>
        <v>Tatiana Pereira da Silva</v>
      </c>
      <c r="E637" s="5" t="str">
        <f t="shared" ca="1" si="138"/>
        <v>Produto 7</v>
      </c>
      <c r="H637">
        <f t="shared" ca="1" si="139"/>
        <v>4</v>
      </c>
      <c r="I637" s="5" t="str">
        <f t="shared" ca="1" si="140"/>
        <v>Beatriz</v>
      </c>
      <c r="M637">
        <f t="shared" ca="1" si="141"/>
        <v>5</v>
      </c>
      <c r="N637" s="5" t="str">
        <f t="shared" ca="1" si="142"/>
        <v>ES</v>
      </c>
      <c r="Q637" s="6">
        <f t="shared" ca="1" si="143"/>
        <v>42893</v>
      </c>
      <c r="R637" s="5">
        <f t="shared" ca="1" si="144"/>
        <v>2017</v>
      </c>
      <c r="S637" s="5">
        <f t="shared" ca="1" si="150"/>
        <v>6</v>
      </c>
      <c r="W637" s="4">
        <f t="shared" ca="1" si="145"/>
        <v>10</v>
      </c>
      <c r="X637">
        <f t="shared" ca="1" si="146"/>
        <v>2</v>
      </c>
      <c r="Y637" s="7">
        <f t="shared" ca="1" si="147"/>
        <v>1500</v>
      </c>
      <c r="AC637">
        <f t="shared" ca="1" si="148"/>
        <v>4</v>
      </c>
      <c r="AD637" s="7" t="str">
        <f t="shared" ca="1" si="149"/>
        <v>Revista</v>
      </c>
    </row>
    <row r="638" spans="3:30" x14ac:dyDescent="0.35">
      <c r="C638">
        <f t="shared" ca="1" si="136"/>
        <v>13</v>
      </c>
      <c r="D638" s="5" t="str">
        <f t="shared" ca="1" si="137"/>
        <v>Roberto Silva</v>
      </c>
      <c r="E638" s="5" t="str">
        <f t="shared" ca="1" si="138"/>
        <v>Produto 1</v>
      </c>
      <c r="H638">
        <f t="shared" ca="1" si="139"/>
        <v>6</v>
      </c>
      <c r="I638" s="5" t="str">
        <f t="shared" ca="1" si="140"/>
        <v>Ana</v>
      </c>
      <c r="M638">
        <f t="shared" ca="1" si="141"/>
        <v>5</v>
      </c>
      <c r="N638" s="5" t="str">
        <f t="shared" ca="1" si="142"/>
        <v>ES</v>
      </c>
      <c r="Q638" s="6">
        <f t="shared" ca="1" si="143"/>
        <v>42639</v>
      </c>
      <c r="R638" s="5">
        <f t="shared" ca="1" si="144"/>
        <v>2016</v>
      </c>
      <c r="S638" s="5">
        <f t="shared" ca="1" si="150"/>
        <v>9</v>
      </c>
      <c r="W638" s="4">
        <f t="shared" ca="1" si="145"/>
        <v>8</v>
      </c>
      <c r="X638">
        <f t="shared" ca="1" si="146"/>
        <v>7</v>
      </c>
      <c r="Y638" s="7">
        <f t="shared" ca="1" si="147"/>
        <v>2800</v>
      </c>
      <c r="AC638">
        <f t="shared" ca="1" si="148"/>
        <v>3</v>
      </c>
      <c r="AD638" s="7" t="str">
        <f t="shared" ca="1" si="149"/>
        <v>Jornal</v>
      </c>
    </row>
    <row r="639" spans="3:30" x14ac:dyDescent="0.35">
      <c r="C639">
        <f t="shared" ca="1" si="136"/>
        <v>19</v>
      </c>
      <c r="D639" s="5" t="str">
        <f t="shared" ca="1" si="137"/>
        <v>Ana Cláudia Silva</v>
      </c>
      <c r="E639" s="5" t="str">
        <f t="shared" ca="1" si="138"/>
        <v>Produto 6</v>
      </c>
      <c r="H639">
        <f t="shared" ca="1" si="139"/>
        <v>3</v>
      </c>
      <c r="I639" s="5" t="str">
        <f t="shared" ca="1" si="140"/>
        <v>João</v>
      </c>
      <c r="M639">
        <f t="shared" ca="1" si="141"/>
        <v>5</v>
      </c>
      <c r="N639" s="5" t="str">
        <f t="shared" ca="1" si="142"/>
        <v>ES</v>
      </c>
      <c r="Q639" s="6">
        <f t="shared" ca="1" si="143"/>
        <v>41714</v>
      </c>
      <c r="R639" s="5">
        <f t="shared" ca="1" si="144"/>
        <v>2014</v>
      </c>
      <c r="S639" s="5">
        <f t="shared" ca="1" si="150"/>
        <v>3</v>
      </c>
      <c r="W639" s="4">
        <f t="shared" ca="1" si="145"/>
        <v>14</v>
      </c>
      <c r="X639">
        <f t="shared" ca="1" si="146"/>
        <v>2</v>
      </c>
      <c r="Y639" s="7">
        <f t="shared" ca="1" si="147"/>
        <v>2100</v>
      </c>
      <c r="AC639">
        <f t="shared" ca="1" si="148"/>
        <v>7</v>
      </c>
      <c r="AD639" s="7" t="str">
        <f t="shared" ca="1" si="149"/>
        <v>Indicação</v>
      </c>
    </row>
    <row r="640" spans="3:30" x14ac:dyDescent="0.35">
      <c r="C640">
        <f t="shared" ca="1" si="136"/>
        <v>13</v>
      </c>
      <c r="D640" s="5" t="str">
        <f t="shared" ca="1" si="137"/>
        <v>Roberto Silva</v>
      </c>
      <c r="E640" s="5" t="str">
        <f t="shared" ca="1" si="138"/>
        <v>Produto 5</v>
      </c>
      <c r="H640">
        <f t="shared" ca="1" si="139"/>
        <v>2</v>
      </c>
      <c r="I640" s="5" t="str">
        <f t="shared" ca="1" si="140"/>
        <v>Pedro</v>
      </c>
      <c r="M640">
        <f t="shared" ca="1" si="141"/>
        <v>1</v>
      </c>
      <c r="N640" s="5" t="str">
        <f t="shared" ca="1" si="142"/>
        <v>RJ</v>
      </c>
      <c r="Q640" s="6">
        <f t="shared" ca="1" si="143"/>
        <v>42599</v>
      </c>
      <c r="R640" s="5">
        <f t="shared" ca="1" si="144"/>
        <v>2016</v>
      </c>
      <c r="S640" s="5">
        <f t="shared" ca="1" si="150"/>
        <v>8</v>
      </c>
      <c r="W640" s="4">
        <f t="shared" ca="1" si="145"/>
        <v>17</v>
      </c>
      <c r="X640">
        <f t="shared" ca="1" si="146"/>
        <v>7</v>
      </c>
      <c r="Y640" s="7">
        <f t="shared" ca="1" si="147"/>
        <v>5950</v>
      </c>
      <c r="AC640">
        <f t="shared" ca="1" si="148"/>
        <v>3</v>
      </c>
      <c r="AD640" s="7" t="str">
        <f t="shared" ca="1" si="149"/>
        <v>Jornal</v>
      </c>
    </row>
    <row r="641" spans="3:30" x14ac:dyDescent="0.35">
      <c r="C641">
        <f t="shared" ca="1" si="136"/>
        <v>12</v>
      </c>
      <c r="D641" s="5" t="str">
        <f t="shared" ca="1" si="137"/>
        <v>Ronaldo Souza Cavalcante</v>
      </c>
      <c r="E641" s="5" t="str">
        <f t="shared" ca="1" si="138"/>
        <v>Produto 4</v>
      </c>
      <c r="H641">
        <f t="shared" ca="1" si="139"/>
        <v>6</v>
      </c>
      <c r="I641" s="5" t="str">
        <f t="shared" ca="1" si="140"/>
        <v>Ana</v>
      </c>
      <c r="M641">
        <f t="shared" ca="1" si="141"/>
        <v>4</v>
      </c>
      <c r="N641" s="5" t="str">
        <f t="shared" ca="1" si="142"/>
        <v>SC</v>
      </c>
      <c r="Q641" s="6">
        <f t="shared" ca="1" si="143"/>
        <v>42527</v>
      </c>
      <c r="R641" s="5">
        <f t="shared" ca="1" si="144"/>
        <v>2016</v>
      </c>
      <c r="S641" s="5">
        <f t="shared" ca="1" si="150"/>
        <v>6</v>
      </c>
      <c r="W641" s="4">
        <f t="shared" ca="1" si="145"/>
        <v>18</v>
      </c>
      <c r="X641">
        <f t="shared" ca="1" si="146"/>
        <v>6</v>
      </c>
      <c r="Y641" s="7">
        <f t="shared" ca="1" si="147"/>
        <v>5220</v>
      </c>
      <c r="AC641">
        <f t="shared" ca="1" si="148"/>
        <v>1</v>
      </c>
      <c r="AD641" s="7" t="str">
        <f t="shared" ca="1" si="149"/>
        <v>Google</v>
      </c>
    </row>
    <row r="642" spans="3:30" x14ac:dyDescent="0.35">
      <c r="C642">
        <f t="shared" ca="1" si="136"/>
        <v>14</v>
      </c>
      <c r="D642" s="5" t="str">
        <f t="shared" ca="1" si="137"/>
        <v>Marta Pereira</v>
      </c>
      <c r="E642" s="5" t="str">
        <f t="shared" ca="1" si="138"/>
        <v>Produto 7</v>
      </c>
      <c r="H642">
        <f t="shared" ca="1" si="139"/>
        <v>6</v>
      </c>
      <c r="I642" s="5" t="str">
        <f t="shared" ca="1" si="140"/>
        <v>Ana</v>
      </c>
      <c r="M642">
        <f t="shared" ca="1" si="141"/>
        <v>1</v>
      </c>
      <c r="N642" s="5" t="str">
        <f t="shared" ca="1" si="142"/>
        <v>RJ</v>
      </c>
      <c r="Q642" s="6">
        <f t="shared" ca="1" si="143"/>
        <v>42797</v>
      </c>
      <c r="R642" s="5">
        <f t="shared" ca="1" si="144"/>
        <v>2017</v>
      </c>
      <c r="S642" s="5">
        <f t="shared" ca="1" si="150"/>
        <v>3</v>
      </c>
      <c r="W642" s="4">
        <f t="shared" ca="1" si="145"/>
        <v>8</v>
      </c>
      <c r="X642">
        <f t="shared" ca="1" si="146"/>
        <v>6</v>
      </c>
      <c r="Y642" s="7">
        <f t="shared" ca="1" si="147"/>
        <v>2320</v>
      </c>
      <c r="AC642">
        <f t="shared" ca="1" si="148"/>
        <v>4</v>
      </c>
      <c r="AD642" s="7" t="str">
        <f t="shared" ca="1" si="149"/>
        <v>Revista</v>
      </c>
    </row>
    <row r="643" spans="3:30" x14ac:dyDescent="0.35">
      <c r="C643">
        <f t="shared" ref="C643:C706" ca="1" si="151">RANDBETWEEN(1,19)</f>
        <v>1</v>
      </c>
      <c r="D643" s="5" t="str">
        <f t="shared" ref="D643:D706" ca="1" si="152">VLOOKUP(C643,$A$2:$B$20,2)</f>
        <v>Ana Carolina Rodrigues</v>
      </c>
      <c r="E643" s="5" t="str">
        <f t="shared" ref="E643:E706" ca="1" si="153">"Produto "&amp; RANDBETWEEN(1,7)</f>
        <v>Produto 2</v>
      </c>
      <c r="H643">
        <f t="shared" ref="H643:H706" ca="1" si="154">RANDBETWEEN(1,6)</f>
        <v>4</v>
      </c>
      <c r="I643" s="5" t="str">
        <f t="shared" ref="I643:I706" ca="1" si="155">VLOOKUP(H643,$F$2:$G$7,2)</f>
        <v>Beatriz</v>
      </c>
      <c r="M643">
        <f t="shared" ref="M643:M706" ca="1" si="156">RANDBETWEEN(1,5)</f>
        <v>3</v>
      </c>
      <c r="N643" s="5" t="str">
        <f t="shared" ref="N643:N706" ca="1" si="157">VLOOKUP(M643,$K$2:$L$6,2)</f>
        <v>MG</v>
      </c>
      <c r="Q643" s="6">
        <f t="shared" ref="Q643:Q706" ca="1" si="158">RANDBETWEEN($P$2,$P$3)</f>
        <v>42622</v>
      </c>
      <c r="R643" s="5">
        <f t="shared" ref="R643:R706" ca="1" si="159">YEAR(Q643)</f>
        <v>2016</v>
      </c>
      <c r="S643" s="5">
        <f t="shared" ca="1" si="150"/>
        <v>9</v>
      </c>
      <c r="W643" s="4">
        <f t="shared" ref="W643:W706" ca="1" si="160">RANDBETWEEN(1,20)</f>
        <v>16</v>
      </c>
      <c r="X643">
        <f t="shared" ref="X643:X706" ca="1" si="161">RANDBETWEEN(1,7)</f>
        <v>7</v>
      </c>
      <c r="Y643" s="7">
        <f t="shared" ref="Y643:Y706" ca="1" si="162">VLOOKUP(X643,$U$2:$V$8,2)*W643</f>
        <v>5600</v>
      </c>
      <c r="AC643">
        <f t="shared" ref="AC643:AC706" ca="1" si="163">RANDBETWEEN(1,7)</f>
        <v>2</v>
      </c>
      <c r="AD643" s="7" t="str">
        <f t="shared" ref="AD643:AD706" ca="1" si="164">VLOOKUP(AC643,$AA$2:$AB$6,2)</f>
        <v>TV aberta</v>
      </c>
    </row>
    <row r="644" spans="3:30" x14ac:dyDescent="0.35">
      <c r="C644">
        <f t="shared" ca="1" si="151"/>
        <v>1</v>
      </c>
      <c r="D644" s="5" t="str">
        <f t="shared" ca="1" si="152"/>
        <v>Ana Carolina Rodrigues</v>
      </c>
      <c r="E644" s="5" t="str">
        <f t="shared" ca="1" si="153"/>
        <v>Produto 6</v>
      </c>
      <c r="H644">
        <f t="shared" ca="1" si="154"/>
        <v>6</v>
      </c>
      <c r="I644" s="5" t="str">
        <f t="shared" ca="1" si="155"/>
        <v>Ana</v>
      </c>
      <c r="M644">
        <f t="shared" ca="1" si="156"/>
        <v>5</v>
      </c>
      <c r="N644" s="5" t="str">
        <f t="shared" ca="1" si="157"/>
        <v>ES</v>
      </c>
      <c r="Q644" s="6">
        <f t="shared" ca="1" si="158"/>
        <v>42725</v>
      </c>
      <c r="R644" s="5">
        <f t="shared" ca="1" si="159"/>
        <v>2016</v>
      </c>
      <c r="S644" s="5">
        <f t="shared" ca="1" si="150"/>
        <v>12</v>
      </c>
      <c r="W644" s="4">
        <f t="shared" ca="1" si="160"/>
        <v>14</v>
      </c>
      <c r="X644">
        <f t="shared" ca="1" si="161"/>
        <v>4</v>
      </c>
      <c r="Y644" s="7">
        <f t="shared" ca="1" si="162"/>
        <v>2800</v>
      </c>
      <c r="AC644">
        <f t="shared" ca="1" si="163"/>
        <v>4</v>
      </c>
      <c r="AD644" s="7" t="str">
        <f t="shared" ca="1" si="164"/>
        <v>Revista</v>
      </c>
    </row>
    <row r="645" spans="3:30" x14ac:dyDescent="0.35">
      <c r="C645">
        <f t="shared" ca="1" si="151"/>
        <v>11</v>
      </c>
      <c r="D645" s="5" t="str">
        <f t="shared" ca="1" si="152"/>
        <v>Tatiana Pereira da Silva</v>
      </c>
      <c r="E645" s="5" t="str">
        <f t="shared" ca="1" si="153"/>
        <v>Produto 1</v>
      </c>
      <c r="H645">
        <f t="shared" ca="1" si="154"/>
        <v>6</v>
      </c>
      <c r="I645" s="5" t="str">
        <f t="shared" ca="1" si="155"/>
        <v>Ana</v>
      </c>
      <c r="M645">
        <f t="shared" ca="1" si="156"/>
        <v>1</v>
      </c>
      <c r="N645" s="5" t="str">
        <f t="shared" ca="1" si="157"/>
        <v>RJ</v>
      </c>
      <c r="Q645" s="6">
        <f t="shared" ca="1" si="158"/>
        <v>41913</v>
      </c>
      <c r="R645" s="5">
        <f t="shared" ca="1" si="159"/>
        <v>2014</v>
      </c>
      <c r="S645" s="5">
        <f t="shared" ca="1" si="150"/>
        <v>10</v>
      </c>
      <c r="W645" s="4">
        <f t="shared" ca="1" si="160"/>
        <v>1</v>
      </c>
      <c r="X645">
        <f t="shared" ca="1" si="161"/>
        <v>3</v>
      </c>
      <c r="Y645" s="7">
        <f t="shared" ca="1" si="162"/>
        <v>170</v>
      </c>
      <c r="AC645">
        <f t="shared" ca="1" si="163"/>
        <v>6</v>
      </c>
      <c r="AD645" s="7" t="str">
        <f t="shared" ca="1" si="164"/>
        <v>Indicação</v>
      </c>
    </row>
    <row r="646" spans="3:30" x14ac:dyDescent="0.35">
      <c r="C646">
        <f t="shared" ca="1" si="151"/>
        <v>3</v>
      </c>
      <c r="D646" s="5" t="str">
        <f t="shared" ca="1" si="152"/>
        <v>Antônio Pires</v>
      </c>
      <c r="E646" s="5" t="str">
        <f t="shared" ca="1" si="153"/>
        <v>Produto 1</v>
      </c>
      <c r="H646">
        <f t="shared" ca="1" si="154"/>
        <v>1</v>
      </c>
      <c r="I646" s="5" t="str">
        <f t="shared" ca="1" si="155"/>
        <v>Maria</v>
      </c>
      <c r="M646">
        <f t="shared" ca="1" si="156"/>
        <v>1</v>
      </c>
      <c r="N646" s="5" t="str">
        <f t="shared" ca="1" si="157"/>
        <v>RJ</v>
      </c>
      <c r="Q646" s="6">
        <f t="shared" ca="1" si="158"/>
        <v>42204</v>
      </c>
      <c r="R646" s="5">
        <f t="shared" ca="1" si="159"/>
        <v>2015</v>
      </c>
      <c r="S646" s="5">
        <f t="shared" ca="1" si="150"/>
        <v>7</v>
      </c>
      <c r="W646" s="4">
        <f t="shared" ca="1" si="160"/>
        <v>5</v>
      </c>
      <c r="X646">
        <f t="shared" ca="1" si="161"/>
        <v>7</v>
      </c>
      <c r="Y646" s="7">
        <f t="shared" ca="1" si="162"/>
        <v>1750</v>
      </c>
      <c r="AC646">
        <f t="shared" ca="1" si="163"/>
        <v>5</v>
      </c>
      <c r="AD646" s="7" t="str">
        <f t="shared" ca="1" si="164"/>
        <v>Indicação</v>
      </c>
    </row>
    <row r="647" spans="3:30" x14ac:dyDescent="0.35">
      <c r="C647">
        <f t="shared" ca="1" si="151"/>
        <v>10</v>
      </c>
      <c r="D647" s="5" t="str">
        <f t="shared" ca="1" si="152"/>
        <v>Gabriel Silva dos Santos</v>
      </c>
      <c r="E647" s="5" t="str">
        <f t="shared" ca="1" si="153"/>
        <v>Produto 6</v>
      </c>
      <c r="H647">
        <f t="shared" ca="1" si="154"/>
        <v>6</v>
      </c>
      <c r="I647" s="5" t="str">
        <f t="shared" ca="1" si="155"/>
        <v>Ana</v>
      </c>
      <c r="M647">
        <f t="shared" ca="1" si="156"/>
        <v>3</v>
      </c>
      <c r="N647" s="5" t="str">
        <f t="shared" ca="1" si="157"/>
        <v>MG</v>
      </c>
      <c r="Q647" s="6">
        <f t="shared" ca="1" si="158"/>
        <v>42716</v>
      </c>
      <c r="R647" s="5">
        <f t="shared" ca="1" si="159"/>
        <v>2016</v>
      </c>
      <c r="S647" s="5">
        <f t="shared" ca="1" si="150"/>
        <v>12</v>
      </c>
      <c r="W647" s="4">
        <f t="shared" ca="1" si="160"/>
        <v>8</v>
      </c>
      <c r="X647">
        <f t="shared" ca="1" si="161"/>
        <v>5</v>
      </c>
      <c r="Y647" s="7">
        <f t="shared" ca="1" si="162"/>
        <v>1920</v>
      </c>
      <c r="AC647">
        <f t="shared" ca="1" si="163"/>
        <v>1</v>
      </c>
      <c r="AD647" s="7" t="str">
        <f t="shared" ca="1" si="164"/>
        <v>Google</v>
      </c>
    </row>
    <row r="648" spans="3:30" x14ac:dyDescent="0.35">
      <c r="C648">
        <f t="shared" ca="1" si="151"/>
        <v>5</v>
      </c>
      <c r="D648" s="5" t="str">
        <f t="shared" ca="1" si="152"/>
        <v>João Cavalcante</v>
      </c>
      <c r="E648" s="5" t="str">
        <f t="shared" ca="1" si="153"/>
        <v>Produto 3</v>
      </c>
      <c r="H648">
        <f t="shared" ca="1" si="154"/>
        <v>6</v>
      </c>
      <c r="I648" s="5" t="str">
        <f t="shared" ca="1" si="155"/>
        <v>Ana</v>
      </c>
      <c r="M648">
        <f t="shared" ca="1" si="156"/>
        <v>1</v>
      </c>
      <c r="N648" s="5" t="str">
        <f t="shared" ca="1" si="157"/>
        <v>RJ</v>
      </c>
      <c r="Q648" s="6">
        <f t="shared" ca="1" si="158"/>
        <v>42049</v>
      </c>
      <c r="R648" s="5">
        <f t="shared" ca="1" si="159"/>
        <v>2015</v>
      </c>
      <c r="S648" s="5">
        <f t="shared" ca="1" si="150"/>
        <v>2</v>
      </c>
      <c r="W648" s="4">
        <f t="shared" ca="1" si="160"/>
        <v>6</v>
      </c>
      <c r="X648">
        <f t="shared" ca="1" si="161"/>
        <v>6</v>
      </c>
      <c r="Y648" s="7">
        <f t="shared" ca="1" si="162"/>
        <v>1740</v>
      </c>
      <c r="AC648">
        <f t="shared" ca="1" si="163"/>
        <v>5</v>
      </c>
      <c r="AD648" s="7" t="str">
        <f t="shared" ca="1" si="164"/>
        <v>Indicação</v>
      </c>
    </row>
    <row r="649" spans="3:30" x14ac:dyDescent="0.35">
      <c r="C649">
        <f t="shared" ca="1" si="151"/>
        <v>9</v>
      </c>
      <c r="D649" s="5" t="str">
        <f t="shared" ca="1" si="152"/>
        <v>Antônio da Silva</v>
      </c>
      <c r="E649" s="5" t="str">
        <f t="shared" ca="1" si="153"/>
        <v>Produto 2</v>
      </c>
      <c r="H649">
        <f t="shared" ca="1" si="154"/>
        <v>4</v>
      </c>
      <c r="I649" s="5" t="str">
        <f t="shared" ca="1" si="155"/>
        <v>Beatriz</v>
      </c>
      <c r="M649">
        <f t="shared" ca="1" si="156"/>
        <v>1</v>
      </c>
      <c r="N649" s="5" t="str">
        <f t="shared" ca="1" si="157"/>
        <v>RJ</v>
      </c>
      <c r="Q649" s="6">
        <f t="shared" ca="1" si="158"/>
        <v>42500</v>
      </c>
      <c r="R649" s="5">
        <f t="shared" ca="1" si="159"/>
        <v>2016</v>
      </c>
      <c r="S649" s="5">
        <f t="shared" ca="1" si="150"/>
        <v>5</v>
      </c>
      <c r="W649" s="4">
        <f t="shared" ca="1" si="160"/>
        <v>18</v>
      </c>
      <c r="X649">
        <f t="shared" ca="1" si="161"/>
        <v>2</v>
      </c>
      <c r="Y649" s="7">
        <f t="shared" ca="1" si="162"/>
        <v>2700</v>
      </c>
      <c r="AC649">
        <f t="shared" ca="1" si="163"/>
        <v>5</v>
      </c>
      <c r="AD649" s="7" t="str">
        <f t="shared" ca="1" si="164"/>
        <v>Indicação</v>
      </c>
    </row>
    <row r="650" spans="3:30" x14ac:dyDescent="0.35">
      <c r="C650">
        <f t="shared" ca="1" si="151"/>
        <v>3</v>
      </c>
      <c r="D650" s="5" t="str">
        <f t="shared" ca="1" si="152"/>
        <v>Antônio Pires</v>
      </c>
      <c r="E650" s="5" t="str">
        <f t="shared" ca="1" si="153"/>
        <v>Produto 6</v>
      </c>
      <c r="H650">
        <f t="shared" ca="1" si="154"/>
        <v>5</v>
      </c>
      <c r="I650" s="5" t="str">
        <f t="shared" ca="1" si="155"/>
        <v>Paulo</v>
      </c>
      <c r="M650">
        <f t="shared" ca="1" si="156"/>
        <v>5</v>
      </c>
      <c r="N650" s="5" t="str">
        <f t="shared" ca="1" si="157"/>
        <v>ES</v>
      </c>
      <c r="Q650" s="6">
        <f t="shared" ca="1" si="158"/>
        <v>42165</v>
      </c>
      <c r="R650" s="5">
        <f t="shared" ca="1" si="159"/>
        <v>2015</v>
      </c>
      <c r="S650" s="5">
        <f t="shared" ca="1" si="150"/>
        <v>6</v>
      </c>
      <c r="W650" s="4">
        <f t="shared" ca="1" si="160"/>
        <v>13</v>
      </c>
      <c r="X650">
        <f t="shared" ca="1" si="161"/>
        <v>2</v>
      </c>
      <c r="Y650" s="7">
        <f t="shared" ca="1" si="162"/>
        <v>1950</v>
      </c>
      <c r="AC650">
        <f t="shared" ca="1" si="163"/>
        <v>5</v>
      </c>
      <c r="AD650" s="7" t="str">
        <f t="shared" ca="1" si="164"/>
        <v>Indicação</v>
      </c>
    </row>
    <row r="651" spans="3:30" x14ac:dyDescent="0.35">
      <c r="C651">
        <f t="shared" ca="1" si="151"/>
        <v>2</v>
      </c>
      <c r="D651" s="5" t="str">
        <f t="shared" ca="1" si="152"/>
        <v>Carlos dos Santos</v>
      </c>
      <c r="E651" s="5" t="str">
        <f t="shared" ca="1" si="153"/>
        <v>Produto 5</v>
      </c>
      <c r="H651">
        <f t="shared" ca="1" si="154"/>
        <v>1</v>
      </c>
      <c r="I651" s="5" t="str">
        <f t="shared" ca="1" si="155"/>
        <v>Maria</v>
      </c>
      <c r="M651">
        <f t="shared" ca="1" si="156"/>
        <v>1</v>
      </c>
      <c r="N651" s="5" t="str">
        <f t="shared" ca="1" si="157"/>
        <v>RJ</v>
      </c>
      <c r="Q651" s="6">
        <f t="shared" ca="1" si="158"/>
        <v>41775</v>
      </c>
      <c r="R651" s="5">
        <f t="shared" ca="1" si="159"/>
        <v>2014</v>
      </c>
      <c r="S651" s="5">
        <f t="shared" ca="1" si="150"/>
        <v>5</v>
      </c>
      <c r="W651" s="4">
        <f t="shared" ca="1" si="160"/>
        <v>2</v>
      </c>
      <c r="X651">
        <f t="shared" ca="1" si="161"/>
        <v>7</v>
      </c>
      <c r="Y651" s="7">
        <f t="shared" ca="1" si="162"/>
        <v>700</v>
      </c>
      <c r="AC651">
        <f t="shared" ca="1" si="163"/>
        <v>2</v>
      </c>
      <c r="AD651" s="7" t="str">
        <f t="shared" ca="1" si="164"/>
        <v>TV aberta</v>
      </c>
    </row>
    <row r="652" spans="3:30" x14ac:dyDescent="0.35">
      <c r="C652">
        <f t="shared" ca="1" si="151"/>
        <v>13</v>
      </c>
      <c r="D652" s="5" t="str">
        <f t="shared" ca="1" si="152"/>
        <v>Roberto Silva</v>
      </c>
      <c r="E652" s="5" t="str">
        <f t="shared" ca="1" si="153"/>
        <v>Produto 6</v>
      </c>
      <c r="H652">
        <f t="shared" ca="1" si="154"/>
        <v>6</v>
      </c>
      <c r="I652" s="5" t="str">
        <f t="shared" ca="1" si="155"/>
        <v>Ana</v>
      </c>
      <c r="M652">
        <f t="shared" ca="1" si="156"/>
        <v>1</v>
      </c>
      <c r="N652" s="5" t="str">
        <f t="shared" ca="1" si="157"/>
        <v>RJ</v>
      </c>
      <c r="Q652" s="6">
        <f t="shared" ca="1" si="158"/>
        <v>42106</v>
      </c>
      <c r="R652" s="5">
        <f t="shared" ca="1" si="159"/>
        <v>2015</v>
      </c>
      <c r="S652" s="5">
        <f t="shared" ca="1" si="150"/>
        <v>4</v>
      </c>
      <c r="W652" s="4">
        <f t="shared" ca="1" si="160"/>
        <v>3</v>
      </c>
      <c r="X652">
        <f t="shared" ca="1" si="161"/>
        <v>4</v>
      </c>
      <c r="Y652" s="7">
        <f t="shared" ca="1" si="162"/>
        <v>600</v>
      </c>
      <c r="AC652">
        <f t="shared" ca="1" si="163"/>
        <v>3</v>
      </c>
      <c r="AD652" s="7" t="str">
        <f t="shared" ca="1" si="164"/>
        <v>Jornal</v>
      </c>
    </row>
    <row r="653" spans="3:30" x14ac:dyDescent="0.35">
      <c r="C653">
        <f t="shared" ca="1" si="151"/>
        <v>9</v>
      </c>
      <c r="D653" s="5" t="str">
        <f t="shared" ca="1" si="152"/>
        <v>Antônio da Silva</v>
      </c>
      <c r="E653" s="5" t="str">
        <f t="shared" ca="1" si="153"/>
        <v>Produto 5</v>
      </c>
      <c r="H653">
        <f t="shared" ca="1" si="154"/>
        <v>5</v>
      </c>
      <c r="I653" s="5" t="str">
        <f t="shared" ca="1" si="155"/>
        <v>Paulo</v>
      </c>
      <c r="M653">
        <f t="shared" ca="1" si="156"/>
        <v>2</v>
      </c>
      <c r="N653" s="5" t="str">
        <f t="shared" ca="1" si="157"/>
        <v>SP</v>
      </c>
      <c r="Q653" s="6">
        <f t="shared" ca="1" si="158"/>
        <v>42185</v>
      </c>
      <c r="R653" s="5">
        <f t="shared" ca="1" si="159"/>
        <v>2015</v>
      </c>
      <c r="S653" s="5">
        <f t="shared" ca="1" si="150"/>
        <v>6</v>
      </c>
      <c r="W653" s="4">
        <f t="shared" ca="1" si="160"/>
        <v>7</v>
      </c>
      <c r="X653">
        <f t="shared" ca="1" si="161"/>
        <v>5</v>
      </c>
      <c r="Y653" s="7">
        <f t="shared" ca="1" si="162"/>
        <v>1680</v>
      </c>
      <c r="AC653">
        <f t="shared" ca="1" si="163"/>
        <v>2</v>
      </c>
      <c r="AD653" s="7" t="str">
        <f t="shared" ca="1" si="164"/>
        <v>TV aberta</v>
      </c>
    </row>
    <row r="654" spans="3:30" x14ac:dyDescent="0.35">
      <c r="C654">
        <f t="shared" ca="1" si="151"/>
        <v>5</v>
      </c>
      <c r="D654" s="5" t="str">
        <f t="shared" ca="1" si="152"/>
        <v>João Cavalcante</v>
      </c>
      <c r="E654" s="5" t="str">
        <f t="shared" ca="1" si="153"/>
        <v>Produto 3</v>
      </c>
      <c r="H654">
        <f t="shared" ca="1" si="154"/>
        <v>5</v>
      </c>
      <c r="I654" s="5" t="str">
        <f t="shared" ca="1" si="155"/>
        <v>Paulo</v>
      </c>
      <c r="M654">
        <f t="shared" ca="1" si="156"/>
        <v>1</v>
      </c>
      <c r="N654" s="5" t="str">
        <f t="shared" ca="1" si="157"/>
        <v>RJ</v>
      </c>
      <c r="Q654" s="6">
        <f t="shared" ca="1" si="158"/>
        <v>42576</v>
      </c>
      <c r="R654" s="5">
        <f t="shared" ca="1" si="159"/>
        <v>2016</v>
      </c>
      <c r="S654" s="5">
        <f t="shared" ca="1" si="150"/>
        <v>7</v>
      </c>
      <c r="W654" s="4">
        <f t="shared" ca="1" si="160"/>
        <v>4</v>
      </c>
      <c r="X654">
        <f t="shared" ca="1" si="161"/>
        <v>5</v>
      </c>
      <c r="Y654" s="7">
        <f t="shared" ca="1" si="162"/>
        <v>960</v>
      </c>
      <c r="AC654">
        <f t="shared" ca="1" si="163"/>
        <v>5</v>
      </c>
      <c r="AD654" s="7" t="str">
        <f t="shared" ca="1" si="164"/>
        <v>Indicação</v>
      </c>
    </row>
    <row r="655" spans="3:30" x14ac:dyDescent="0.35">
      <c r="C655">
        <f t="shared" ca="1" si="151"/>
        <v>6</v>
      </c>
      <c r="D655" s="5" t="str">
        <f t="shared" ca="1" si="152"/>
        <v>José Oliveira</v>
      </c>
      <c r="E655" s="5" t="str">
        <f t="shared" ca="1" si="153"/>
        <v>Produto 4</v>
      </c>
      <c r="H655">
        <f t="shared" ca="1" si="154"/>
        <v>5</v>
      </c>
      <c r="I655" s="5" t="str">
        <f t="shared" ca="1" si="155"/>
        <v>Paulo</v>
      </c>
      <c r="M655">
        <f t="shared" ca="1" si="156"/>
        <v>1</v>
      </c>
      <c r="N655" s="5" t="str">
        <f t="shared" ca="1" si="157"/>
        <v>RJ</v>
      </c>
      <c r="Q655" s="6">
        <f t="shared" ca="1" si="158"/>
        <v>42474</v>
      </c>
      <c r="R655" s="5">
        <f t="shared" ca="1" si="159"/>
        <v>2016</v>
      </c>
      <c r="S655" s="5">
        <f t="shared" ca="1" si="150"/>
        <v>4</v>
      </c>
      <c r="W655" s="4">
        <f t="shared" ca="1" si="160"/>
        <v>13</v>
      </c>
      <c r="X655">
        <f t="shared" ca="1" si="161"/>
        <v>1</v>
      </c>
      <c r="Y655" s="7">
        <f t="shared" ca="1" si="162"/>
        <v>1300</v>
      </c>
      <c r="AC655">
        <f t="shared" ca="1" si="163"/>
        <v>5</v>
      </c>
      <c r="AD655" s="7" t="str">
        <f t="shared" ca="1" si="164"/>
        <v>Indicação</v>
      </c>
    </row>
    <row r="656" spans="3:30" x14ac:dyDescent="0.35">
      <c r="C656">
        <f t="shared" ca="1" si="151"/>
        <v>7</v>
      </c>
      <c r="D656" s="5" t="str">
        <f t="shared" ca="1" si="152"/>
        <v>Cláudio de Oliveira</v>
      </c>
      <c r="E656" s="5" t="str">
        <f t="shared" ca="1" si="153"/>
        <v>Produto 3</v>
      </c>
      <c r="H656">
        <f t="shared" ca="1" si="154"/>
        <v>3</v>
      </c>
      <c r="I656" s="5" t="str">
        <f t="shared" ca="1" si="155"/>
        <v>João</v>
      </c>
      <c r="M656">
        <f t="shared" ca="1" si="156"/>
        <v>1</v>
      </c>
      <c r="N656" s="5" t="str">
        <f t="shared" ca="1" si="157"/>
        <v>RJ</v>
      </c>
      <c r="Q656" s="6">
        <f t="shared" ca="1" si="158"/>
        <v>42169</v>
      </c>
      <c r="R656" s="5">
        <f t="shared" ca="1" si="159"/>
        <v>2015</v>
      </c>
      <c r="S656" s="5">
        <f t="shared" ca="1" si="150"/>
        <v>6</v>
      </c>
      <c r="W656" s="4">
        <f t="shared" ca="1" si="160"/>
        <v>9</v>
      </c>
      <c r="X656">
        <f t="shared" ca="1" si="161"/>
        <v>4</v>
      </c>
      <c r="Y656" s="7">
        <f t="shared" ca="1" si="162"/>
        <v>1800</v>
      </c>
      <c r="AC656">
        <f t="shared" ca="1" si="163"/>
        <v>2</v>
      </c>
      <c r="AD656" s="7" t="str">
        <f t="shared" ca="1" si="164"/>
        <v>TV aberta</v>
      </c>
    </row>
    <row r="657" spans="3:30" x14ac:dyDescent="0.35">
      <c r="C657">
        <f t="shared" ca="1" si="151"/>
        <v>5</v>
      </c>
      <c r="D657" s="5" t="str">
        <f t="shared" ca="1" si="152"/>
        <v>João Cavalcante</v>
      </c>
      <c r="E657" s="5" t="str">
        <f t="shared" ca="1" si="153"/>
        <v>Produto 7</v>
      </c>
      <c r="H657">
        <f t="shared" ca="1" si="154"/>
        <v>6</v>
      </c>
      <c r="I657" s="5" t="str">
        <f t="shared" ca="1" si="155"/>
        <v>Ana</v>
      </c>
      <c r="M657">
        <f t="shared" ca="1" si="156"/>
        <v>2</v>
      </c>
      <c r="N657" s="5" t="str">
        <f t="shared" ca="1" si="157"/>
        <v>SP</v>
      </c>
      <c r="Q657" s="6">
        <f t="shared" ca="1" si="158"/>
        <v>41908</v>
      </c>
      <c r="R657" s="5">
        <f t="shared" ca="1" si="159"/>
        <v>2014</v>
      </c>
      <c r="S657" s="5">
        <f t="shared" ca="1" si="150"/>
        <v>9</v>
      </c>
      <c r="W657" s="4">
        <f t="shared" ca="1" si="160"/>
        <v>15</v>
      </c>
      <c r="X657">
        <f t="shared" ca="1" si="161"/>
        <v>5</v>
      </c>
      <c r="Y657" s="7">
        <f t="shared" ca="1" si="162"/>
        <v>3600</v>
      </c>
      <c r="AC657">
        <f t="shared" ca="1" si="163"/>
        <v>3</v>
      </c>
      <c r="AD657" s="7" t="str">
        <f t="shared" ca="1" si="164"/>
        <v>Jornal</v>
      </c>
    </row>
    <row r="658" spans="3:30" x14ac:dyDescent="0.35">
      <c r="C658">
        <f t="shared" ca="1" si="151"/>
        <v>16</v>
      </c>
      <c r="D658" s="5" t="str">
        <f t="shared" ca="1" si="152"/>
        <v>Patrícia Pereira</v>
      </c>
      <c r="E658" s="5" t="str">
        <f t="shared" ca="1" si="153"/>
        <v>Produto 4</v>
      </c>
      <c r="H658">
        <f t="shared" ca="1" si="154"/>
        <v>1</v>
      </c>
      <c r="I658" s="5" t="str">
        <f t="shared" ca="1" si="155"/>
        <v>Maria</v>
      </c>
      <c r="M658">
        <f t="shared" ca="1" si="156"/>
        <v>4</v>
      </c>
      <c r="N658" s="5" t="str">
        <f t="shared" ca="1" si="157"/>
        <v>SC</v>
      </c>
      <c r="Q658" s="6">
        <f t="shared" ca="1" si="158"/>
        <v>42907</v>
      </c>
      <c r="R658" s="5">
        <f t="shared" ca="1" si="159"/>
        <v>2017</v>
      </c>
      <c r="S658" s="5">
        <f t="shared" ca="1" si="150"/>
        <v>6</v>
      </c>
      <c r="W658" s="4">
        <f t="shared" ca="1" si="160"/>
        <v>14</v>
      </c>
      <c r="X658">
        <f t="shared" ca="1" si="161"/>
        <v>3</v>
      </c>
      <c r="Y658" s="7">
        <f t="shared" ca="1" si="162"/>
        <v>2380</v>
      </c>
      <c r="AC658">
        <f t="shared" ca="1" si="163"/>
        <v>6</v>
      </c>
      <c r="AD658" s="7" t="str">
        <f t="shared" ca="1" si="164"/>
        <v>Indicação</v>
      </c>
    </row>
    <row r="659" spans="3:30" x14ac:dyDescent="0.35">
      <c r="C659">
        <f t="shared" ca="1" si="151"/>
        <v>19</v>
      </c>
      <c r="D659" s="5" t="str">
        <f t="shared" ca="1" si="152"/>
        <v>Ana Cláudia Silva</v>
      </c>
      <c r="E659" s="5" t="str">
        <f t="shared" ca="1" si="153"/>
        <v>Produto 3</v>
      </c>
      <c r="H659">
        <f t="shared" ca="1" si="154"/>
        <v>4</v>
      </c>
      <c r="I659" s="5" t="str">
        <f t="shared" ca="1" si="155"/>
        <v>Beatriz</v>
      </c>
      <c r="M659">
        <f t="shared" ca="1" si="156"/>
        <v>3</v>
      </c>
      <c r="N659" s="5" t="str">
        <f t="shared" ca="1" si="157"/>
        <v>MG</v>
      </c>
      <c r="Q659" s="6">
        <f t="shared" ca="1" si="158"/>
        <v>42098</v>
      </c>
      <c r="R659" s="5">
        <f t="shared" ca="1" si="159"/>
        <v>2015</v>
      </c>
      <c r="S659" s="5">
        <f t="shared" ca="1" si="150"/>
        <v>4</v>
      </c>
      <c r="W659" s="4">
        <f t="shared" ca="1" si="160"/>
        <v>2</v>
      </c>
      <c r="X659">
        <f t="shared" ca="1" si="161"/>
        <v>3</v>
      </c>
      <c r="Y659" s="7">
        <f t="shared" ca="1" si="162"/>
        <v>340</v>
      </c>
      <c r="AC659">
        <f t="shared" ca="1" si="163"/>
        <v>3</v>
      </c>
      <c r="AD659" s="7" t="str">
        <f t="shared" ca="1" si="164"/>
        <v>Jornal</v>
      </c>
    </row>
    <row r="660" spans="3:30" x14ac:dyDescent="0.35">
      <c r="C660">
        <f t="shared" ca="1" si="151"/>
        <v>8</v>
      </c>
      <c r="D660" s="5" t="str">
        <f t="shared" ca="1" si="152"/>
        <v>Marcos Santos</v>
      </c>
      <c r="E660" s="5" t="str">
        <f t="shared" ca="1" si="153"/>
        <v>Produto 1</v>
      </c>
      <c r="H660">
        <f t="shared" ca="1" si="154"/>
        <v>6</v>
      </c>
      <c r="I660" s="5" t="str">
        <f t="shared" ca="1" si="155"/>
        <v>Ana</v>
      </c>
      <c r="M660">
        <f t="shared" ca="1" si="156"/>
        <v>4</v>
      </c>
      <c r="N660" s="5" t="str">
        <f t="shared" ca="1" si="157"/>
        <v>SC</v>
      </c>
      <c r="Q660" s="6">
        <f t="shared" ca="1" si="158"/>
        <v>41936</v>
      </c>
      <c r="R660" s="5">
        <f t="shared" ca="1" si="159"/>
        <v>2014</v>
      </c>
      <c r="S660" s="5">
        <f t="shared" ca="1" si="150"/>
        <v>10</v>
      </c>
      <c r="W660" s="4">
        <f t="shared" ca="1" si="160"/>
        <v>18</v>
      </c>
      <c r="X660">
        <f t="shared" ca="1" si="161"/>
        <v>7</v>
      </c>
      <c r="Y660" s="7">
        <f t="shared" ca="1" si="162"/>
        <v>6300</v>
      </c>
      <c r="AC660">
        <f t="shared" ca="1" si="163"/>
        <v>6</v>
      </c>
      <c r="AD660" s="7" t="str">
        <f t="shared" ca="1" si="164"/>
        <v>Indicação</v>
      </c>
    </row>
    <row r="661" spans="3:30" x14ac:dyDescent="0.35">
      <c r="C661">
        <f t="shared" ca="1" si="151"/>
        <v>8</v>
      </c>
      <c r="D661" s="5" t="str">
        <f t="shared" ca="1" si="152"/>
        <v>Marcos Santos</v>
      </c>
      <c r="E661" s="5" t="str">
        <f t="shared" ca="1" si="153"/>
        <v>Produto 5</v>
      </c>
      <c r="H661">
        <f t="shared" ca="1" si="154"/>
        <v>5</v>
      </c>
      <c r="I661" s="5" t="str">
        <f t="shared" ca="1" si="155"/>
        <v>Paulo</v>
      </c>
      <c r="M661">
        <f t="shared" ca="1" si="156"/>
        <v>3</v>
      </c>
      <c r="N661" s="5" t="str">
        <f t="shared" ca="1" si="157"/>
        <v>MG</v>
      </c>
      <c r="Q661" s="6">
        <f t="shared" ca="1" si="158"/>
        <v>41644</v>
      </c>
      <c r="R661" s="5">
        <f t="shared" ca="1" si="159"/>
        <v>2014</v>
      </c>
      <c r="S661" s="5">
        <f t="shared" ca="1" si="150"/>
        <v>1</v>
      </c>
      <c r="W661" s="4">
        <f t="shared" ca="1" si="160"/>
        <v>11</v>
      </c>
      <c r="X661">
        <f t="shared" ca="1" si="161"/>
        <v>7</v>
      </c>
      <c r="Y661" s="7">
        <f t="shared" ca="1" si="162"/>
        <v>3850</v>
      </c>
      <c r="AC661">
        <f t="shared" ca="1" si="163"/>
        <v>3</v>
      </c>
      <c r="AD661" s="7" t="str">
        <f t="shared" ca="1" si="164"/>
        <v>Jornal</v>
      </c>
    </row>
    <row r="662" spans="3:30" x14ac:dyDescent="0.35">
      <c r="C662">
        <f t="shared" ca="1" si="151"/>
        <v>2</v>
      </c>
      <c r="D662" s="5" t="str">
        <f t="shared" ca="1" si="152"/>
        <v>Carlos dos Santos</v>
      </c>
      <c r="E662" s="5" t="str">
        <f t="shared" ca="1" si="153"/>
        <v>Produto 6</v>
      </c>
      <c r="H662">
        <f t="shared" ca="1" si="154"/>
        <v>3</v>
      </c>
      <c r="I662" s="5" t="str">
        <f t="shared" ca="1" si="155"/>
        <v>João</v>
      </c>
      <c r="M662">
        <f t="shared" ca="1" si="156"/>
        <v>4</v>
      </c>
      <c r="N662" s="5" t="str">
        <f t="shared" ca="1" si="157"/>
        <v>SC</v>
      </c>
      <c r="Q662" s="6">
        <f t="shared" ca="1" si="158"/>
        <v>42888</v>
      </c>
      <c r="R662" s="5">
        <f t="shared" ca="1" si="159"/>
        <v>2017</v>
      </c>
      <c r="S662" s="5">
        <f t="shared" ca="1" si="150"/>
        <v>6</v>
      </c>
      <c r="W662" s="4">
        <f t="shared" ca="1" si="160"/>
        <v>6</v>
      </c>
      <c r="X662">
        <f t="shared" ca="1" si="161"/>
        <v>3</v>
      </c>
      <c r="Y662" s="7">
        <f t="shared" ca="1" si="162"/>
        <v>1020</v>
      </c>
      <c r="AC662">
        <f t="shared" ca="1" si="163"/>
        <v>1</v>
      </c>
      <c r="AD662" s="7" t="str">
        <f t="shared" ca="1" si="164"/>
        <v>Google</v>
      </c>
    </row>
    <row r="663" spans="3:30" x14ac:dyDescent="0.35">
      <c r="C663">
        <f t="shared" ca="1" si="151"/>
        <v>6</v>
      </c>
      <c r="D663" s="5" t="str">
        <f t="shared" ca="1" si="152"/>
        <v>José Oliveira</v>
      </c>
      <c r="E663" s="5" t="str">
        <f t="shared" ca="1" si="153"/>
        <v>Produto 7</v>
      </c>
      <c r="H663">
        <f t="shared" ca="1" si="154"/>
        <v>2</v>
      </c>
      <c r="I663" s="5" t="str">
        <f t="shared" ca="1" si="155"/>
        <v>Pedro</v>
      </c>
      <c r="M663">
        <f t="shared" ca="1" si="156"/>
        <v>4</v>
      </c>
      <c r="N663" s="5" t="str">
        <f t="shared" ca="1" si="157"/>
        <v>SC</v>
      </c>
      <c r="Q663" s="6">
        <f t="shared" ca="1" si="158"/>
        <v>42208</v>
      </c>
      <c r="R663" s="5">
        <f t="shared" ca="1" si="159"/>
        <v>2015</v>
      </c>
      <c r="S663" s="5">
        <f t="shared" ca="1" si="150"/>
        <v>7</v>
      </c>
      <c r="W663" s="4">
        <f t="shared" ca="1" si="160"/>
        <v>19</v>
      </c>
      <c r="X663">
        <f t="shared" ca="1" si="161"/>
        <v>2</v>
      </c>
      <c r="Y663" s="7">
        <f t="shared" ca="1" si="162"/>
        <v>2850</v>
      </c>
      <c r="AC663">
        <f t="shared" ca="1" si="163"/>
        <v>6</v>
      </c>
      <c r="AD663" s="7" t="str">
        <f t="shared" ca="1" si="164"/>
        <v>Indicação</v>
      </c>
    </row>
    <row r="664" spans="3:30" x14ac:dyDescent="0.35">
      <c r="C664">
        <f t="shared" ca="1" si="151"/>
        <v>5</v>
      </c>
      <c r="D664" s="5" t="str">
        <f t="shared" ca="1" si="152"/>
        <v>João Cavalcante</v>
      </c>
      <c r="E664" s="5" t="str">
        <f t="shared" ca="1" si="153"/>
        <v>Produto 3</v>
      </c>
      <c r="H664">
        <f t="shared" ca="1" si="154"/>
        <v>1</v>
      </c>
      <c r="I664" s="5" t="str">
        <f t="shared" ca="1" si="155"/>
        <v>Maria</v>
      </c>
      <c r="M664">
        <f t="shared" ca="1" si="156"/>
        <v>2</v>
      </c>
      <c r="N664" s="5" t="str">
        <f t="shared" ca="1" si="157"/>
        <v>SP</v>
      </c>
      <c r="Q664" s="6">
        <f t="shared" ca="1" si="158"/>
        <v>42450</v>
      </c>
      <c r="R664" s="5">
        <f t="shared" ca="1" si="159"/>
        <v>2016</v>
      </c>
      <c r="S664" s="5">
        <f t="shared" ca="1" si="150"/>
        <v>3</v>
      </c>
      <c r="W664" s="4">
        <f t="shared" ca="1" si="160"/>
        <v>1</v>
      </c>
      <c r="X664">
        <f t="shared" ca="1" si="161"/>
        <v>5</v>
      </c>
      <c r="Y664" s="7">
        <f t="shared" ca="1" si="162"/>
        <v>240</v>
      </c>
      <c r="AC664">
        <f t="shared" ca="1" si="163"/>
        <v>1</v>
      </c>
      <c r="AD664" s="7" t="str">
        <f t="shared" ca="1" si="164"/>
        <v>Google</v>
      </c>
    </row>
    <row r="665" spans="3:30" x14ac:dyDescent="0.35">
      <c r="C665">
        <f t="shared" ca="1" si="151"/>
        <v>4</v>
      </c>
      <c r="D665" s="5" t="str">
        <f t="shared" ca="1" si="152"/>
        <v>Ana Chaves</v>
      </c>
      <c r="E665" s="5" t="str">
        <f t="shared" ca="1" si="153"/>
        <v>Produto 3</v>
      </c>
      <c r="H665">
        <f t="shared" ca="1" si="154"/>
        <v>3</v>
      </c>
      <c r="I665" s="5" t="str">
        <f t="shared" ca="1" si="155"/>
        <v>João</v>
      </c>
      <c r="M665">
        <f t="shared" ca="1" si="156"/>
        <v>1</v>
      </c>
      <c r="N665" s="5" t="str">
        <f t="shared" ca="1" si="157"/>
        <v>RJ</v>
      </c>
      <c r="Q665" s="6">
        <f t="shared" ca="1" si="158"/>
        <v>42568</v>
      </c>
      <c r="R665" s="5">
        <f t="shared" ca="1" si="159"/>
        <v>2016</v>
      </c>
      <c r="S665" s="5">
        <f t="shared" ca="1" si="150"/>
        <v>7</v>
      </c>
      <c r="W665" s="4">
        <f t="shared" ca="1" si="160"/>
        <v>10</v>
      </c>
      <c r="X665">
        <f t="shared" ca="1" si="161"/>
        <v>4</v>
      </c>
      <c r="Y665" s="7">
        <f t="shared" ca="1" si="162"/>
        <v>2000</v>
      </c>
      <c r="AC665">
        <f t="shared" ca="1" si="163"/>
        <v>4</v>
      </c>
      <c r="AD665" s="7" t="str">
        <f t="shared" ca="1" si="164"/>
        <v>Revista</v>
      </c>
    </row>
    <row r="666" spans="3:30" x14ac:dyDescent="0.35">
      <c r="C666">
        <f t="shared" ca="1" si="151"/>
        <v>13</v>
      </c>
      <c r="D666" s="5" t="str">
        <f t="shared" ca="1" si="152"/>
        <v>Roberto Silva</v>
      </c>
      <c r="E666" s="5" t="str">
        <f t="shared" ca="1" si="153"/>
        <v>Produto 7</v>
      </c>
      <c r="H666">
        <f t="shared" ca="1" si="154"/>
        <v>4</v>
      </c>
      <c r="I666" s="5" t="str">
        <f t="shared" ca="1" si="155"/>
        <v>Beatriz</v>
      </c>
      <c r="M666">
        <f t="shared" ca="1" si="156"/>
        <v>3</v>
      </c>
      <c r="N666" s="5" t="str">
        <f t="shared" ca="1" si="157"/>
        <v>MG</v>
      </c>
      <c r="Q666" s="6">
        <f t="shared" ca="1" si="158"/>
        <v>41647</v>
      </c>
      <c r="R666" s="5">
        <f t="shared" ca="1" si="159"/>
        <v>2014</v>
      </c>
      <c r="S666" s="5">
        <f t="shared" ca="1" si="150"/>
        <v>1</v>
      </c>
      <c r="W666" s="4">
        <f t="shared" ca="1" si="160"/>
        <v>1</v>
      </c>
      <c r="X666">
        <f t="shared" ca="1" si="161"/>
        <v>6</v>
      </c>
      <c r="Y666" s="7">
        <f t="shared" ca="1" si="162"/>
        <v>290</v>
      </c>
      <c r="AC666">
        <f t="shared" ca="1" si="163"/>
        <v>1</v>
      </c>
      <c r="AD666" s="7" t="str">
        <f t="shared" ca="1" si="164"/>
        <v>Google</v>
      </c>
    </row>
    <row r="667" spans="3:30" x14ac:dyDescent="0.35">
      <c r="C667">
        <f t="shared" ca="1" si="151"/>
        <v>10</v>
      </c>
      <c r="D667" s="5" t="str">
        <f t="shared" ca="1" si="152"/>
        <v>Gabriel Silva dos Santos</v>
      </c>
      <c r="E667" s="5" t="str">
        <f t="shared" ca="1" si="153"/>
        <v>Produto 1</v>
      </c>
      <c r="H667">
        <f t="shared" ca="1" si="154"/>
        <v>3</v>
      </c>
      <c r="I667" s="5" t="str">
        <f t="shared" ca="1" si="155"/>
        <v>João</v>
      </c>
      <c r="M667">
        <f t="shared" ca="1" si="156"/>
        <v>4</v>
      </c>
      <c r="N667" s="5" t="str">
        <f t="shared" ca="1" si="157"/>
        <v>SC</v>
      </c>
      <c r="Q667" s="6">
        <f t="shared" ca="1" si="158"/>
        <v>42720</v>
      </c>
      <c r="R667" s="5">
        <f t="shared" ca="1" si="159"/>
        <v>2016</v>
      </c>
      <c r="S667" s="5">
        <f t="shared" ca="1" si="150"/>
        <v>12</v>
      </c>
      <c r="W667" s="4">
        <f t="shared" ca="1" si="160"/>
        <v>17</v>
      </c>
      <c r="X667">
        <f t="shared" ca="1" si="161"/>
        <v>4</v>
      </c>
      <c r="Y667" s="7">
        <f t="shared" ca="1" si="162"/>
        <v>3400</v>
      </c>
      <c r="AC667">
        <f t="shared" ca="1" si="163"/>
        <v>2</v>
      </c>
      <c r="AD667" s="7" t="str">
        <f t="shared" ca="1" si="164"/>
        <v>TV aberta</v>
      </c>
    </row>
    <row r="668" spans="3:30" x14ac:dyDescent="0.35">
      <c r="C668">
        <f t="shared" ca="1" si="151"/>
        <v>7</v>
      </c>
      <c r="D668" s="5" t="str">
        <f t="shared" ca="1" si="152"/>
        <v>Cláudio de Oliveira</v>
      </c>
      <c r="E668" s="5" t="str">
        <f t="shared" ca="1" si="153"/>
        <v>Produto 7</v>
      </c>
      <c r="H668">
        <f t="shared" ca="1" si="154"/>
        <v>6</v>
      </c>
      <c r="I668" s="5" t="str">
        <f t="shared" ca="1" si="155"/>
        <v>Ana</v>
      </c>
      <c r="M668">
        <f t="shared" ca="1" si="156"/>
        <v>2</v>
      </c>
      <c r="N668" s="5" t="str">
        <f t="shared" ca="1" si="157"/>
        <v>SP</v>
      </c>
      <c r="Q668" s="6">
        <f t="shared" ca="1" si="158"/>
        <v>41908</v>
      </c>
      <c r="R668" s="5">
        <f t="shared" ca="1" si="159"/>
        <v>2014</v>
      </c>
      <c r="S668" s="5">
        <f t="shared" ca="1" si="150"/>
        <v>9</v>
      </c>
      <c r="W668" s="4">
        <f t="shared" ca="1" si="160"/>
        <v>16</v>
      </c>
      <c r="X668">
        <f t="shared" ca="1" si="161"/>
        <v>1</v>
      </c>
      <c r="Y668" s="7">
        <f t="shared" ca="1" si="162"/>
        <v>1600</v>
      </c>
      <c r="AC668">
        <f t="shared" ca="1" si="163"/>
        <v>5</v>
      </c>
      <c r="AD668" s="7" t="str">
        <f t="shared" ca="1" si="164"/>
        <v>Indicação</v>
      </c>
    </row>
    <row r="669" spans="3:30" x14ac:dyDescent="0.35">
      <c r="C669">
        <f t="shared" ca="1" si="151"/>
        <v>17</v>
      </c>
      <c r="D669" s="5" t="str">
        <f t="shared" ca="1" si="152"/>
        <v>Tarsila Ferreira</v>
      </c>
      <c r="E669" s="5" t="str">
        <f t="shared" ca="1" si="153"/>
        <v>Produto 2</v>
      </c>
      <c r="H669">
        <f t="shared" ca="1" si="154"/>
        <v>1</v>
      </c>
      <c r="I669" s="5" t="str">
        <f t="shared" ca="1" si="155"/>
        <v>Maria</v>
      </c>
      <c r="M669">
        <f t="shared" ca="1" si="156"/>
        <v>3</v>
      </c>
      <c r="N669" s="5" t="str">
        <f t="shared" ca="1" si="157"/>
        <v>MG</v>
      </c>
      <c r="Q669" s="6">
        <f t="shared" ca="1" si="158"/>
        <v>41855</v>
      </c>
      <c r="R669" s="5">
        <f t="shared" ca="1" si="159"/>
        <v>2014</v>
      </c>
      <c r="S669" s="5">
        <f t="shared" ca="1" si="150"/>
        <v>8</v>
      </c>
      <c r="W669" s="4">
        <f t="shared" ca="1" si="160"/>
        <v>7</v>
      </c>
      <c r="X669">
        <f t="shared" ca="1" si="161"/>
        <v>4</v>
      </c>
      <c r="Y669" s="7">
        <f t="shared" ca="1" si="162"/>
        <v>1400</v>
      </c>
      <c r="AC669">
        <f t="shared" ca="1" si="163"/>
        <v>2</v>
      </c>
      <c r="AD669" s="7" t="str">
        <f t="shared" ca="1" si="164"/>
        <v>TV aberta</v>
      </c>
    </row>
    <row r="670" spans="3:30" x14ac:dyDescent="0.35">
      <c r="C670">
        <f t="shared" ca="1" si="151"/>
        <v>15</v>
      </c>
      <c r="D670" s="5" t="str">
        <f t="shared" ca="1" si="152"/>
        <v>Ana Maria Souza</v>
      </c>
      <c r="E670" s="5" t="str">
        <f t="shared" ca="1" si="153"/>
        <v>Produto 3</v>
      </c>
      <c r="H670">
        <f t="shared" ca="1" si="154"/>
        <v>4</v>
      </c>
      <c r="I670" s="5" t="str">
        <f t="shared" ca="1" si="155"/>
        <v>Beatriz</v>
      </c>
      <c r="M670">
        <f t="shared" ca="1" si="156"/>
        <v>5</v>
      </c>
      <c r="N670" s="5" t="str">
        <f t="shared" ca="1" si="157"/>
        <v>ES</v>
      </c>
      <c r="Q670" s="6">
        <f t="shared" ca="1" si="158"/>
        <v>42253</v>
      </c>
      <c r="R670" s="5">
        <f t="shared" ca="1" si="159"/>
        <v>2015</v>
      </c>
      <c r="S670" s="5">
        <f t="shared" ca="1" si="150"/>
        <v>9</v>
      </c>
      <c r="W670" s="4">
        <f t="shared" ca="1" si="160"/>
        <v>8</v>
      </c>
      <c r="X670">
        <f t="shared" ca="1" si="161"/>
        <v>3</v>
      </c>
      <c r="Y670" s="7">
        <f t="shared" ca="1" si="162"/>
        <v>1360</v>
      </c>
      <c r="AC670">
        <f t="shared" ca="1" si="163"/>
        <v>5</v>
      </c>
      <c r="AD670" s="7" t="str">
        <f t="shared" ca="1" si="164"/>
        <v>Indicação</v>
      </c>
    </row>
    <row r="671" spans="3:30" x14ac:dyDescent="0.35">
      <c r="C671">
        <f t="shared" ca="1" si="151"/>
        <v>4</v>
      </c>
      <c r="D671" s="5" t="str">
        <f t="shared" ca="1" si="152"/>
        <v>Ana Chaves</v>
      </c>
      <c r="E671" s="5" t="str">
        <f t="shared" ca="1" si="153"/>
        <v>Produto 3</v>
      </c>
      <c r="H671">
        <f t="shared" ca="1" si="154"/>
        <v>2</v>
      </c>
      <c r="I671" s="5" t="str">
        <f t="shared" ca="1" si="155"/>
        <v>Pedro</v>
      </c>
      <c r="M671">
        <f t="shared" ca="1" si="156"/>
        <v>3</v>
      </c>
      <c r="N671" s="5" t="str">
        <f t="shared" ca="1" si="157"/>
        <v>MG</v>
      </c>
      <c r="Q671" s="6">
        <f t="shared" ca="1" si="158"/>
        <v>42814</v>
      </c>
      <c r="R671" s="5">
        <f t="shared" ca="1" si="159"/>
        <v>2017</v>
      </c>
      <c r="S671" s="5">
        <f t="shared" ca="1" si="150"/>
        <v>3</v>
      </c>
      <c r="W671" s="4">
        <f t="shared" ca="1" si="160"/>
        <v>4</v>
      </c>
      <c r="X671">
        <f t="shared" ca="1" si="161"/>
        <v>2</v>
      </c>
      <c r="Y671" s="7">
        <f t="shared" ca="1" si="162"/>
        <v>600</v>
      </c>
      <c r="AC671">
        <f t="shared" ca="1" si="163"/>
        <v>7</v>
      </c>
      <c r="AD671" s="7" t="str">
        <f t="shared" ca="1" si="164"/>
        <v>Indicação</v>
      </c>
    </row>
    <row r="672" spans="3:30" x14ac:dyDescent="0.35">
      <c r="C672">
        <f t="shared" ca="1" si="151"/>
        <v>4</v>
      </c>
      <c r="D672" s="5" t="str">
        <f t="shared" ca="1" si="152"/>
        <v>Ana Chaves</v>
      </c>
      <c r="E672" s="5" t="str">
        <f t="shared" ca="1" si="153"/>
        <v>Produto 4</v>
      </c>
      <c r="H672">
        <f t="shared" ca="1" si="154"/>
        <v>1</v>
      </c>
      <c r="I672" s="5" t="str">
        <f t="shared" ca="1" si="155"/>
        <v>Maria</v>
      </c>
      <c r="M672">
        <f t="shared" ca="1" si="156"/>
        <v>5</v>
      </c>
      <c r="N672" s="5" t="str">
        <f t="shared" ca="1" si="157"/>
        <v>ES</v>
      </c>
      <c r="Q672" s="6">
        <f t="shared" ca="1" si="158"/>
        <v>41791</v>
      </c>
      <c r="R672" s="5">
        <f t="shared" ca="1" si="159"/>
        <v>2014</v>
      </c>
      <c r="S672" s="5">
        <f t="shared" ca="1" si="150"/>
        <v>6</v>
      </c>
      <c r="W672" s="4">
        <f t="shared" ca="1" si="160"/>
        <v>15</v>
      </c>
      <c r="X672">
        <f t="shared" ca="1" si="161"/>
        <v>6</v>
      </c>
      <c r="Y672" s="7">
        <f t="shared" ca="1" si="162"/>
        <v>4350</v>
      </c>
      <c r="AC672">
        <f t="shared" ca="1" si="163"/>
        <v>6</v>
      </c>
      <c r="AD672" s="7" t="str">
        <f t="shared" ca="1" si="164"/>
        <v>Indicação</v>
      </c>
    </row>
    <row r="673" spans="3:30" x14ac:dyDescent="0.35">
      <c r="C673">
        <f t="shared" ca="1" si="151"/>
        <v>4</v>
      </c>
      <c r="D673" s="5" t="str">
        <f t="shared" ca="1" si="152"/>
        <v>Ana Chaves</v>
      </c>
      <c r="E673" s="5" t="str">
        <f t="shared" ca="1" si="153"/>
        <v>Produto 1</v>
      </c>
      <c r="H673">
        <f t="shared" ca="1" si="154"/>
        <v>6</v>
      </c>
      <c r="I673" s="5" t="str">
        <f t="shared" ca="1" si="155"/>
        <v>Ana</v>
      </c>
      <c r="M673">
        <f t="shared" ca="1" si="156"/>
        <v>5</v>
      </c>
      <c r="N673" s="5" t="str">
        <f t="shared" ca="1" si="157"/>
        <v>ES</v>
      </c>
      <c r="Q673" s="6">
        <f t="shared" ca="1" si="158"/>
        <v>42574</v>
      </c>
      <c r="R673" s="5">
        <f t="shared" ca="1" si="159"/>
        <v>2016</v>
      </c>
      <c r="S673" s="5">
        <f t="shared" ca="1" si="150"/>
        <v>7</v>
      </c>
      <c r="W673" s="4">
        <f t="shared" ca="1" si="160"/>
        <v>7</v>
      </c>
      <c r="X673">
        <f t="shared" ca="1" si="161"/>
        <v>4</v>
      </c>
      <c r="Y673" s="7">
        <f t="shared" ca="1" si="162"/>
        <v>1400</v>
      </c>
      <c r="AC673">
        <f t="shared" ca="1" si="163"/>
        <v>5</v>
      </c>
      <c r="AD673" s="7" t="str">
        <f t="shared" ca="1" si="164"/>
        <v>Indicação</v>
      </c>
    </row>
    <row r="674" spans="3:30" x14ac:dyDescent="0.35">
      <c r="C674">
        <f t="shared" ca="1" si="151"/>
        <v>15</v>
      </c>
      <c r="D674" s="5" t="str">
        <f t="shared" ca="1" si="152"/>
        <v>Ana Maria Souza</v>
      </c>
      <c r="E674" s="5" t="str">
        <f t="shared" ca="1" si="153"/>
        <v>Produto 1</v>
      </c>
      <c r="H674">
        <f t="shared" ca="1" si="154"/>
        <v>1</v>
      </c>
      <c r="I674" s="5" t="str">
        <f t="shared" ca="1" si="155"/>
        <v>Maria</v>
      </c>
      <c r="M674">
        <f t="shared" ca="1" si="156"/>
        <v>3</v>
      </c>
      <c r="N674" s="5" t="str">
        <f t="shared" ca="1" si="157"/>
        <v>MG</v>
      </c>
      <c r="Q674" s="6">
        <f t="shared" ca="1" si="158"/>
        <v>42669</v>
      </c>
      <c r="R674" s="5">
        <f t="shared" ca="1" si="159"/>
        <v>2016</v>
      </c>
      <c r="S674" s="5">
        <f t="shared" ca="1" si="150"/>
        <v>10</v>
      </c>
      <c r="W674" s="4">
        <f t="shared" ca="1" si="160"/>
        <v>1</v>
      </c>
      <c r="X674">
        <f t="shared" ca="1" si="161"/>
        <v>6</v>
      </c>
      <c r="Y674" s="7">
        <f t="shared" ca="1" si="162"/>
        <v>290</v>
      </c>
      <c r="AC674">
        <f t="shared" ca="1" si="163"/>
        <v>7</v>
      </c>
      <c r="AD674" s="7" t="str">
        <f t="shared" ca="1" si="164"/>
        <v>Indicação</v>
      </c>
    </row>
    <row r="675" spans="3:30" x14ac:dyDescent="0.35">
      <c r="C675">
        <f t="shared" ca="1" si="151"/>
        <v>11</v>
      </c>
      <c r="D675" s="5" t="str">
        <f t="shared" ca="1" si="152"/>
        <v>Tatiana Pereira da Silva</v>
      </c>
      <c r="E675" s="5" t="str">
        <f t="shared" ca="1" si="153"/>
        <v>Produto 7</v>
      </c>
      <c r="H675">
        <f t="shared" ca="1" si="154"/>
        <v>3</v>
      </c>
      <c r="I675" s="5" t="str">
        <f t="shared" ca="1" si="155"/>
        <v>João</v>
      </c>
      <c r="M675">
        <f t="shared" ca="1" si="156"/>
        <v>2</v>
      </c>
      <c r="N675" s="5" t="str">
        <f t="shared" ca="1" si="157"/>
        <v>SP</v>
      </c>
      <c r="Q675" s="6">
        <f t="shared" ca="1" si="158"/>
        <v>42902</v>
      </c>
      <c r="R675" s="5">
        <f t="shared" ca="1" si="159"/>
        <v>2017</v>
      </c>
      <c r="S675" s="5">
        <f t="shared" ca="1" si="150"/>
        <v>6</v>
      </c>
      <c r="W675" s="4">
        <f t="shared" ca="1" si="160"/>
        <v>2</v>
      </c>
      <c r="X675">
        <f t="shared" ca="1" si="161"/>
        <v>2</v>
      </c>
      <c r="Y675" s="7">
        <f t="shared" ca="1" si="162"/>
        <v>300</v>
      </c>
      <c r="AC675">
        <f t="shared" ca="1" si="163"/>
        <v>4</v>
      </c>
      <c r="AD675" s="7" t="str">
        <f t="shared" ca="1" si="164"/>
        <v>Revista</v>
      </c>
    </row>
    <row r="676" spans="3:30" x14ac:dyDescent="0.35">
      <c r="C676">
        <f t="shared" ca="1" si="151"/>
        <v>8</v>
      </c>
      <c r="D676" s="5" t="str">
        <f t="shared" ca="1" si="152"/>
        <v>Marcos Santos</v>
      </c>
      <c r="E676" s="5" t="str">
        <f t="shared" ca="1" si="153"/>
        <v>Produto 1</v>
      </c>
      <c r="H676">
        <f t="shared" ca="1" si="154"/>
        <v>2</v>
      </c>
      <c r="I676" s="5" t="str">
        <f t="shared" ca="1" si="155"/>
        <v>Pedro</v>
      </c>
      <c r="M676">
        <f t="shared" ca="1" si="156"/>
        <v>4</v>
      </c>
      <c r="N676" s="5" t="str">
        <f t="shared" ca="1" si="157"/>
        <v>SC</v>
      </c>
      <c r="Q676" s="6">
        <f t="shared" ca="1" si="158"/>
        <v>42567</v>
      </c>
      <c r="R676" s="5">
        <f t="shared" ca="1" si="159"/>
        <v>2016</v>
      </c>
      <c r="S676" s="5">
        <f t="shared" ca="1" si="150"/>
        <v>7</v>
      </c>
      <c r="W676" s="4">
        <f t="shared" ca="1" si="160"/>
        <v>12</v>
      </c>
      <c r="X676">
        <f t="shared" ca="1" si="161"/>
        <v>7</v>
      </c>
      <c r="Y676" s="7">
        <f t="shared" ca="1" si="162"/>
        <v>4200</v>
      </c>
      <c r="AC676">
        <f t="shared" ca="1" si="163"/>
        <v>3</v>
      </c>
      <c r="AD676" s="7" t="str">
        <f t="shared" ca="1" si="164"/>
        <v>Jornal</v>
      </c>
    </row>
    <row r="677" spans="3:30" x14ac:dyDescent="0.35">
      <c r="C677">
        <f t="shared" ca="1" si="151"/>
        <v>3</v>
      </c>
      <c r="D677" s="5" t="str">
        <f t="shared" ca="1" si="152"/>
        <v>Antônio Pires</v>
      </c>
      <c r="E677" s="5" t="str">
        <f t="shared" ca="1" si="153"/>
        <v>Produto 4</v>
      </c>
      <c r="H677">
        <f t="shared" ca="1" si="154"/>
        <v>5</v>
      </c>
      <c r="I677" s="5" t="str">
        <f t="shared" ca="1" si="155"/>
        <v>Paulo</v>
      </c>
      <c r="M677">
        <f t="shared" ca="1" si="156"/>
        <v>3</v>
      </c>
      <c r="N677" s="5" t="str">
        <f t="shared" ca="1" si="157"/>
        <v>MG</v>
      </c>
      <c r="Q677" s="6">
        <f t="shared" ca="1" si="158"/>
        <v>42729</v>
      </c>
      <c r="R677" s="5">
        <f t="shared" ca="1" si="159"/>
        <v>2016</v>
      </c>
      <c r="S677" s="5">
        <f t="shared" ca="1" si="150"/>
        <v>12</v>
      </c>
      <c r="W677" s="4">
        <f t="shared" ca="1" si="160"/>
        <v>15</v>
      </c>
      <c r="X677">
        <f t="shared" ca="1" si="161"/>
        <v>5</v>
      </c>
      <c r="Y677" s="7">
        <f t="shared" ca="1" si="162"/>
        <v>3600</v>
      </c>
      <c r="AC677">
        <f t="shared" ca="1" si="163"/>
        <v>6</v>
      </c>
      <c r="AD677" s="7" t="str">
        <f t="shared" ca="1" si="164"/>
        <v>Indicação</v>
      </c>
    </row>
    <row r="678" spans="3:30" x14ac:dyDescent="0.35">
      <c r="C678">
        <f t="shared" ca="1" si="151"/>
        <v>10</v>
      </c>
      <c r="D678" s="5" t="str">
        <f t="shared" ca="1" si="152"/>
        <v>Gabriel Silva dos Santos</v>
      </c>
      <c r="E678" s="5" t="str">
        <f t="shared" ca="1" si="153"/>
        <v>Produto 1</v>
      </c>
      <c r="H678">
        <f t="shared" ca="1" si="154"/>
        <v>4</v>
      </c>
      <c r="I678" s="5" t="str">
        <f t="shared" ca="1" si="155"/>
        <v>Beatriz</v>
      </c>
      <c r="M678">
        <f t="shared" ca="1" si="156"/>
        <v>1</v>
      </c>
      <c r="N678" s="5" t="str">
        <f t="shared" ca="1" si="157"/>
        <v>RJ</v>
      </c>
      <c r="Q678" s="6">
        <f t="shared" ca="1" si="158"/>
        <v>42077</v>
      </c>
      <c r="R678" s="5">
        <f t="shared" ca="1" si="159"/>
        <v>2015</v>
      </c>
      <c r="S678" s="5">
        <f t="shared" ca="1" si="150"/>
        <v>3</v>
      </c>
      <c r="W678" s="4">
        <f t="shared" ca="1" si="160"/>
        <v>3</v>
      </c>
      <c r="X678">
        <f t="shared" ca="1" si="161"/>
        <v>6</v>
      </c>
      <c r="Y678" s="7">
        <f t="shared" ca="1" si="162"/>
        <v>870</v>
      </c>
      <c r="AC678">
        <f t="shared" ca="1" si="163"/>
        <v>3</v>
      </c>
      <c r="AD678" s="7" t="str">
        <f t="shared" ca="1" si="164"/>
        <v>Jornal</v>
      </c>
    </row>
    <row r="679" spans="3:30" x14ac:dyDescent="0.35">
      <c r="C679">
        <f t="shared" ca="1" si="151"/>
        <v>17</v>
      </c>
      <c r="D679" s="5" t="str">
        <f t="shared" ca="1" si="152"/>
        <v>Tarsila Ferreira</v>
      </c>
      <c r="E679" s="5" t="str">
        <f t="shared" ca="1" si="153"/>
        <v>Produto 6</v>
      </c>
      <c r="H679">
        <f t="shared" ca="1" si="154"/>
        <v>5</v>
      </c>
      <c r="I679" s="5" t="str">
        <f t="shared" ca="1" si="155"/>
        <v>Paulo</v>
      </c>
      <c r="M679">
        <f t="shared" ca="1" si="156"/>
        <v>3</v>
      </c>
      <c r="N679" s="5" t="str">
        <f t="shared" ca="1" si="157"/>
        <v>MG</v>
      </c>
      <c r="Q679" s="6">
        <f t="shared" ca="1" si="158"/>
        <v>42119</v>
      </c>
      <c r="R679" s="5">
        <f t="shared" ca="1" si="159"/>
        <v>2015</v>
      </c>
      <c r="S679" s="5">
        <f t="shared" ca="1" si="150"/>
        <v>4</v>
      </c>
      <c r="W679" s="4">
        <f t="shared" ca="1" si="160"/>
        <v>18</v>
      </c>
      <c r="X679">
        <f t="shared" ca="1" si="161"/>
        <v>2</v>
      </c>
      <c r="Y679" s="7">
        <f t="shared" ca="1" si="162"/>
        <v>2700</v>
      </c>
      <c r="AC679">
        <f t="shared" ca="1" si="163"/>
        <v>4</v>
      </c>
      <c r="AD679" s="7" t="str">
        <f t="shared" ca="1" si="164"/>
        <v>Revista</v>
      </c>
    </row>
    <row r="680" spans="3:30" x14ac:dyDescent="0.35">
      <c r="C680">
        <f t="shared" ca="1" si="151"/>
        <v>2</v>
      </c>
      <c r="D680" s="5" t="str">
        <f t="shared" ca="1" si="152"/>
        <v>Carlos dos Santos</v>
      </c>
      <c r="E680" s="5" t="str">
        <f t="shared" ca="1" si="153"/>
        <v>Produto 1</v>
      </c>
      <c r="H680">
        <f t="shared" ca="1" si="154"/>
        <v>1</v>
      </c>
      <c r="I680" s="5" t="str">
        <f t="shared" ca="1" si="155"/>
        <v>Maria</v>
      </c>
      <c r="M680">
        <f t="shared" ca="1" si="156"/>
        <v>1</v>
      </c>
      <c r="N680" s="5" t="str">
        <f t="shared" ca="1" si="157"/>
        <v>RJ</v>
      </c>
      <c r="Q680" s="6">
        <f t="shared" ca="1" si="158"/>
        <v>41699</v>
      </c>
      <c r="R680" s="5">
        <f t="shared" ca="1" si="159"/>
        <v>2014</v>
      </c>
      <c r="S680" s="5">
        <f t="shared" ca="1" si="150"/>
        <v>3</v>
      </c>
      <c r="W680" s="4">
        <f t="shared" ca="1" si="160"/>
        <v>2</v>
      </c>
      <c r="X680">
        <f t="shared" ca="1" si="161"/>
        <v>4</v>
      </c>
      <c r="Y680" s="7">
        <f t="shared" ca="1" si="162"/>
        <v>400</v>
      </c>
      <c r="AC680">
        <f t="shared" ca="1" si="163"/>
        <v>3</v>
      </c>
      <c r="AD680" s="7" t="str">
        <f t="shared" ca="1" si="164"/>
        <v>Jornal</v>
      </c>
    </row>
    <row r="681" spans="3:30" x14ac:dyDescent="0.35">
      <c r="C681">
        <f t="shared" ca="1" si="151"/>
        <v>18</v>
      </c>
      <c r="D681" s="5" t="str">
        <f t="shared" ca="1" si="152"/>
        <v>Francisco Silva</v>
      </c>
      <c r="E681" s="5" t="str">
        <f t="shared" ca="1" si="153"/>
        <v>Produto 2</v>
      </c>
      <c r="H681">
        <f t="shared" ca="1" si="154"/>
        <v>3</v>
      </c>
      <c r="I681" s="5" t="str">
        <f t="shared" ca="1" si="155"/>
        <v>João</v>
      </c>
      <c r="M681">
        <f t="shared" ca="1" si="156"/>
        <v>3</v>
      </c>
      <c r="N681" s="5" t="str">
        <f t="shared" ca="1" si="157"/>
        <v>MG</v>
      </c>
      <c r="Q681" s="6">
        <f t="shared" ca="1" si="158"/>
        <v>41932</v>
      </c>
      <c r="R681" s="5">
        <f t="shared" ca="1" si="159"/>
        <v>2014</v>
      </c>
      <c r="S681" s="5">
        <f t="shared" ca="1" si="150"/>
        <v>10</v>
      </c>
      <c r="W681" s="4">
        <f t="shared" ca="1" si="160"/>
        <v>14</v>
      </c>
      <c r="X681">
        <f t="shared" ca="1" si="161"/>
        <v>6</v>
      </c>
      <c r="Y681" s="7">
        <f t="shared" ca="1" si="162"/>
        <v>4060</v>
      </c>
      <c r="AC681">
        <f t="shared" ca="1" si="163"/>
        <v>7</v>
      </c>
      <c r="AD681" s="7" t="str">
        <f t="shared" ca="1" si="164"/>
        <v>Indicação</v>
      </c>
    </row>
    <row r="682" spans="3:30" x14ac:dyDescent="0.35">
      <c r="C682">
        <f t="shared" ca="1" si="151"/>
        <v>2</v>
      </c>
      <c r="D682" s="5" t="str">
        <f t="shared" ca="1" si="152"/>
        <v>Carlos dos Santos</v>
      </c>
      <c r="E682" s="5" t="str">
        <f t="shared" ca="1" si="153"/>
        <v>Produto 1</v>
      </c>
      <c r="H682">
        <f t="shared" ca="1" si="154"/>
        <v>5</v>
      </c>
      <c r="I682" s="5" t="str">
        <f t="shared" ca="1" si="155"/>
        <v>Paulo</v>
      </c>
      <c r="M682">
        <f t="shared" ca="1" si="156"/>
        <v>4</v>
      </c>
      <c r="N682" s="5" t="str">
        <f t="shared" ca="1" si="157"/>
        <v>SC</v>
      </c>
      <c r="Q682" s="6">
        <f t="shared" ca="1" si="158"/>
        <v>41898</v>
      </c>
      <c r="R682" s="5">
        <f t="shared" ca="1" si="159"/>
        <v>2014</v>
      </c>
      <c r="S682" s="5">
        <f t="shared" ca="1" si="150"/>
        <v>9</v>
      </c>
      <c r="W682" s="4">
        <f t="shared" ca="1" si="160"/>
        <v>14</v>
      </c>
      <c r="X682">
        <f t="shared" ca="1" si="161"/>
        <v>6</v>
      </c>
      <c r="Y682" s="7">
        <f t="shared" ca="1" si="162"/>
        <v>4060</v>
      </c>
      <c r="AC682">
        <f t="shared" ca="1" si="163"/>
        <v>7</v>
      </c>
      <c r="AD682" s="7" t="str">
        <f t="shared" ca="1" si="164"/>
        <v>Indicação</v>
      </c>
    </row>
    <row r="683" spans="3:30" x14ac:dyDescent="0.35">
      <c r="C683">
        <f t="shared" ca="1" si="151"/>
        <v>9</v>
      </c>
      <c r="D683" s="5" t="str">
        <f t="shared" ca="1" si="152"/>
        <v>Antônio da Silva</v>
      </c>
      <c r="E683" s="5" t="str">
        <f t="shared" ca="1" si="153"/>
        <v>Produto 1</v>
      </c>
      <c r="H683">
        <f t="shared" ca="1" si="154"/>
        <v>6</v>
      </c>
      <c r="I683" s="5" t="str">
        <f t="shared" ca="1" si="155"/>
        <v>Ana</v>
      </c>
      <c r="M683">
        <f t="shared" ca="1" si="156"/>
        <v>5</v>
      </c>
      <c r="N683" s="5" t="str">
        <f t="shared" ca="1" si="157"/>
        <v>ES</v>
      </c>
      <c r="Q683" s="6">
        <f t="shared" ca="1" si="158"/>
        <v>42303</v>
      </c>
      <c r="R683" s="5">
        <f t="shared" ca="1" si="159"/>
        <v>2015</v>
      </c>
      <c r="S683" s="5">
        <f t="shared" ca="1" si="150"/>
        <v>10</v>
      </c>
      <c r="W683" s="4">
        <f t="shared" ca="1" si="160"/>
        <v>1</v>
      </c>
      <c r="X683">
        <f t="shared" ca="1" si="161"/>
        <v>7</v>
      </c>
      <c r="Y683" s="7">
        <f t="shared" ca="1" si="162"/>
        <v>350</v>
      </c>
      <c r="AC683">
        <f t="shared" ca="1" si="163"/>
        <v>5</v>
      </c>
      <c r="AD683" s="7" t="str">
        <f t="shared" ca="1" si="164"/>
        <v>Indicação</v>
      </c>
    </row>
    <row r="684" spans="3:30" x14ac:dyDescent="0.35">
      <c r="C684">
        <f t="shared" ca="1" si="151"/>
        <v>19</v>
      </c>
      <c r="D684" s="5" t="str">
        <f t="shared" ca="1" si="152"/>
        <v>Ana Cláudia Silva</v>
      </c>
      <c r="E684" s="5" t="str">
        <f t="shared" ca="1" si="153"/>
        <v>Produto 6</v>
      </c>
      <c r="H684">
        <f t="shared" ca="1" si="154"/>
        <v>2</v>
      </c>
      <c r="I684" s="5" t="str">
        <f t="shared" ca="1" si="155"/>
        <v>Pedro</v>
      </c>
      <c r="M684">
        <f t="shared" ca="1" si="156"/>
        <v>2</v>
      </c>
      <c r="N684" s="5" t="str">
        <f t="shared" ca="1" si="157"/>
        <v>SP</v>
      </c>
      <c r="Q684" s="6">
        <f t="shared" ca="1" si="158"/>
        <v>41714</v>
      </c>
      <c r="R684" s="5">
        <f t="shared" ca="1" si="159"/>
        <v>2014</v>
      </c>
      <c r="S684" s="5">
        <f t="shared" ca="1" si="150"/>
        <v>3</v>
      </c>
      <c r="W684" s="4">
        <f t="shared" ca="1" si="160"/>
        <v>5</v>
      </c>
      <c r="X684">
        <f t="shared" ca="1" si="161"/>
        <v>5</v>
      </c>
      <c r="Y684" s="7">
        <f t="shared" ca="1" si="162"/>
        <v>1200</v>
      </c>
      <c r="AC684">
        <f t="shared" ca="1" si="163"/>
        <v>4</v>
      </c>
      <c r="AD684" s="7" t="str">
        <f t="shared" ca="1" si="164"/>
        <v>Revista</v>
      </c>
    </row>
    <row r="685" spans="3:30" x14ac:dyDescent="0.35">
      <c r="C685">
        <f t="shared" ca="1" si="151"/>
        <v>8</v>
      </c>
      <c r="D685" s="5" t="str">
        <f t="shared" ca="1" si="152"/>
        <v>Marcos Santos</v>
      </c>
      <c r="E685" s="5" t="str">
        <f t="shared" ca="1" si="153"/>
        <v>Produto 3</v>
      </c>
      <c r="H685">
        <f t="shared" ca="1" si="154"/>
        <v>5</v>
      </c>
      <c r="I685" s="5" t="str">
        <f t="shared" ca="1" si="155"/>
        <v>Paulo</v>
      </c>
      <c r="M685">
        <f t="shared" ca="1" si="156"/>
        <v>1</v>
      </c>
      <c r="N685" s="5" t="str">
        <f t="shared" ca="1" si="157"/>
        <v>RJ</v>
      </c>
      <c r="Q685" s="6">
        <f t="shared" ca="1" si="158"/>
        <v>42499</v>
      </c>
      <c r="R685" s="5">
        <f t="shared" ca="1" si="159"/>
        <v>2016</v>
      </c>
      <c r="S685" s="5">
        <f t="shared" ca="1" si="150"/>
        <v>5</v>
      </c>
      <c r="W685" s="4">
        <f t="shared" ca="1" si="160"/>
        <v>11</v>
      </c>
      <c r="X685">
        <f t="shared" ca="1" si="161"/>
        <v>4</v>
      </c>
      <c r="Y685" s="7">
        <f t="shared" ca="1" si="162"/>
        <v>2200</v>
      </c>
      <c r="AC685">
        <f t="shared" ca="1" si="163"/>
        <v>6</v>
      </c>
      <c r="AD685" s="7" t="str">
        <f t="shared" ca="1" si="164"/>
        <v>Indicação</v>
      </c>
    </row>
    <row r="686" spans="3:30" x14ac:dyDescent="0.35">
      <c r="C686">
        <f t="shared" ca="1" si="151"/>
        <v>19</v>
      </c>
      <c r="D686" s="5" t="str">
        <f t="shared" ca="1" si="152"/>
        <v>Ana Cláudia Silva</v>
      </c>
      <c r="E686" s="5" t="str">
        <f t="shared" ca="1" si="153"/>
        <v>Produto 5</v>
      </c>
      <c r="H686">
        <f t="shared" ca="1" si="154"/>
        <v>4</v>
      </c>
      <c r="I686" s="5" t="str">
        <f t="shared" ca="1" si="155"/>
        <v>Beatriz</v>
      </c>
      <c r="M686">
        <f t="shared" ca="1" si="156"/>
        <v>1</v>
      </c>
      <c r="N686" s="5" t="str">
        <f t="shared" ca="1" si="157"/>
        <v>RJ</v>
      </c>
      <c r="Q686" s="6">
        <f t="shared" ca="1" si="158"/>
        <v>42796</v>
      </c>
      <c r="R686" s="5">
        <f t="shared" ca="1" si="159"/>
        <v>2017</v>
      </c>
      <c r="S686" s="5">
        <f t="shared" ca="1" si="150"/>
        <v>3</v>
      </c>
      <c r="W686" s="4">
        <f t="shared" ca="1" si="160"/>
        <v>3</v>
      </c>
      <c r="X686">
        <f t="shared" ca="1" si="161"/>
        <v>3</v>
      </c>
      <c r="Y686" s="7">
        <f t="shared" ca="1" si="162"/>
        <v>510</v>
      </c>
      <c r="AC686">
        <f t="shared" ca="1" si="163"/>
        <v>6</v>
      </c>
      <c r="AD686" s="7" t="str">
        <f t="shared" ca="1" si="164"/>
        <v>Indicação</v>
      </c>
    </row>
    <row r="687" spans="3:30" x14ac:dyDescent="0.35">
      <c r="C687">
        <f t="shared" ca="1" si="151"/>
        <v>8</v>
      </c>
      <c r="D687" s="5" t="str">
        <f t="shared" ca="1" si="152"/>
        <v>Marcos Santos</v>
      </c>
      <c r="E687" s="5" t="str">
        <f t="shared" ca="1" si="153"/>
        <v>Produto 1</v>
      </c>
      <c r="H687">
        <f t="shared" ca="1" si="154"/>
        <v>5</v>
      </c>
      <c r="I687" s="5" t="str">
        <f t="shared" ca="1" si="155"/>
        <v>Paulo</v>
      </c>
      <c r="M687">
        <f t="shared" ca="1" si="156"/>
        <v>4</v>
      </c>
      <c r="N687" s="5" t="str">
        <f t="shared" ca="1" si="157"/>
        <v>SC</v>
      </c>
      <c r="Q687" s="6">
        <f t="shared" ca="1" si="158"/>
        <v>42338</v>
      </c>
      <c r="R687" s="5">
        <f t="shared" ca="1" si="159"/>
        <v>2015</v>
      </c>
      <c r="S687" s="5">
        <f t="shared" ca="1" si="150"/>
        <v>11</v>
      </c>
      <c r="W687" s="4">
        <f t="shared" ca="1" si="160"/>
        <v>18</v>
      </c>
      <c r="X687">
        <f t="shared" ca="1" si="161"/>
        <v>7</v>
      </c>
      <c r="Y687" s="7">
        <f t="shared" ca="1" si="162"/>
        <v>6300</v>
      </c>
      <c r="AC687">
        <f t="shared" ca="1" si="163"/>
        <v>7</v>
      </c>
      <c r="AD687" s="7" t="str">
        <f t="shared" ca="1" si="164"/>
        <v>Indicação</v>
      </c>
    </row>
    <row r="688" spans="3:30" x14ac:dyDescent="0.35">
      <c r="C688">
        <f t="shared" ca="1" si="151"/>
        <v>4</v>
      </c>
      <c r="D688" s="5" t="str">
        <f t="shared" ca="1" si="152"/>
        <v>Ana Chaves</v>
      </c>
      <c r="E688" s="5" t="str">
        <f t="shared" ca="1" si="153"/>
        <v>Produto 5</v>
      </c>
      <c r="H688">
        <f t="shared" ca="1" si="154"/>
        <v>6</v>
      </c>
      <c r="I688" s="5" t="str">
        <f t="shared" ca="1" si="155"/>
        <v>Ana</v>
      </c>
      <c r="M688">
        <f t="shared" ca="1" si="156"/>
        <v>2</v>
      </c>
      <c r="N688" s="5" t="str">
        <f t="shared" ca="1" si="157"/>
        <v>SP</v>
      </c>
      <c r="Q688" s="6">
        <f t="shared" ca="1" si="158"/>
        <v>42082</v>
      </c>
      <c r="R688" s="5">
        <f t="shared" ca="1" si="159"/>
        <v>2015</v>
      </c>
      <c r="S688" s="5">
        <f t="shared" ca="1" si="150"/>
        <v>3</v>
      </c>
      <c r="W688" s="4">
        <f t="shared" ca="1" si="160"/>
        <v>15</v>
      </c>
      <c r="X688">
        <f t="shared" ca="1" si="161"/>
        <v>2</v>
      </c>
      <c r="Y688" s="7">
        <f t="shared" ca="1" si="162"/>
        <v>2250</v>
      </c>
      <c r="AC688">
        <f t="shared" ca="1" si="163"/>
        <v>3</v>
      </c>
      <c r="AD688" s="7" t="str">
        <f t="shared" ca="1" si="164"/>
        <v>Jornal</v>
      </c>
    </row>
    <row r="689" spans="3:30" x14ac:dyDescent="0.35">
      <c r="C689">
        <f t="shared" ca="1" si="151"/>
        <v>2</v>
      </c>
      <c r="D689" s="5" t="str">
        <f t="shared" ca="1" si="152"/>
        <v>Carlos dos Santos</v>
      </c>
      <c r="E689" s="5" t="str">
        <f t="shared" ca="1" si="153"/>
        <v>Produto 4</v>
      </c>
      <c r="H689">
        <f t="shared" ca="1" si="154"/>
        <v>6</v>
      </c>
      <c r="I689" s="5" t="str">
        <f t="shared" ca="1" si="155"/>
        <v>Ana</v>
      </c>
      <c r="M689">
        <f t="shared" ca="1" si="156"/>
        <v>4</v>
      </c>
      <c r="N689" s="5" t="str">
        <f t="shared" ca="1" si="157"/>
        <v>SC</v>
      </c>
      <c r="Q689" s="6">
        <f t="shared" ca="1" si="158"/>
        <v>42825</v>
      </c>
      <c r="R689" s="5">
        <f t="shared" ca="1" si="159"/>
        <v>2017</v>
      </c>
      <c r="S689" s="5">
        <f t="shared" ca="1" si="150"/>
        <v>3</v>
      </c>
      <c r="W689" s="4">
        <f t="shared" ca="1" si="160"/>
        <v>16</v>
      </c>
      <c r="X689">
        <f t="shared" ca="1" si="161"/>
        <v>4</v>
      </c>
      <c r="Y689" s="7">
        <f t="shared" ca="1" si="162"/>
        <v>3200</v>
      </c>
      <c r="AC689">
        <f t="shared" ca="1" si="163"/>
        <v>2</v>
      </c>
      <c r="AD689" s="7" t="str">
        <f t="shared" ca="1" si="164"/>
        <v>TV aberta</v>
      </c>
    </row>
    <row r="690" spans="3:30" x14ac:dyDescent="0.35">
      <c r="C690">
        <f t="shared" ca="1" si="151"/>
        <v>16</v>
      </c>
      <c r="D690" s="5" t="str">
        <f t="shared" ca="1" si="152"/>
        <v>Patrícia Pereira</v>
      </c>
      <c r="E690" s="5" t="str">
        <f t="shared" ca="1" si="153"/>
        <v>Produto 5</v>
      </c>
      <c r="H690">
        <f t="shared" ca="1" si="154"/>
        <v>4</v>
      </c>
      <c r="I690" s="5" t="str">
        <f t="shared" ca="1" si="155"/>
        <v>Beatriz</v>
      </c>
      <c r="M690">
        <f t="shared" ca="1" si="156"/>
        <v>1</v>
      </c>
      <c r="N690" s="5" t="str">
        <f t="shared" ca="1" si="157"/>
        <v>RJ</v>
      </c>
      <c r="Q690" s="6">
        <f t="shared" ca="1" si="158"/>
        <v>41912</v>
      </c>
      <c r="R690" s="5">
        <f t="shared" ca="1" si="159"/>
        <v>2014</v>
      </c>
      <c r="S690" s="5">
        <f t="shared" ca="1" si="150"/>
        <v>9</v>
      </c>
      <c r="W690" s="4">
        <f t="shared" ca="1" si="160"/>
        <v>17</v>
      </c>
      <c r="X690">
        <f t="shared" ca="1" si="161"/>
        <v>6</v>
      </c>
      <c r="Y690" s="7">
        <f t="shared" ca="1" si="162"/>
        <v>4930</v>
      </c>
      <c r="AC690">
        <f t="shared" ca="1" si="163"/>
        <v>3</v>
      </c>
      <c r="AD690" s="7" t="str">
        <f t="shared" ca="1" si="164"/>
        <v>Jornal</v>
      </c>
    </row>
    <row r="691" spans="3:30" x14ac:dyDescent="0.35">
      <c r="C691">
        <f t="shared" ca="1" si="151"/>
        <v>19</v>
      </c>
      <c r="D691" s="5" t="str">
        <f t="shared" ca="1" si="152"/>
        <v>Ana Cláudia Silva</v>
      </c>
      <c r="E691" s="5" t="str">
        <f t="shared" ca="1" si="153"/>
        <v>Produto 4</v>
      </c>
      <c r="H691">
        <f t="shared" ca="1" si="154"/>
        <v>1</v>
      </c>
      <c r="I691" s="5" t="str">
        <f t="shared" ca="1" si="155"/>
        <v>Maria</v>
      </c>
      <c r="M691">
        <f t="shared" ca="1" si="156"/>
        <v>3</v>
      </c>
      <c r="N691" s="5" t="str">
        <f t="shared" ca="1" si="157"/>
        <v>MG</v>
      </c>
      <c r="Q691" s="6">
        <f t="shared" ca="1" si="158"/>
        <v>41910</v>
      </c>
      <c r="R691" s="5">
        <f t="shared" ca="1" si="159"/>
        <v>2014</v>
      </c>
      <c r="S691" s="5">
        <f t="shared" ca="1" si="150"/>
        <v>9</v>
      </c>
      <c r="W691" s="4">
        <f t="shared" ca="1" si="160"/>
        <v>17</v>
      </c>
      <c r="X691">
        <f t="shared" ca="1" si="161"/>
        <v>7</v>
      </c>
      <c r="Y691" s="7">
        <f t="shared" ca="1" si="162"/>
        <v>5950</v>
      </c>
      <c r="AC691">
        <f t="shared" ca="1" si="163"/>
        <v>4</v>
      </c>
      <c r="AD691" s="7" t="str">
        <f t="shared" ca="1" si="164"/>
        <v>Revista</v>
      </c>
    </row>
    <row r="692" spans="3:30" x14ac:dyDescent="0.35">
      <c r="C692">
        <f t="shared" ca="1" si="151"/>
        <v>19</v>
      </c>
      <c r="D692" s="5" t="str">
        <f t="shared" ca="1" si="152"/>
        <v>Ana Cláudia Silva</v>
      </c>
      <c r="E692" s="5" t="str">
        <f t="shared" ca="1" si="153"/>
        <v>Produto 5</v>
      </c>
      <c r="H692">
        <f t="shared" ca="1" si="154"/>
        <v>1</v>
      </c>
      <c r="I692" s="5" t="str">
        <f t="shared" ca="1" si="155"/>
        <v>Maria</v>
      </c>
      <c r="M692">
        <f t="shared" ca="1" si="156"/>
        <v>3</v>
      </c>
      <c r="N692" s="5" t="str">
        <f t="shared" ca="1" si="157"/>
        <v>MG</v>
      </c>
      <c r="Q692" s="6">
        <f t="shared" ca="1" si="158"/>
        <v>42485</v>
      </c>
      <c r="R692" s="5">
        <f t="shared" ca="1" si="159"/>
        <v>2016</v>
      </c>
      <c r="S692" s="5">
        <f t="shared" ca="1" si="150"/>
        <v>4</v>
      </c>
      <c r="W692" s="4">
        <f t="shared" ca="1" si="160"/>
        <v>17</v>
      </c>
      <c r="X692">
        <f t="shared" ca="1" si="161"/>
        <v>5</v>
      </c>
      <c r="Y692" s="7">
        <f t="shared" ca="1" si="162"/>
        <v>4080</v>
      </c>
      <c r="AC692">
        <f t="shared" ca="1" si="163"/>
        <v>5</v>
      </c>
      <c r="AD692" s="7" t="str">
        <f t="shared" ca="1" si="164"/>
        <v>Indicação</v>
      </c>
    </row>
    <row r="693" spans="3:30" x14ac:dyDescent="0.35">
      <c r="C693">
        <f t="shared" ca="1" si="151"/>
        <v>19</v>
      </c>
      <c r="D693" s="5" t="str">
        <f t="shared" ca="1" si="152"/>
        <v>Ana Cláudia Silva</v>
      </c>
      <c r="E693" s="5" t="str">
        <f t="shared" ca="1" si="153"/>
        <v>Produto 2</v>
      </c>
      <c r="H693">
        <f t="shared" ca="1" si="154"/>
        <v>5</v>
      </c>
      <c r="I693" s="5" t="str">
        <f t="shared" ca="1" si="155"/>
        <v>Paulo</v>
      </c>
      <c r="M693">
        <f t="shared" ca="1" si="156"/>
        <v>3</v>
      </c>
      <c r="N693" s="5" t="str">
        <f t="shared" ca="1" si="157"/>
        <v>MG</v>
      </c>
      <c r="Q693" s="6">
        <f t="shared" ca="1" si="158"/>
        <v>42187</v>
      </c>
      <c r="R693" s="5">
        <f t="shared" ca="1" si="159"/>
        <v>2015</v>
      </c>
      <c r="S693" s="5">
        <f t="shared" ca="1" si="150"/>
        <v>7</v>
      </c>
      <c r="W693" s="4">
        <f t="shared" ca="1" si="160"/>
        <v>18</v>
      </c>
      <c r="X693">
        <f t="shared" ca="1" si="161"/>
        <v>6</v>
      </c>
      <c r="Y693" s="7">
        <f t="shared" ca="1" si="162"/>
        <v>5220</v>
      </c>
      <c r="AC693">
        <f t="shared" ca="1" si="163"/>
        <v>3</v>
      </c>
      <c r="AD693" s="7" t="str">
        <f t="shared" ca="1" si="164"/>
        <v>Jornal</v>
      </c>
    </row>
    <row r="694" spans="3:30" x14ac:dyDescent="0.35">
      <c r="C694">
        <f t="shared" ca="1" si="151"/>
        <v>11</v>
      </c>
      <c r="D694" s="5" t="str">
        <f t="shared" ca="1" si="152"/>
        <v>Tatiana Pereira da Silva</v>
      </c>
      <c r="E694" s="5" t="str">
        <f t="shared" ca="1" si="153"/>
        <v>Produto 1</v>
      </c>
      <c r="H694">
        <f t="shared" ca="1" si="154"/>
        <v>2</v>
      </c>
      <c r="I694" s="5" t="str">
        <f t="shared" ca="1" si="155"/>
        <v>Pedro</v>
      </c>
      <c r="M694">
        <f t="shared" ca="1" si="156"/>
        <v>5</v>
      </c>
      <c r="N694" s="5" t="str">
        <f t="shared" ca="1" si="157"/>
        <v>ES</v>
      </c>
      <c r="Q694" s="6">
        <f t="shared" ca="1" si="158"/>
        <v>42514</v>
      </c>
      <c r="R694" s="5">
        <f t="shared" ca="1" si="159"/>
        <v>2016</v>
      </c>
      <c r="S694" s="5">
        <f t="shared" ca="1" si="150"/>
        <v>5</v>
      </c>
      <c r="W694" s="4">
        <f t="shared" ca="1" si="160"/>
        <v>17</v>
      </c>
      <c r="X694">
        <f t="shared" ca="1" si="161"/>
        <v>6</v>
      </c>
      <c r="Y694" s="7">
        <f t="shared" ca="1" si="162"/>
        <v>4930</v>
      </c>
      <c r="AC694">
        <f t="shared" ca="1" si="163"/>
        <v>2</v>
      </c>
      <c r="AD694" s="7" t="str">
        <f t="shared" ca="1" si="164"/>
        <v>TV aberta</v>
      </c>
    </row>
    <row r="695" spans="3:30" x14ac:dyDescent="0.35">
      <c r="C695">
        <f t="shared" ca="1" si="151"/>
        <v>17</v>
      </c>
      <c r="D695" s="5" t="str">
        <f t="shared" ca="1" si="152"/>
        <v>Tarsila Ferreira</v>
      </c>
      <c r="E695" s="5" t="str">
        <f t="shared" ca="1" si="153"/>
        <v>Produto 2</v>
      </c>
      <c r="H695">
        <f t="shared" ca="1" si="154"/>
        <v>5</v>
      </c>
      <c r="I695" s="5" t="str">
        <f t="shared" ca="1" si="155"/>
        <v>Paulo</v>
      </c>
      <c r="M695">
        <f t="shared" ca="1" si="156"/>
        <v>5</v>
      </c>
      <c r="N695" s="5" t="str">
        <f t="shared" ca="1" si="157"/>
        <v>ES</v>
      </c>
      <c r="Q695" s="6">
        <f t="shared" ca="1" si="158"/>
        <v>42295</v>
      </c>
      <c r="R695" s="5">
        <f t="shared" ca="1" si="159"/>
        <v>2015</v>
      </c>
      <c r="S695" s="5">
        <f t="shared" ca="1" si="150"/>
        <v>10</v>
      </c>
      <c r="W695" s="4">
        <f t="shared" ca="1" si="160"/>
        <v>19</v>
      </c>
      <c r="X695">
        <f t="shared" ca="1" si="161"/>
        <v>5</v>
      </c>
      <c r="Y695" s="7">
        <f t="shared" ca="1" si="162"/>
        <v>4560</v>
      </c>
      <c r="AC695">
        <f t="shared" ca="1" si="163"/>
        <v>5</v>
      </c>
      <c r="AD695" s="7" t="str">
        <f t="shared" ca="1" si="164"/>
        <v>Indicação</v>
      </c>
    </row>
    <row r="696" spans="3:30" x14ac:dyDescent="0.35">
      <c r="C696">
        <f t="shared" ca="1" si="151"/>
        <v>17</v>
      </c>
      <c r="D696" s="5" t="str">
        <f t="shared" ca="1" si="152"/>
        <v>Tarsila Ferreira</v>
      </c>
      <c r="E696" s="5" t="str">
        <f t="shared" ca="1" si="153"/>
        <v>Produto 6</v>
      </c>
      <c r="H696">
        <f t="shared" ca="1" si="154"/>
        <v>3</v>
      </c>
      <c r="I696" s="5" t="str">
        <f t="shared" ca="1" si="155"/>
        <v>João</v>
      </c>
      <c r="M696">
        <f t="shared" ca="1" si="156"/>
        <v>1</v>
      </c>
      <c r="N696" s="5" t="str">
        <f t="shared" ca="1" si="157"/>
        <v>RJ</v>
      </c>
      <c r="Q696" s="6">
        <f t="shared" ca="1" si="158"/>
        <v>42847</v>
      </c>
      <c r="R696" s="5">
        <f t="shared" ca="1" si="159"/>
        <v>2017</v>
      </c>
      <c r="S696" s="5">
        <f t="shared" ca="1" si="150"/>
        <v>4</v>
      </c>
      <c r="W696" s="4">
        <f t="shared" ca="1" si="160"/>
        <v>1</v>
      </c>
      <c r="X696">
        <f t="shared" ca="1" si="161"/>
        <v>2</v>
      </c>
      <c r="Y696" s="7">
        <f t="shared" ca="1" si="162"/>
        <v>150</v>
      </c>
      <c r="AC696">
        <f t="shared" ca="1" si="163"/>
        <v>6</v>
      </c>
      <c r="AD696" s="7" t="str">
        <f t="shared" ca="1" si="164"/>
        <v>Indicação</v>
      </c>
    </row>
    <row r="697" spans="3:30" x14ac:dyDescent="0.35">
      <c r="C697">
        <f t="shared" ca="1" si="151"/>
        <v>12</v>
      </c>
      <c r="D697" s="5" t="str">
        <f t="shared" ca="1" si="152"/>
        <v>Ronaldo Souza Cavalcante</v>
      </c>
      <c r="E697" s="5" t="str">
        <f t="shared" ca="1" si="153"/>
        <v>Produto 1</v>
      </c>
      <c r="H697">
        <f t="shared" ca="1" si="154"/>
        <v>5</v>
      </c>
      <c r="I697" s="5" t="str">
        <f t="shared" ca="1" si="155"/>
        <v>Paulo</v>
      </c>
      <c r="M697">
        <f t="shared" ca="1" si="156"/>
        <v>1</v>
      </c>
      <c r="N697" s="5" t="str">
        <f t="shared" ca="1" si="157"/>
        <v>RJ</v>
      </c>
      <c r="Q697" s="6">
        <f t="shared" ca="1" si="158"/>
        <v>42365</v>
      </c>
      <c r="R697" s="5">
        <f t="shared" ca="1" si="159"/>
        <v>2015</v>
      </c>
      <c r="S697" s="5">
        <f t="shared" ca="1" si="150"/>
        <v>12</v>
      </c>
      <c r="W697" s="4">
        <f t="shared" ca="1" si="160"/>
        <v>9</v>
      </c>
      <c r="X697">
        <f t="shared" ca="1" si="161"/>
        <v>7</v>
      </c>
      <c r="Y697" s="7">
        <f t="shared" ca="1" si="162"/>
        <v>3150</v>
      </c>
      <c r="AC697">
        <f t="shared" ca="1" si="163"/>
        <v>1</v>
      </c>
      <c r="AD697" s="7" t="str">
        <f t="shared" ca="1" si="164"/>
        <v>Google</v>
      </c>
    </row>
    <row r="698" spans="3:30" x14ac:dyDescent="0.35">
      <c r="C698">
        <f t="shared" ca="1" si="151"/>
        <v>13</v>
      </c>
      <c r="D698" s="5" t="str">
        <f t="shared" ca="1" si="152"/>
        <v>Roberto Silva</v>
      </c>
      <c r="E698" s="5" t="str">
        <f t="shared" ca="1" si="153"/>
        <v>Produto 7</v>
      </c>
      <c r="H698">
        <f t="shared" ca="1" si="154"/>
        <v>5</v>
      </c>
      <c r="I698" s="5" t="str">
        <f t="shared" ca="1" si="155"/>
        <v>Paulo</v>
      </c>
      <c r="M698">
        <f t="shared" ca="1" si="156"/>
        <v>2</v>
      </c>
      <c r="N698" s="5" t="str">
        <f t="shared" ca="1" si="157"/>
        <v>SP</v>
      </c>
      <c r="Q698" s="6">
        <f t="shared" ca="1" si="158"/>
        <v>42817</v>
      </c>
      <c r="R698" s="5">
        <f t="shared" ca="1" si="159"/>
        <v>2017</v>
      </c>
      <c r="S698" s="5">
        <f t="shared" ca="1" si="150"/>
        <v>3</v>
      </c>
      <c r="W698" s="4">
        <f t="shared" ca="1" si="160"/>
        <v>9</v>
      </c>
      <c r="X698">
        <f t="shared" ca="1" si="161"/>
        <v>5</v>
      </c>
      <c r="Y698" s="7">
        <f t="shared" ca="1" si="162"/>
        <v>2160</v>
      </c>
      <c r="AC698">
        <f t="shared" ca="1" si="163"/>
        <v>2</v>
      </c>
      <c r="AD698" s="7" t="str">
        <f t="shared" ca="1" si="164"/>
        <v>TV aberta</v>
      </c>
    </row>
    <row r="699" spans="3:30" x14ac:dyDescent="0.35">
      <c r="C699">
        <f t="shared" ca="1" si="151"/>
        <v>16</v>
      </c>
      <c r="D699" s="5" t="str">
        <f t="shared" ca="1" si="152"/>
        <v>Patrícia Pereira</v>
      </c>
      <c r="E699" s="5" t="str">
        <f t="shared" ca="1" si="153"/>
        <v>Produto 7</v>
      </c>
      <c r="H699">
        <f t="shared" ca="1" si="154"/>
        <v>3</v>
      </c>
      <c r="I699" s="5" t="str">
        <f t="shared" ca="1" si="155"/>
        <v>João</v>
      </c>
      <c r="M699">
        <f t="shared" ca="1" si="156"/>
        <v>4</v>
      </c>
      <c r="N699" s="5" t="str">
        <f t="shared" ca="1" si="157"/>
        <v>SC</v>
      </c>
      <c r="Q699" s="6">
        <f t="shared" ca="1" si="158"/>
        <v>42811</v>
      </c>
      <c r="R699" s="5">
        <f t="shared" ca="1" si="159"/>
        <v>2017</v>
      </c>
      <c r="S699" s="5">
        <f t="shared" ca="1" si="150"/>
        <v>3</v>
      </c>
      <c r="W699" s="4">
        <f t="shared" ca="1" si="160"/>
        <v>6</v>
      </c>
      <c r="X699">
        <f t="shared" ca="1" si="161"/>
        <v>6</v>
      </c>
      <c r="Y699" s="7">
        <f t="shared" ca="1" si="162"/>
        <v>1740</v>
      </c>
      <c r="AC699">
        <f t="shared" ca="1" si="163"/>
        <v>7</v>
      </c>
      <c r="AD699" s="7" t="str">
        <f t="shared" ca="1" si="164"/>
        <v>Indicação</v>
      </c>
    </row>
    <row r="700" spans="3:30" x14ac:dyDescent="0.35">
      <c r="C700">
        <f t="shared" ca="1" si="151"/>
        <v>4</v>
      </c>
      <c r="D700" s="5" t="str">
        <f t="shared" ca="1" si="152"/>
        <v>Ana Chaves</v>
      </c>
      <c r="E700" s="5" t="str">
        <f t="shared" ca="1" si="153"/>
        <v>Produto 1</v>
      </c>
      <c r="H700">
        <f t="shared" ca="1" si="154"/>
        <v>1</v>
      </c>
      <c r="I700" s="5" t="str">
        <f t="shared" ca="1" si="155"/>
        <v>Maria</v>
      </c>
      <c r="M700">
        <f t="shared" ca="1" si="156"/>
        <v>2</v>
      </c>
      <c r="N700" s="5" t="str">
        <f t="shared" ca="1" si="157"/>
        <v>SP</v>
      </c>
      <c r="Q700" s="6">
        <f t="shared" ca="1" si="158"/>
        <v>42435</v>
      </c>
      <c r="R700" s="5">
        <f t="shared" ca="1" si="159"/>
        <v>2016</v>
      </c>
      <c r="S700" s="5">
        <f t="shared" ref="S700:S763" ca="1" si="165">MONTH(Q700)</f>
        <v>3</v>
      </c>
      <c r="W700" s="4">
        <f t="shared" ca="1" si="160"/>
        <v>19</v>
      </c>
      <c r="X700">
        <f t="shared" ca="1" si="161"/>
        <v>7</v>
      </c>
      <c r="Y700" s="7">
        <f t="shared" ca="1" si="162"/>
        <v>6650</v>
      </c>
      <c r="AC700">
        <f t="shared" ca="1" si="163"/>
        <v>3</v>
      </c>
      <c r="AD700" s="7" t="str">
        <f t="shared" ca="1" si="164"/>
        <v>Jornal</v>
      </c>
    </row>
    <row r="701" spans="3:30" x14ac:dyDescent="0.35">
      <c r="C701">
        <f t="shared" ca="1" si="151"/>
        <v>4</v>
      </c>
      <c r="D701" s="5" t="str">
        <f t="shared" ca="1" si="152"/>
        <v>Ana Chaves</v>
      </c>
      <c r="E701" s="5" t="str">
        <f t="shared" ca="1" si="153"/>
        <v>Produto 2</v>
      </c>
      <c r="H701">
        <f t="shared" ca="1" si="154"/>
        <v>1</v>
      </c>
      <c r="I701" s="5" t="str">
        <f t="shared" ca="1" si="155"/>
        <v>Maria</v>
      </c>
      <c r="M701">
        <f t="shared" ca="1" si="156"/>
        <v>1</v>
      </c>
      <c r="N701" s="5" t="str">
        <f t="shared" ca="1" si="157"/>
        <v>RJ</v>
      </c>
      <c r="Q701" s="6">
        <f t="shared" ca="1" si="158"/>
        <v>42514</v>
      </c>
      <c r="R701" s="5">
        <f t="shared" ca="1" si="159"/>
        <v>2016</v>
      </c>
      <c r="S701" s="5">
        <f t="shared" ca="1" si="165"/>
        <v>5</v>
      </c>
      <c r="W701" s="4">
        <f t="shared" ca="1" si="160"/>
        <v>3</v>
      </c>
      <c r="X701">
        <f t="shared" ca="1" si="161"/>
        <v>5</v>
      </c>
      <c r="Y701" s="7">
        <f t="shared" ca="1" si="162"/>
        <v>720</v>
      </c>
      <c r="AC701">
        <f t="shared" ca="1" si="163"/>
        <v>3</v>
      </c>
      <c r="AD701" s="7" t="str">
        <f t="shared" ca="1" si="164"/>
        <v>Jornal</v>
      </c>
    </row>
    <row r="702" spans="3:30" x14ac:dyDescent="0.35">
      <c r="C702">
        <f t="shared" ca="1" si="151"/>
        <v>2</v>
      </c>
      <c r="D702" s="5" t="str">
        <f t="shared" ca="1" si="152"/>
        <v>Carlos dos Santos</v>
      </c>
      <c r="E702" s="5" t="str">
        <f t="shared" ca="1" si="153"/>
        <v>Produto 4</v>
      </c>
      <c r="H702">
        <f t="shared" ca="1" si="154"/>
        <v>4</v>
      </c>
      <c r="I702" s="5" t="str">
        <f t="shared" ca="1" si="155"/>
        <v>Beatriz</v>
      </c>
      <c r="M702">
        <f t="shared" ca="1" si="156"/>
        <v>2</v>
      </c>
      <c r="N702" s="5" t="str">
        <f t="shared" ca="1" si="157"/>
        <v>SP</v>
      </c>
      <c r="Q702" s="6">
        <f t="shared" ca="1" si="158"/>
        <v>42361</v>
      </c>
      <c r="R702" s="5">
        <f t="shared" ca="1" si="159"/>
        <v>2015</v>
      </c>
      <c r="S702" s="5">
        <f t="shared" ca="1" si="165"/>
        <v>12</v>
      </c>
      <c r="W702" s="4">
        <f t="shared" ca="1" si="160"/>
        <v>6</v>
      </c>
      <c r="X702">
        <f t="shared" ca="1" si="161"/>
        <v>6</v>
      </c>
      <c r="Y702" s="7">
        <f t="shared" ca="1" si="162"/>
        <v>1740</v>
      </c>
      <c r="AC702">
        <f t="shared" ca="1" si="163"/>
        <v>1</v>
      </c>
      <c r="AD702" s="7" t="str">
        <f t="shared" ca="1" si="164"/>
        <v>Google</v>
      </c>
    </row>
    <row r="703" spans="3:30" x14ac:dyDescent="0.35">
      <c r="C703">
        <f t="shared" ca="1" si="151"/>
        <v>10</v>
      </c>
      <c r="D703" s="5" t="str">
        <f t="shared" ca="1" si="152"/>
        <v>Gabriel Silva dos Santos</v>
      </c>
      <c r="E703" s="5" t="str">
        <f t="shared" ca="1" si="153"/>
        <v>Produto 4</v>
      </c>
      <c r="H703">
        <f t="shared" ca="1" si="154"/>
        <v>1</v>
      </c>
      <c r="I703" s="5" t="str">
        <f t="shared" ca="1" si="155"/>
        <v>Maria</v>
      </c>
      <c r="M703">
        <f t="shared" ca="1" si="156"/>
        <v>1</v>
      </c>
      <c r="N703" s="5" t="str">
        <f t="shared" ca="1" si="157"/>
        <v>RJ</v>
      </c>
      <c r="Q703" s="6">
        <f t="shared" ca="1" si="158"/>
        <v>42504</v>
      </c>
      <c r="R703" s="5">
        <f t="shared" ca="1" si="159"/>
        <v>2016</v>
      </c>
      <c r="S703" s="5">
        <f t="shared" ca="1" si="165"/>
        <v>5</v>
      </c>
      <c r="W703" s="4">
        <f t="shared" ca="1" si="160"/>
        <v>20</v>
      </c>
      <c r="X703">
        <f t="shared" ca="1" si="161"/>
        <v>1</v>
      </c>
      <c r="Y703" s="7">
        <f t="shared" ca="1" si="162"/>
        <v>2000</v>
      </c>
      <c r="AC703">
        <f t="shared" ca="1" si="163"/>
        <v>4</v>
      </c>
      <c r="AD703" s="7" t="str">
        <f t="shared" ca="1" si="164"/>
        <v>Revista</v>
      </c>
    </row>
    <row r="704" spans="3:30" x14ac:dyDescent="0.35">
      <c r="C704">
        <f t="shared" ca="1" si="151"/>
        <v>4</v>
      </c>
      <c r="D704" s="5" t="str">
        <f t="shared" ca="1" si="152"/>
        <v>Ana Chaves</v>
      </c>
      <c r="E704" s="5" t="str">
        <f t="shared" ca="1" si="153"/>
        <v>Produto 1</v>
      </c>
      <c r="H704">
        <f t="shared" ca="1" si="154"/>
        <v>4</v>
      </c>
      <c r="I704" s="5" t="str">
        <f t="shared" ca="1" si="155"/>
        <v>Beatriz</v>
      </c>
      <c r="M704">
        <f t="shared" ca="1" si="156"/>
        <v>1</v>
      </c>
      <c r="N704" s="5" t="str">
        <f t="shared" ca="1" si="157"/>
        <v>RJ</v>
      </c>
      <c r="Q704" s="6">
        <f t="shared" ca="1" si="158"/>
        <v>42865</v>
      </c>
      <c r="R704" s="5">
        <f t="shared" ca="1" si="159"/>
        <v>2017</v>
      </c>
      <c r="S704" s="5">
        <f t="shared" ca="1" si="165"/>
        <v>5</v>
      </c>
      <c r="W704" s="4">
        <f t="shared" ca="1" si="160"/>
        <v>5</v>
      </c>
      <c r="X704">
        <f t="shared" ca="1" si="161"/>
        <v>4</v>
      </c>
      <c r="Y704" s="7">
        <f t="shared" ca="1" si="162"/>
        <v>1000</v>
      </c>
      <c r="AC704">
        <f t="shared" ca="1" si="163"/>
        <v>5</v>
      </c>
      <c r="AD704" s="7" t="str">
        <f t="shared" ca="1" si="164"/>
        <v>Indicação</v>
      </c>
    </row>
    <row r="705" spans="3:30" x14ac:dyDescent="0.35">
      <c r="C705">
        <f t="shared" ca="1" si="151"/>
        <v>17</v>
      </c>
      <c r="D705" s="5" t="str">
        <f t="shared" ca="1" si="152"/>
        <v>Tarsila Ferreira</v>
      </c>
      <c r="E705" s="5" t="str">
        <f t="shared" ca="1" si="153"/>
        <v>Produto 5</v>
      </c>
      <c r="H705">
        <f t="shared" ca="1" si="154"/>
        <v>4</v>
      </c>
      <c r="I705" s="5" t="str">
        <f t="shared" ca="1" si="155"/>
        <v>Beatriz</v>
      </c>
      <c r="M705">
        <f t="shared" ca="1" si="156"/>
        <v>2</v>
      </c>
      <c r="N705" s="5" t="str">
        <f t="shared" ca="1" si="157"/>
        <v>SP</v>
      </c>
      <c r="Q705" s="6">
        <f t="shared" ca="1" si="158"/>
        <v>42291</v>
      </c>
      <c r="R705" s="5">
        <f t="shared" ca="1" si="159"/>
        <v>2015</v>
      </c>
      <c r="S705" s="5">
        <f t="shared" ca="1" si="165"/>
        <v>10</v>
      </c>
      <c r="W705" s="4">
        <f t="shared" ca="1" si="160"/>
        <v>20</v>
      </c>
      <c r="X705">
        <f t="shared" ca="1" si="161"/>
        <v>3</v>
      </c>
      <c r="Y705" s="7">
        <f t="shared" ca="1" si="162"/>
        <v>3400</v>
      </c>
      <c r="AC705">
        <f t="shared" ca="1" si="163"/>
        <v>1</v>
      </c>
      <c r="AD705" s="7" t="str">
        <f t="shared" ca="1" si="164"/>
        <v>Google</v>
      </c>
    </row>
    <row r="706" spans="3:30" x14ac:dyDescent="0.35">
      <c r="C706">
        <f t="shared" ca="1" si="151"/>
        <v>6</v>
      </c>
      <c r="D706" s="5" t="str">
        <f t="shared" ca="1" si="152"/>
        <v>José Oliveira</v>
      </c>
      <c r="E706" s="5" t="str">
        <f t="shared" ca="1" si="153"/>
        <v>Produto 7</v>
      </c>
      <c r="H706">
        <f t="shared" ca="1" si="154"/>
        <v>5</v>
      </c>
      <c r="I706" s="5" t="str">
        <f t="shared" ca="1" si="155"/>
        <v>Paulo</v>
      </c>
      <c r="M706">
        <f t="shared" ca="1" si="156"/>
        <v>2</v>
      </c>
      <c r="N706" s="5" t="str">
        <f t="shared" ca="1" si="157"/>
        <v>SP</v>
      </c>
      <c r="Q706" s="6">
        <f t="shared" ca="1" si="158"/>
        <v>42195</v>
      </c>
      <c r="R706" s="5">
        <f t="shared" ca="1" si="159"/>
        <v>2015</v>
      </c>
      <c r="S706" s="5">
        <f t="shared" ca="1" si="165"/>
        <v>7</v>
      </c>
      <c r="W706" s="4">
        <f t="shared" ca="1" si="160"/>
        <v>13</v>
      </c>
      <c r="X706">
        <f t="shared" ca="1" si="161"/>
        <v>3</v>
      </c>
      <c r="Y706" s="7">
        <f t="shared" ca="1" si="162"/>
        <v>2210</v>
      </c>
      <c r="AC706">
        <f t="shared" ca="1" si="163"/>
        <v>2</v>
      </c>
      <c r="AD706" s="7" t="str">
        <f t="shared" ca="1" si="164"/>
        <v>TV aberta</v>
      </c>
    </row>
    <row r="707" spans="3:30" x14ac:dyDescent="0.35">
      <c r="C707">
        <f t="shared" ref="C707:C770" ca="1" si="166">RANDBETWEEN(1,19)</f>
        <v>17</v>
      </c>
      <c r="D707" s="5" t="str">
        <f t="shared" ref="D707:D770" ca="1" si="167">VLOOKUP(C707,$A$2:$B$20,2)</f>
        <v>Tarsila Ferreira</v>
      </c>
      <c r="E707" s="5" t="str">
        <f t="shared" ref="E707:E770" ca="1" si="168">"Produto "&amp; RANDBETWEEN(1,7)</f>
        <v>Produto 6</v>
      </c>
      <c r="H707">
        <f t="shared" ref="H707:H770" ca="1" si="169">RANDBETWEEN(1,6)</f>
        <v>4</v>
      </c>
      <c r="I707" s="5" t="str">
        <f t="shared" ref="I707:I770" ca="1" si="170">VLOOKUP(H707,$F$2:$G$7,2)</f>
        <v>Beatriz</v>
      </c>
      <c r="M707">
        <f t="shared" ref="M707:M770" ca="1" si="171">RANDBETWEEN(1,5)</f>
        <v>2</v>
      </c>
      <c r="N707" s="5" t="str">
        <f t="shared" ref="N707:N770" ca="1" si="172">VLOOKUP(M707,$K$2:$L$6,2)</f>
        <v>SP</v>
      </c>
      <c r="Q707" s="6">
        <f t="shared" ref="Q707:Q770" ca="1" si="173">RANDBETWEEN($P$2,$P$3)</f>
        <v>42556</v>
      </c>
      <c r="R707" s="5">
        <f t="shared" ref="R707:R770" ca="1" si="174">YEAR(Q707)</f>
        <v>2016</v>
      </c>
      <c r="S707" s="5">
        <f t="shared" ca="1" si="165"/>
        <v>7</v>
      </c>
      <c r="W707" s="4">
        <f t="shared" ref="W707:W770" ca="1" si="175">RANDBETWEEN(1,20)</f>
        <v>15</v>
      </c>
      <c r="X707">
        <f t="shared" ref="X707:X770" ca="1" si="176">RANDBETWEEN(1,7)</f>
        <v>5</v>
      </c>
      <c r="Y707" s="7">
        <f t="shared" ref="Y707:Y770" ca="1" si="177">VLOOKUP(X707,$U$2:$V$8,2)*W707</f>
        <v>3600</v>
      </c>
      <c r="AC707">
        <f t="shared" ref="AC707:AC770" ca="1" si="178">RANDBETWEEN(1,7)</f>
        <v>6</v>
      </c>
      <c r="AD707" s="7" t="str">
        <f t="shared" ref="AD707:AD770" ca="1" si="179">VLOOKUP(AC707,$AA$2:$AB$6,2)</f>
        <v>Indicação</v>
      </c>
    </row>
    <row r="708" spans="3:30" x14ac:dyDescent="0.35">
      <c r="C708">
        <f t="shared" ca="1" si="166"/>
        <v>19</v>
      </c>
      <c r="D708" s="5" t="str">
        <f t="shared" ca="1" si="167"/>
        <v>Ana Cláudia Silva</v>
      </c>
      <c r="E708" s="5" t="str">
        <f t="shared" ca="1" si="168"/>
        <v>Produto 7</v>
      </c>
      <c r="H708">
        <f t="shared" ca="1" si="169"/>
        <v>3</v>
      </c>
      <c r="I708" s="5" t="str">
        <f t="shared" ca="1" si="170"/>
        <v>João</v>
      </c>
      <c r="M708">
        <f t="shared" ca="1" si="171"/>
        <v>5</v>
      </c>
      <c r="N708" s="5" t="str">
        <f t="shared" ca="1" si="172"/>
        <v>ES</v>
      </c>
      <c r="Q708" s="6">
        <f t="shared" ca="1" si="173"/>
        <v>42498</v>
      </c>
      <c r="R708" s="5">
        <f t="shared" ca="1" si="174"/>
        <v>2016</v>
      </c>
      <c r="S708" s="5">
        <f t="shared" ca="1" si="165"/>
        <v>5</v>
      </c>
      <c r="W708" s="4">
        <f t="shared" ca="1" si="175"/>
        <v>20</v>
      </c>
      <c r="X708">
        <f t="shared" ca="1" si="176"/>
        <v>7</v>
      </c>
      <c r="Y708" s="7">
        <f t="shared" ca="1" si="177"/>
        <v>7000</v>
      </c>
      <c r="AC708">
        <f t="shared" ca="1" si="178"/>
        <v>7</v>
      </c>
      <c r="AD708" s="7" t="str">
        <f t="shared" ca="1" si="179"/>
        <v>Indicação</v>
      </c>
    </row>
    <row r="709" spans="3:30" x14ac:dyDescent="0.35">
      <c r="C709">
        <f t="shared" ca="1" si="166"/>
        <v>13</v>
      </c>
      <c r="D709" s="5" t="str">
        <f t="shared" ca="1" si="167"/>
        <v>Roberto Silva</v>
      </c>
      <c r="E709" s="5" t="str">
        <f t="shared" ca="1" si="168"/>
        <v>Produto 4</v>
      </c>
      <c r="H709">
        <f t="shared" ca="1" si="169"/>
        <v>4</v>
      </c>
      <c r="I709" s="5" t="str">
        <f t="shared" ca="1" si="170"/>
        <v>Beatriz</v>
      </c>
      <c r="M709">
        <f t="shared" ca="1" si="171"/>
        <v>4</v>
      </c>
      <c r="N709" s="5" t="str">
        <f t="shared" ca="1" si="172"/>
        <v>SC</v>
      </c>
      <c r="Q709" s="6">
        <f t="shared" ca="1" si="173"/>
        <v>41689</v>
      </c>
      <c r="R709" s="5">
        <f t="shared" ca="1" si="174"/>
        <v>2014</v>
      </c>
      <c r="S709" s="5">
        <f t="shared" ca="1" si="165"/>
        <v>2</v>
      </c>
      <c r="W709" s="4">
        <f t="shared" ca="1" si="175"/>
        <v>9</v>
      </c>
      <c r="X709">
        <f t="shared" ca="1" si="176"/>
        <v>4</v>
      </c>
      <c r="Y709" s="7">
        <f t="shared" ca="1" si="177"/>
        <v>1800</v>
      </c>
      <c r="AC709">
        <f t="shared" ca="1" si="178"/>
        <v>7</v>
      </c>
      <c r="AD709" s="7" t="str">
        <f t="shared" ca="1" si="179"/>
        <v>Indicação</v>
      </c>
    </row>
    <row r="710" spans="3:30" x14ac:dyDescent="0.35">
      <c r="C710">
        <f t="shared" ca="1" si="166"/>
        <v>6</v>
      </c>
      <c r="D710" s="5" t="str">
        <f t="shared" ca="1" si="167"/>
        <v>José Oliveira</v>
      </c>
      <c r="E710" s="5" t="str">
        <f t="shared" ca="1" si="168"/>
        <v>Produto 2</v>
      </c>
      <c r="H710">
        <f t="shared" ca="1" si="169"/>
        <v>3</v>
      </c>
      <c r="I710" s="5" t="str">
        <f t="shared" ca="1" si="170"/>
        <v>João</v>
      </c>
      <c r="M710">
        <f t="shared" ca="1" si="171"/>
        <v>5</v>
      </c>
      <c r="N710" s="5" t="str">
        <f t="shared" ca="1" si="172"/>
        <v>ES</v>
      </c>
      <c r="Q710" s="6">
        <f t="shared" ca="1" si="173"/>
        <v>42776</v>
      </c>
      <c r="R710" s="5">
        <f t="shared" ca="1" si="174"/>
        <v>2017</v>
      </c>
      <c r="S710" s="5">
        <f t="shared" ca="1" si="165"/>
        <v>2</v>
      </c>
      <c r="W710" s="4">
        <f t="shared" ca="1" si="175"/>
        <v>8</v>
      </c>
      <c r="X710">
        <f t="shared" ca="1" si="176"/>
        <v>6</v>
      </c>
      <c r="Y710" s="7">
        <f t="shared" ca="1" si="177"/>
        <v>2320</v>
      </c>
      <c r="AC710">
        <f t="shared" ca="1" si="178"/>
        <v>7</v>
      </c>
      <c r="AD710" s="7" t="str">
        <f t="shared" ca="1" si="179"/>
        <v>Indicação</v>
      </c>
    </row>
    <row r="711" spans="3:30" x14ac:dyDescent="0.35">
      <c r="C711">
        <f t="shared" ca="1" si="166"/>
        <v>15</v>
      </c>
      <c r="D711" s="5" t="str">
        <f t="shared" ca="1" si="167"/>
        <v>Ana Maria Souza</v>
      </c>
      <c r="E711" s="5" t="str">
        <f t="shared" ca="1" si="168"/>
        <v>Produto 6</v>
      </c>
      <c r="H711">
        <f t="shared" ca="1" si="169"/>
        <v>4</v>
      </c>
      <c r="I711" s="5" t="str">
        <f t="shared" ca="1" si="170"/>
        <v>Beatriz</v>
      </c>
      <c r="M711">
        <f t="shared" ca="1" si="171"/>
        <v>1</v>
      </c>
      <c r="N711" s="5" t="str">
        <f t="shared" ca="1" si="172"/>
        <v>RJ</v>
      </c>
      <c r="Q711" s="6">
        <f t="shared" ca="1" si="173"/>
        <v>42529</v>
      </c>
      <c r="R711" s="5">
        <f t="shared" ca="1" si="174"/>
        <v>2016</v>
      </c>
      <c r="S711" s="5">
        <f t="shared" ca="1" si="165"/>
        <v>6</v>
      </c>
      <c r="W711" s="4">
        <f t="shared" ca="1" si="175"/>
        <v>11</v>
      </c>
      <c r="X711">
        <f t="shared" ca="1" si="176"/>
        <v>4</v>
      </c>
      <c r="Y711" s="7">
        <f t="shared" ca="1" si="177"/>
        <v>2200</v>
      </c>
      <c r="AC711">
        <f t="shared" ca="1" si="178"/>
        <v>2</v>
      </c>
      <c r="AD711" s="7" t="str">
        <f t="shared" ca="1" si="179"/>
        <v>TV aberta</v>
      </c>
    </row>
    <row r="712" spans="3:30" x14ac:dyDescent="0.35">
      <c r="C712">
        <f t="shared" ca="1" si="166"/>
        <v>5</v>
      </c>
      <c r="D712" s="5" t="str">
        <f t="shared" ca="1" si="167"/>
        <v>João Cavalcante</v>
      </c>
      <c r="E712" s="5" t="str">
        <f t="shared" ca="1" si="168"/>
        <v>Produto 7</v>
      </c>
      <c r="H712">
        <f t="shared" ca="1" si="169"/>
        <v>2</v>
      </c>
      <c r="I712" s="5" t="str">
        <f t="shared" ca="1" si="170"/>
        <v>Pedro</v>
      </c>
      <c r="M712">
        <f t="shared" ca="1" si="171"/>
        <v>2</v>
      </c>
      <c r="N712" s="5" t="str">
        <f t="shared" ca="1" si="172"/>
        <v>SP</v>
      </c>
      <c r="Q712" s="6">
        <f t="shared" ca="1" si="173"/>
        <v>42709</v>
      </c>
      <c r="R712" s="5">
        <f t="shared" ca="1" si="174"/>
        <v>2016</v>
      </c>
      <c r="S712" s="5">
        <f t="shared" ca="1" si="165"/>
        <v>12</v>
      </c>
      <c r="W712" s="4">
        <f t="shared" ca="1" si="175"/>
        <v>18</v>
      </c>
      <c r="X712">
        <f t="shared" ca="1" si="176"/>
        <v>3</v>
      </c>
      <c r="Y712" s="7">
        <f t="shared" ca="1" si="177"/>
        <v>3060</v>
      </c>
      <c r="AC712">
        <f t="shared" ca="1" si="178"/>
        <v>1</v>
      </c>
      <c r="AD712" s="7" t="str">
        <f t="shared" ca="1" si="179"/>
        <v>Google</v>
      </c>
    </row>
    <row r="713" spans="3:30" x14ac:dyDescent="0.35">
      <c r="C713">
        <f t="shared" ca="1" si="166"/>
        <v>16</v>
      </c>
      <c r="D713" s="5" t="str">
        <f t="shared" ca="1" si="167"/>
        <v>Patrícia Pereira</v>
      </c>
      <c r="E713" s="5" t="str">
        <f t="shared" ca="1" si="168"/>
        <v>Produto 4</v>
      </c>
      <c r="H713">
        <f t="shared" ca="1" si="169"/>
        <v>6</v>
      </c>
      <c r="I713" s="5" t="str">
        <f t="shared" ca="1" si="170"/>
        <v>Ana</v>
      </c>
      <c r="M713">
        <f t="shared" ca="1" si="171"/>
        <v>1</v>
      </c>
      <c r="N713" s="5" t="str">
        <f t="shared" ca="1" si="172"/>
        <v>RJ</v>
      </c>
      <c r="Q713" s="6">
        <f t="shared" ca="1" si="173"/>
        <v>42352</v>
      </c>
      <c r="R713" s="5">
        <f t="shared" ca="1" si="174"/>
        <v>2015</v>
      </c>
      <c r="S713" s="5">
        <f t="shared" ca="1" si="165"/>
        <v>12</v>
      </c>
      <c r="W713" s="4">
        <f t="shared" ca="1" si="175"/>
        <v>7</v>
      </c>
      <c r="X713">
        <f t="shared" ca="1" si="176"/>
        <v>4</v>
      </c>
      <c r="Y713" s="7">
        <f t="shared" ca="1" si="177"/>
        <v>1400</v>
      </c>
      <c r="AC713">
        <f t="shared" ca="1" si="178"/>
        <v>6</v>
      </c>
      <c r="AD713" s="7" t="str">
        <f t="shared" ca="1" si="179"/>
        <v>Indicação</v>
      </c>
    </row>
    <row r="714" spans="3:30" x14ac:dyDescent="0.35">
      <c r="C714">
        <f t="shared" ca="1" si="166"/>
        <v>18</v>
      </c>
      <c r="D714" s="5" t="str">
        <f t="shared" ca="1" si="167"/>
        <v>Francisco Silva</v>
      </c>
      <c r="E714" s="5" t="str">
        <f t="shared" ca="1" si="168"/>
        <v>Produto 4</v>
      </c>
      <c r="H714">
        <f t="shared" ca="1" si="169"/>
        <v>6</v>
      </c>
      <c r="I714" s="5" t="str">
        <f t="shared" ca="1" si="170"/>
        <v>Ana</v>
      </c>
      <c r="M714">
        <f t="shared" ca="1" si="171"/>
        <v>4</v>
      </c>
      <c r="N714" s="5" t="str">
        <f t="shared" ca="1" si="172"/>
        <v>SC</v>
      </c>
      <c r="Q714" s="6">
        <f t="shared" ca="1" si="173"/>
        <v>41870</v>
      </c>
      <c r="R714" s="5">
        <f t="shared" ca="1" si="174"/>
        <v>2014</v>
      </c>
      <c r="S714" s="5">
        <f t="shared" ca="1" si="165"/>
        <v>8</v>
      </c>
      <c r="W714" s="4">
        <f t="shared" ca="1" si="175"/>
        <v>5</v>
      </c>
      <c r="X714">
        <f t="shared" ca="1" si="176"/>
        <v>1</v>
      </c>
      <c r="Y714" s="7">
        <f t="shared" ca="1" si="177"/>
        <v>500</v>
      </c>
      <c r="AC714">
        <f t="shared" ca="1" si="178"/>
        <v>4</v>
      </c>
      <c r="AD714" s="7" t="str">
        <f t="shared" ca="1" si="179"/>
        <v>Revista</v>
      </c>
    </row>
    <row r="715" spans="3:30" x14ac:dyDescent="0.35">
      <c r="C715">
        <f t="shared" ca="1" si="166"/>
        <v>6</v>
      </c>
      <c r="D715" s="5" t="str">
        <f t="shared" ca="1" si="167"/>
        <v>José Oliveira</v>
      </c>
      <c r="E715" s="5" t="str">
        <f t="shared" ca="1" si="168"/>
        <v>Produto 5</v>
      </c>
      <c r="H715">
        <f t="shared" ca="1" si="169"/>
        <v>3</v>
      </c>
      <c r="I715" s="5" t="str">
        <f t="shared" ca="1" si="170"/>
        <v>João</v>
      </c>
      <c r="M715">
        <f t="shared" ca="1" si="171"/>
        <v>3</v>
      </c>
      <c r="N715" s="5" t="str">
        <f t="shared" ca="1" si="172"/>
        <v>MG</v>
      </c>
      <c r="Q715" s="6">
        <f t="shared" ca="1" si="173"/>
        <v>42491</v>
      </c>
      <c r="R715" s="5">
        <f t="shared" ca="1" si="174"/>
        <v>2016</v>
      </c>
      <c r="S715" s="5">
        <f t="shared" ca="1" si="165"/>
        <v>5</v>
      </c>
      <c r="W715" s="4">
        <f t="shared" ca="1" si="175"/>
        <v>6</v>
      </c>
      <c r="X715">
        <f t="shared" ca="1" si="176"/>
        <v>3</v>
      </c>
      <c r="Y715" s="7">
        <f t="shared" ca="1" si="177"/>
        <v>1020</v>
      </c>
      <c r="AC715">
        <f t="shared" ca="1" si="178"/>
        <v>3</v>
      </c>
      <c r="AD715" s="7" t="str">
        <f t="shared" ca="1" si="179"/>
        <v>Jornal</v>
      </c>
    </row>
    <row r="716" spans="3:30" x14ac:dyDescent="0.35">
      <c r="C716">
        <f t="shared" ca="1" si="166"/>
        <v>18</v>
      </c>
      <c r="D716" s="5" t="str">
        <f t="shared" ca="1" si="167"/>
        <v>Francisco Silva</v>
      </c>
      <c r="E716" s="5" t="str">
        <f t="shared" ca="1" si="168"/>
        <v>Produto 1</v>
      </c>
      <c r="H716">
        <f t="shared" ca="1" si="169"/>
        <v>4</v>
      </c>
      <c r="I716" s="5" t="str">
        <f t="shared" ca="1" si="170"/>
        <v>Beatriz</v>
      </c>
      <c r="M716">
        <f t="shared" ca="1" si="171"/>
        <v>2</v>
      </c>
      <c r="N716" s="5" t="str">
        <f t="shared" ca="1" si="172"/>
        <v>SP</v>
      </c>
      <c r="Q716" s="6">
        <f t="shared" ca="1" si="173"/>
        <v>42532</v>
      </c>
      <c r="R716" s="5">
        <f t="shared" ca="1" si="174"/>
        <v>2016</v>
      </c>
      <c r="S716" s="5">
        <f t="shared" ca="1" si="165"/>
        <v>6</v>
      </c>
      <c r="W716" s="4">
        <f t="shared" ca="1" si="175"/>
        <v>16</v>
      </c>
      <c r="X716">
        <f t="shared" ca="1" si="176"/>
        <v>3</v>
      </c>
      <c r="Y716" s="7">
        <f t="shared" ca="1" si="177"/>
        <v>2720</v>
      </c>
      <c r="AC716">
        <f t="shared" ca="1" si="178"/>
        <v>4</v>
      </c>
      <c r="AD716" s="7" t="str">
        <f t="shared" ca="1" si="179"/>
        <v>Revista</v>
      </c>
    </row>
    <row r="717" spans="3:30" x14ac:dyDescent="0.35">
      <c r="C717">
        <f t="shared" ca="1" si="166"/>
        <v>3</v>
      </c>
      <c r="D717" s="5" t="str">
        <f t="shared" ca="1" si="167"/>
        <v>Antônio Pires</v>
      </c>
      <c r="E717" s="5" t="str">
        <f t="shared" ca="1" si="168"/>
        <v>Produto 3</v>
      </c>
      <c r="H717">
        <f t="shared" ca="1" si="169"/>
        <v>5</v>
      </c>
      <c r="I717" s="5" t="str">
        <f t="shared" ca="1" si="170"/>
        <v>Paulo</v>
      </c>
      <c r="M717">
        <f t="shared" ca="1" si="171"/>
        <v>1</v>
      </c>
      <c r="N717" s="5" t="str">
        <f t="shared" ca="1" si="172"/>
        <v>RJ</v>
      </c>
      <c r="Q717" s="6">
        <f t="shared" ca="1" si="173"/>
        <v>42080</v>
      </c>
      <c r="R717" s="5">
        <f t="shared" ca="1" si="174"/>
        <v>2015</v>
      </c>
      <c r="S717" s="5">
        <f t="shared" ca="1" si="165"/>
        <v>3</v>
      </c>
      <c r="W717" s="4">
        <f t="shared" ca="1" si="175"/>
        <v>6</v>
      </c>
      <c r="X717">
        <f t="shared" ca="1" si="176"/>
        <v>7</v>
      </c>
      <c r="Y717" s="7">
        <f t="shared" ca="1" si="177"/>
        <v>2100</v>
      </c>
      <c r="AC717">
        <f t="shared" ca="1" si="178"/>
        <v>7</v>
      </c>
      <c r="AD717" s="7" t="str">
        <f t="shared" ca="1" si="179"/>
        <v>Indicação</v>
      </c>
    </row>
    <row r="718" spans="3:30" x14ac:dyDescent="0.35">
      <c r="C718">
        <f t="shared" ca="1" si="166"/>
        <v>7</v>
      </c>
      <c r="D718" s="5" t="str">
        <f t="shared" ca="1" si="167"/>
        <v>Cláudio de Oliveira</v>
      </c>
      <c r="E718" s="5" t="str">
        <f t="shared" ca="1" si="168"/>
        <v>Produto 1</v>
      </c>
      <c r="H718">
        <f t="shared" ca="1" si="169"/>
        <v>1</v>
      </c>
      <c r="I718" s="5" t="str">
        <f t="shared" ca="1" si="170"/>
        <v>Maria</v>
      </c>
      <c r="M718">
        <f t="shared" ca="1" si="171"/>
        <v>3</v>
      </c>
      <c r="N718" s="5" t="str">
        <f t="shared" ca="1" si="172"/>
        <v>MG</v>
      </c>
      <c r="Q718" s="6">
        <f t="shared" ca="1" si="173"/>
        <v>42074</v>
      </c>
      <c r="R718" s="5">
        <f t="shared" ca="1" si="174"/>
        <v>2015</v>
      </c>
      <c r="S718" s="5">
        <f t="shared" ca="1" si="165"/>
        <v>3</v>
      </c>
      <c r="W718" s="4">
        <f t="shared" ca="1" si="175"/>
        <v>19</v>
      </c>
      <c r="X718">
        <f t="shared" ca="1" si="176"/>
        <v>4</v>
      </c>
      <c r="Y718" s="7">
        <f t="shared" ca="1" si="177"/>
        <v>3800</v>
      </c>
      <c r="AC718">
        <f t="shared" ca="1" si="178"/>
        <v>5</v>
      </c>
      <c r="AD718" s="7" t="str">
        <f t="shared" ca="1" si="179"/>
        <v>Indicação</v>
      </c>
    </row>
    <row r="719" spans="3:30" x14ac:dyDescent="0.35">
      <c r="C719">
        <f t="shared" ca="1" si="166"/>
        <v>13</v>
      </c>
      <c r="D719" s="5" t="str">
        <f t="shared" ca="1" si="167"/>
        <v>Roberto Silva</v>
      </c>
      <c r="E719" s="5" t="str">
        <f t="shared" ca="1" si="168"/>
        <v>Produto 6</v>
      </c>
      <c r="H719">
        <f t="shared" ca="1" si="169"/>
        <v>6</v>
      </c>
      <c r="I719" s="5" t="str">
        <f t="shared" ca="1" si="170"/>
        <v>Ana</v>
      </c>
      <c r="M719">
        <f t="shared" ca="1" si="171"/>
        <v>4</v>
      </c>
      <c r="N719" s="5" t="str">
        <f t="shared" ca="1" si="172"/>
        <v>SC</v>
      </c>
      <c r="Q719" s="6">
        <f t="shared" ca="1" si="173"/>
        <v>42449</v>
      </c>
      <c r="R719" s="5">
        <f t="shared" ca="1" si="174"/>
        <v>2016</v>
      </c>
      <c r="S719" s="5">
        <f t="shared" ca="1" si="165"/>
        <v>3</v>
      </c>
      <c r="W719" s="4">
        <f t="shared" ca="1" si="175"/>
        <v>20</v>
      </c>
      <c r="X719">
        <f t="shared" ca="1" si="176"/>
        <v>7</v>
      </c>
      <c r="Y719" s="7">
        <f t="shared" ca="1" si="177"/>
        <v>7000</v>
      </c>
      <c r="AC719">
        <f t="shared" ca="1" si="178"/>
        <v>6</v>
      </c>
      <c r="AD719" s="7" t="str">
        <f t="shared" ca="1" si="179"/>
        <v>Indicação</v>
      </c>
    </row>
    <row r="720" spans="3:30" x14ac:dyDescent="0.35">
      <c r="C720">
        <f t="shared" ca="1" si="166"/>
        <v>15</v>
      </c>
      <c r="D720" s="5" t="str">
        <f t="shared" ca="1" si="167"/>
        <v>Ana Maria Souza</v>
      </c>
      <c r="E720" s="5" t="str">
        <f t="shared" ca="1" si="168"/>
        <v>Produto 3</v>
      </c>
      <c r="H720">
        <f t="shared" ca="1" si="169"/>
        <v>3</v>
      </c>
      <c r="I720" s="5" t="str">
        <f t="shared" ca="1" si="170"/>
        <v>João</v>
      </c>
      <c r="M720">
        <f t="shared" ca="1" si="171"/>
        <v>1</v>
      </c>
      <c r="N720" s="5" t="str">
        <f t="shared" ca="1" si="172"/>
        <v>RJ</v>
      </c>
      <c r="Q720" s="6">
        <f t="shared" ca="1" si="173"/>
        <v>41765</v>
      </c>
      <c r="R720" s="5">
        <f t="shared" ca="1" si="174"/>
        <v>2014</v>
      </c>
      <c r="S720" s="5">
        <f t="shared" ca="1" si="165"/>
        <v>5</v>
      </c>
      <c r="W720" s="4">
        <f t="shared" ca="1" si="175"/>
        <v>13</v>
      </c>
      <c r="X720">
        <f t="shared" ca="1" si="176"/>
        <v>2</v>
      </c>
      <c r="Y720" s="7">
        <f t="shared" ca="1" si="177"/>
        <v>1950</v>
      </c>
      <c r="AC720">
        <f t="shared" ca="1" si="178"/>
        <v>5</v>
      </c>
      <c r="AD720" s="7" t="str">
        <f t="shared" ca="1" si="179"/>
        <v>Indicação</v>
      </c>
    </row>
    <row r="721" spans="3:30" x14ac:dyDescent="0.35">
      <c r="C721">
        <f t="shared" ca="1" si="166"/>
        <v>10</v>
      </c>
      <c r="D721" s="5" t="str">
        <f t="shared" ca="1" si="167"/>
        <v>Gabriel Silva dos Santos</v>
      </c>
      <c r="E721" s="5" t="str">
        <f t="shared" ca="1" si="168"/>
        <v>Produto 3</v>
      </c>
      <c r="H721">
        <f t="shared" ca="1" si="169"/>
        <v>4</v>
      </c>
      <c r="I721" s="5" t="str">
        <f t="shared" ca="1" si="170"/>
        <v>Beatriz</v>
      </c>
      <c r="M721">
        <f t="shared" ca="1" si="171"/>
        <v>5</v>
      </c>
      <c r="N721" s="5" t="str">
        <f t="shared" ca="1" si="172"/>
        <v>ES</v>
      </c>
      <c r="Q721" s="6">
        <f t="shared" ca="1" si="173"/>
        <v>42065</v>
      </c>
      <c r="R721" s="5">
        <f t="shared" ca="1" si="174"/>
        <v>2015</v>
      </c>
      <c r="S721" s="5">
        <f t="shared" ca="1" si="165"/>
        <v>3</v>
      </c>
      <c r="W721" s="4">
        <f t="shared" ca="1" si="175"/>
        <v>8</v>
      </c>
      <c r="X721">
        <f t="shared" ca="1" si="176"/>
        <v>1</v>
      </c>
      <c r="Y721" s="7">
        <f t="shared" ca="1" si="177"/>
        <v>800</v>
      </c>
      <c r="AC721">
        <f t="shared" ca="1" si="178"/>
        <v>6</v>
      </c>
      <c r="AD721" s="7" t="str">
        <f t="shared" ca="1" si="179"/>
        <v>Indicação</v>
      </c>
    </row>
    <row r="722" spans="3:30" x14ac:dyDescent="0.35">
      <c r="C722">
        <f t="shared" ca="1" si="166"/>
        <v>9</v>
      </c>
      <c r="D722" s="5" t="str">
        <f t="shared" ca="1" si="167"/>
        <v>Antônio da Silva</v>
      </c>
      <c r="E722" s="5" t="str">
        <f t="shared" ca="1" si="168"/>
        <v>Produto 1</v>
      </c>
      <c r="H722">
        <f t="shared" ca="1" si="169"/>
        <v>1</v>
      </c>
      <c r="I722" s="5" t="str">
        <f t="shared" ca="1" si="170"/>
        <v>Maria</v>
      </c>
      <c r="M722">
        <f t="shared" ca="1" si="171"/>
        <v>1</v>
      </c>
      <c r="N722" s="5" t="str">
        <f t="shared" ca="1" si="172"/>
        <v>RJ</v>
      </c>
      <c r="Q722" s="6">
        <f t="shared" ca="1" si="173"/>
        <v>42285</v>
      </c>
      <c r="R722" s="5">
        <f t="shared" ca="1" si="174"/>
        <v>2015</v>
      </c>
      <c r="S722" s="5">
        <f t="shared" ca="1" si="165"/>
        <v>10</v>
      </c>
      <c r="W722" s="4">
        <f t="shared" ca="1" si="175"/>
        <v>18</v>
      </c>
      <c r="X722">
        <f t="shared" ca="1" si="176"/>
        <v>4</v>
      </c>
      <c r="Y722" s="7">
        <f t="shared" ca="1" si="177"/>
        <v>3600</v>
      </c>
      <c r="AC722">
        <f t="shared" ca="1" si="178"/>
        <v>6</v>
      </c>
      <c r="AD722" s="7" t="str">
        <f t="shared" ca="1" si="179"/>
        <v>Indicação</v>
      </c>
    </row>
    <row r="723" spans="3:30" x14ac:dyDescent="0.35">
      <c r="C723">
        <f t="shared" ca="1" si="166"/>
        <v>5</v>
      </c>
      <c r="D723" s="5" t="str">
        <f t="shared" ca="1" si="167"/>
        <v>João Cavalcante</v>
      </c>
      <c r="E723" s="5" t="str">
        <f t="shared" ca="1" si="168"/>
        <v>Produto 2</v>
      </c>
      <c r="H723">
        <f t="shared" ca="1" si="169"/>
        <v>6</v>
      </c>
      <c r="I723" s="5" t="str">
        <f t="shared" ca="1" si="170"/>
        <v>Ana</v>
      </c>
      <c r="M723">
        <f t="shared" ca="1" si="171"/>
        <v>1</v>
      </c>
      <c r="N723" s="5" t="str">
        <f t="shared" ca="1" si="172"/>
        <v>RJ</v>
      </c>
      <c r="Q723" s="6">
        <f t="shared" ca="1" si="173"/>
        <v>42618</v>
      </c>
      <c r="R723" s="5">
        <f t="shared" ca="1" si="174"/>
        <v>2016</v>
      </c>
      <c r="S723" s="5">
        <f t="shared" ca="1" si="165"/>
        <v>9</v>
      </c>
      <c r="W723" s="4">
        <f t="shared" ca="1" si="175"/>
        <v>19</v>
      </c>
      <c r="X723">
        <f t="shared" ca="1" si="176"/>
        <v>6</v>
      </c>
      <c r="Y723" s="7">
        <f t="shared" ca="1" si="177"/>
        <v>5510</v>
      </c>
      <c r="AC723">
        <f t="shared" ca="1" si="178"/>
        <v>3</v>
      </c>
      <c r="AD723" s="7" t="str">
        <f t="shared" ca="1" si="179"/>
        <v>Jornal</v>
      </c>
    </row>
    <row r="724" spans="3:30" x14ac:dyDescent="0.35">
      <c r="C724">
        <f t="shared" ca="1" si="166"/>
        <v>1</v>
      </c>
      <c r="D724" s="5" t="str">
        <f t="shared" ca="1" si="167"/>
        <v>Ana Carolina Rodrigues</v>
      </c>
      <c r="E724" s="5" t="str">
        <f t="shared" ca="1" si="168"/>
        <v>Produto 1</v>
      </c>
      <c r="H724">
        <f t="shared" ca="1" si="169"/>
        <v>3</v>
      </c>
      <c r="I724" s="5" t="str">
        <f t="shared" ca="1" si="170"/>
        <v>João</v>
      </c>
      <c r="M724">
        <f t="shared" ca="1" si="171"/>
        <v>3</v>
      </c>
      <c r="N724" s="5" t="str">
        <f t="shared" ca="1" si="172"/>
        <v>MG</v>
      </c>
      <c r="Q724" s="6">
        <f t="shared" ca="1" si="173"/>
        <v>41769</v>
      </c>
      <c r="R724" s="5">
        <f t="shared" ca="1" si="174"/>
        <v>2014</v>
      </c>
      <c r="S724" s="5">
        <f t="shared" ca="1" si="165"/>
        <v>5</v>
      </c>
      <c r="W724" s="4">
        <f t="shared" ca="1" si="175"/>
        <v>9</v>
      </c>
      <c r="X724">
        <f t="shared" ca="1" si="176"/>
        <v>7</v>
      </c>
      <c r="Y724" s="7">
        <f t="shared" ca="1" si="177"/>
        <v>3150</v>
      </c>
      <c r="AC724">
        <f t="shared" ca="1" si="178"/>
        <v>3</v>
      </c>
      <c r="AD724" s="7" t="str">
        <f t="shared" ca="1" si="179"/>
        <v>Jornal</v>
      </c>
    </row>
    <row r="725" spans="3:30" x14ac:dyDescent="0.35">
      <c r="C725">
        <f t="shared" ca="1" si="166"/>
        <v>3</v>
      </c>
      <c r="D725" s="5" t="str">
        <f t="shared" ca="1" si="167"/>
        <v>Antônio Pires</v>
      </c>
      <c r="E725" s="5" t="str">
        <f t="shared" ca="1" si="168"/>
        <v>Produto 6</v>
      </c>
      <c r="H725">
        <f t="shared" ca="1" si="169"/>
        <v>1</v>
      </c>
      <c r="I725" s="5" t="str">
        <f t="shared" ca="1" si="170"/>
        <v>Maria</v>
      </c>
      <c r="M725">
        <f t="shared" ca="1" si="171"/>
        <v>4</v>
      </c>
      <c r="N725" s="5" t="str">
        <f t="shared" ca="1" si="172"/>
        <v>SC</v>
      </c>
      <c r="Q725" s="6">
        <f t="shared" ca="1" si="173"/>
        <v>42241</v>
      </c>
      <c r="R725" s="5">
        <f t="shared" ca="1" si="174"/>
        <v>2015</v>
      </c>
      <c r="S725" s="5">
        <f t="shared" ca="1" si="165"/>
        <v>8</v>
      </c>
      <c r="W725" s="4">
        <f t="shared" ca="1" si="175"/>
        <v>14</v>
      </c>
      <c r="X725">
        <f t="shared" ca="1" si="176"/>
        <v>3</v>
      </c>
      <c r="Y725" s="7">
        <f t="shared" ca="1" si="177"/>
        <v>2380</v>
      </c>
      <c r="AC725">
        <f t="shared" ca="1" si="178"/>
        <v>6</v>
      </c>
      <c r="AD725" s="7" t="str">
        <f t="shared" ca="1" si="179"/>
        <v>Indicação</v>
      </c>
    </row>
    <row r="726" spans="3:30" x14ac:dyDescent="0.35">
      <c r="C726">
        <f t="shared" ca="1" si="166"/>
        <v>10</v>
      </c>
      <c r="D726" s="5" t="str">
        <f t="shared" ca="1" si="167"/>
        <v>Gabriel Silva dos Santos</v>
      </c>
      <c r="E726" s="5" t="str">
        <f t="shared" ca="1" si="168"/>
        <v>Produto 2</v>
      </c>
      <c r="H726">
        <f t="shared" ca="1" si="169"/>
        <v>1</v>
      </c>
      <c r="I726" s="5" t="str">
        <f t="shared" ca="1" si="170"/>
        <v>Maria</v>
      </c>
      <c r="M726">
        <f t="shared" ca="1" si="171"/>
        <v>3</v>
      </c>
      <c r="N726" s="5" t="str">
        <f t="shared" ca="1" si="172"/>
        <v>MG</v>
      </c>
      <c r="Q726" s="6">
        <f t="shared" ca="1" si="173"/>
        <v>42533</v>
      </c>
      <c r="R726" s="5">
        <f t="shared" ca="1" si="174"/>
        <v>2016</v>
      </c>
      <c r="S726" s="5">
        <f t="shared" ca="1" si="165"/>
        <v>6</v>
      </c>
      <c r="W726" s="4">
        <f t="shared" ca="1" si="175"/>
        <v>17</v>
      </c>
      <c r="X726">
        <f t="shared" ca="1" si="176"/>
        <v>1</v>
      </c>
      <c r="Y726" s="7">
        <f t="shared" ca="1" si="177"/>
        <v>1700</v>
      </c>
      <c r="AC726">
        <f t="shared" ca="1" si="178"/>
        <v>4</v>
      </c>
      <c r="AD726" s="7" t="str">
        <f t="shared" ca="1" si="179"/>
        <v>Revista</v>
      </c>
    </row>
    <row r="727" spans="3:30" x14ac:dyDescent="0.35">
      <c r="C727">
        <f t="shared" ca="1" si="166"/>
        <v>12</v>
      </c>
      <c r="D727" s="5" t="str">
        <f t="shared" ca="1" si="167"/>
        <v>Ronaldo Souza Cavalcante</v>
      </c>
      <c r="E727" s="5" t="str">
        <f t="shared" ca="1" si="168"/>
        <v>Produto 7</v>
      </c>
      <c r="H727">
        <f t="shared" ca="1" si="169"/>
        <v>3</v>
      </c>
      <c r="I727" s="5" t="str">
        <f t="shared" ca="1" si="170"/>
        <v>João</v>
      </c>
      <c r="M727">
        <f t="shared" ca="1" si="171"/>
        <v>1</v>
      </c>
      <c r="N727" s="5" t="str">
        <f t="shared" ca="1" si="172"/>
        <v>RJ</v>
      </c>
      <c r="Q727" s="6">
        <f t="shared" ca="1" si="173"/>
        <v>42412</v>
      </c>
      <c r="R727" s="5">
        <f t="shared" ca="1" si="174"/>
        <v>2016</v>
      </c>
      <c r="S727" s="5">
        <f t="shared" ca="1" si="165"/>
        <v>2</v>
      </c>
      <c r="W727" s="4">
        <f t="shared" ca="1" si="175"/>
        <v>19</v>
      </c>
      <c r="X727">
        <f t="shared" ca="1" si="176"/>
        <v>5</v>
      </c>
      <c r="Y727" s="7">
        <f t="shared" ca="1" si="177"/>
        <v>4560</v>
      </c>
      <c r="AC727">
        <f t="shared" ca="1" si="178"/>
        <v>2</v>
      </c>
      <c r="AD727" s="7" t="str">
        <f t="shared" ca="1" si="179"/>
        <v>TV aberta</v>
      </c>
    </row>
    <row r="728" spans="3:30" x14ac:dyDescent="0.35">
      <c r="C728">
        <f t="shared" ca="1" si="166"/>
        <v>19</v>
      </c>
      <c r="D728" s="5" t="str">
        <f t="shared" ca="1" si="167"/>
        <v>Ana Cláudia Silva</v>
      </c>
      <c r="E728" s="5" t="str">
        <f t="shared" ca="1" si="168"/>
        <v>Produto 2</v>
      </c>
      <c r="H728">
        <f t="shared" ca="1" si="169"/>
        <v>4</v>
      </c>
      <c r="I728" s="5" t="str">
        <f t="shared" ca="1" si="170"/>
        <v>Beatriz</v>
      </c>
      <c r="M728">
        <f t="shared" ca="1" si="171"/>
        <v>3</v>
      </c>
      <c r="N728" s="5" t="str">
        <f t="shared" ca="1" si="172"/>
        <v>MG</v>
      </c>
      <c r="Q728" s="6">
        <f t="shared" ca="1" si="173"/>
        <v>42551</v>
      </c>
      <c r="R728" s="5">
        <f t="shared" ca="1" si="174"/>
        <v>2016</v>
      </c>
      <c r="S728" s="5">
        <f t="shared" ca="1" si="165"/>
        <v>6</v>
      </c>
      <c r="W728" s="4">
        <f t="shared" ca="1" si="175"/>
        <v>20</v>
      </c>
      <c r="X728">
        <f t="shared" ca="1" si="176"/>
        <v>7</v>
      </c>
      <c r="Y728" s="7">
        <f t="shared" ca="1" si="177"/>
        <v>7000</v>
      </c>
      <c r="AC728">
        <f t="shared" ca="1" si="178"/>
        <v>1</v>
      </c>
      <c r="AD728" s="7" t="str">
        <f t="shared" ca="1" si="179"/>
        <v>Google</v>
      </c>
    </row>
    <row r="729" spans="3:30" x14ac:dyDescent="0.35">
      <c r="C729">
        <f t="shared" ca="1" si="166"/>
        <v>17</v>
      </c>
      <c r="D729" s="5" t="str">
        <f t="shared" ca="1" si="167"/>
        <v>Tarsila Ferreira</v>
      </c>
      <c r="E729" s="5" t="str">
        <f t="shared" ca="1" si="168"/>
        <v>Produto 1</v>
      </c>
      <c r="H729">
        <f t="shared" ca="1" si="169"/>
        <v>3</v>
      </c>
      <c r="I729" s="5" t="str">
        <f t="shared" ca="1" si="170"/>
        <v>João</v>
      </c>
      <c r="M729">
        <f t="shared" ca="1" si="171"/>
        <v>3</v>
      </c>
      <c r="N729" s="5" t="str">
        <f t="shared" ca="1" si="172"/>
        <v>MG</v>
      </c>
      <c r="Q729" s="6">
        <f t="shared" ca="1" si="173"/>
        <v>42662</v>
      </c>
      <c r="R729" s="5">
        <f t="shared" ca="1" si="174"/>
        <v>2016</v>
      </c>
      <c r="S729" s="5">
        <f t="shared" ca="1" si="165"/>
        <v>10</v>
      </c>
      <c r="W729" s="4">
        <f t="shared" ca="1" si="175"/>
        <v>15</v>
      </c>
      <c r="X729">
        <f t="shared" ca="1" si="176"/>
        <v>1</v>
      </c>
      <c r="Y729" s="7">
        <f t="shared" ca="1" si="177"/>
        <v>1500</v>
      </c>
      <c r="AC729">
        <f t="shared" ca="1" si="178"/>
        <v>4</v>
      </c>
      <c r="AD729" s="7" t="str">
        <f t="shared" ca="1" si="179"/>
        <v>Revista</v>
      </c>
    </row>
    <row r="730" spans="3:30" x14ac:dyDescent="0.35">
      <c r="C730">
        <f t="shared" ca="1" si="166"/>
        <v>18</v>
      </c>
      <c r="D730" s="5" t="str">
        <f t="shared" ca="1" si="167"/>
        <v>Francisco Silva</v>
      </c>
      <c r="E730" s="5" t="str">
        <f t="shared" ca="1" si="168"/>
        <v>Produto 6</v>
      </c>
      <c r="H730">
        <f t="shared" ca="1" si="169"/>
        <v>6</v>
      </c>
      <c r="I730" s="5" t="str">
        <f t="shared" ca="1" si="170"/>
        <v>Ana</v>
      </c>
      <c r="M730">
        <f t="shared" ca="1" si="171"/>
        <v>4</v>
      </c>
      <c r="N730" s="5" t="str">
        <f t="shared" ca="1" si="172"/>
        <v>SC</v>
      </c>
      <c r="Q730" s="6">
        <f t="shared" ca="1" si="173"/>
        <v>42577</v>
      </c>
      <c r="R730" s="5">
        <f t="shared" ca="1" si="174"/>
        <v>2016</v>
      </c>
      <c r="S730" s="5">
        <f t="shared" ca="1" si="165"/>
        <v>7</v>
      </c>
      <c r="W730" s="4">
        <f t="shared" ca="1" si="175"/>
        <v>7</v>
      </c>
      <c r="X730">
        <f t="shared" ca="1" si="176"/>
        <v>5</v>
      </c>
      <c r="Y730" s="7">
        <f t="shared" ca="1" si="177"/>
        <v>1680</v>
      </c>
      <c r="AC730">
        <f t="shared" ca="1" si="178"/>
        <v>5</v>
      </c>
      <c r="AD730" s="7" t="str">
        <f t="shared" ca="1" si="179"/>
        <v>Indicação</v>
      </c>
    </row>
    <row r="731" spans="3:30" x14ac:dyDescent="0.35">
      <c r="C731">
        <f t="shared" ca="1" si="166"/>
        <v>10</v>
      </c>
      <c r="D731" s="5" t="str">
        <f t="shared" ca="1" si="167"/>
        <v>Gabriel Silva dos Santos</v>
      </c>
      <c r="E731" s="5" t="str">
        <f t="shared" ca="1" si="168"/>
        <v>Produto 3</v>
      </c>
      <c r="H731">
        <f t="shared" ca="1" si="169"/>
        <v>5</v>
      </c>
      <c r="I731" s="5" t="str">
        <f t="shared" ca="1" si="170"/>
        <v>Paulo</v>
      </c>
      <c r="M731">
        <f t="shared" ca="1" si="171"/>
        <v>3</v>
      </c>
      <c r="N731" s="5" t="str">
        <f t="shared" ca="1" si="172"/>
        <v>MG</v>
      </c>
      <c r="Q731" s="6">
        <f t="shared" ca="1" si="173"/>
        <v>42512</v>
      </c>
      <c r="R731" s="5">
        <f t="shared" ca="1" si="174"/>
        <v>2016</v>
      </c>
      <c r="S731" s="5">
        <f t="shared" ca="1" si="165"/>
        <v>5</v>
      </c>
      <c r="W731" s="4">
        <f t="shared" ca="1" si="175"/>
        <v>19</v>
      </c>
      <c r="X731">
        <f t="shared" ca="1" si="176"/>
        <v>6</v>
      </c>
      <c r="Y731" s="7">
        <f t="shared" ca="1" si="177"/>
        <v>5510</v>
      </c>
      <c r="AC731">
        <f t="shared" ca="1" si="178"/>
        <v>4</v>
      </c>
      <c r="AD731" s="7" t="str">
        <f t="shared" ca="1" si="179"/>
        <v>Revista</v>
      </c>
    </row>
    <row r="732" spans="3:30" x14ac:dyDescent="0.35">
      <c r="C732">
        <f t="shared" ca="1" si="166"/>
        <v>15</v>
      </c>
      <c r="D732" s="5" t="str">
        <f t="shared" ca="1" si="167"/>
        <v>Ana Maria Souza</v>
      </c>
      <c r="E732" s="5" t="str">
        <f t="shared" ca="1" si="168"/>
        <v>Produto 2</v>
      </c>
      <c r="H732">
        <f t="shared" ca="1" si="169"/>
        <v>6</v>
      </c>
      <c r="I732" s="5" t="str">
        <f t="shared" ca="1" si="170"/>
        <v>Ana</v>
      </c>
      <c r="M732">
        <f t="shared" ca="1" si="171"/>
        <v>3</v>
      </c>
      <c r="N732" s="5" t="str">
        <f t="shared" ca="1" si="172"/>
        <v>MG</v>
      </c>
      <c r="Q732" s="6">
        <f t="shared" ca="1" si="173"/>
        <v>42121</v>
      </c>
      <c r="R732" s="5">
        <f t="shared" ca="1" si="174"/>
        <v>2015</v>
      </c>
      <c r="S732" s="5">
        <f t="shared" ca="1" si="165"/>
        <v>4</v>
      </c>
      <c r="W732" s="4">
        <f t="shared" ca="1" si="175"/>
        <v>4</v>
      </c>
      <c r="X732">
        <f t="shared" ca="1" si="176"/>
        <v>6</v>
      </c>
      <c r="Y732" s="7">
        <f t="shared" ca="1" si="177"/>
        <v>1160</v>
      </c>
      <c r="AC732">
        <f t="shared" ca="1" si="178"/>
        <v>2</v>
      </c>
      <c r="AD732" s="7" t="str">
        <f t="shared" ca="1" si="179"/>
        <v>TV aberta</v>
      </c>
    </row>
    <row r="733" spans="3:30" x14ac:dyDescent="0.35">
      <c r="C733">
        <f t="shared" ca="1" si="166"/>
        <v>5</v>
      </c>
      <c r="D733" s="5" t="str">
        <f t="shared" ca="1" si="167"/>
        <v>João Cavalcante</v>
      </c>
      <c r="E733" s="5" t="str">
        <f t="shared" ca="1" si="168"/>
        <v>Produto 3</v>
      </c>
      <c r="H733">
        <f t="shared" ca="1" si="169"/>
        <v>5</v>
      </c>
      <c r="I733" s="5" t="str">
        <f t="shared" ca="1" si="170"/>
        <v>Paulo</v>
      </c>
      <c r="M733">
        <f t="shared" ca="1" si="171"/>
        <v>4</v>
      </c>
      <c r="N733" s="5" t="str">
        <f t="shared" ca="1" si="172"/>
        <v>SC</v>
      </c>
      <c r="Q733" s="6">
        <f t="shared" ca="1" si="173"/>
        <v>42611</v>
      </c>
      <c r="R733" s="5">
        <f t="shared" ca="1" si="174"/>
        <v>2016</v>
      </c>
      <c r="S733" s="5">
        <f t="shared" ca="1" si="165"/>
        <v>8</v>
      </c>
      <c r="W733" s="4">
        <f t="shared" ca="1" si="175"/>
        <v>2</v>
      </c>
      <c r="X733">
        <f t="shared" ca="1" si="176"/>
        <v>1</v>
      </c>
      <c r="Y733" s="7">
        <f t="shared" ca="1" si="177"/>
        <v>200</v>
      </c>
      <c r="AC733">
        <f t="shared" ca="1" si="178"/>
        <v>6</v>
      </c>
      <c r="AD733" s="7" t="str">
        <f t="shared" ca="1" si="179"/>
        <v>Indicação</v>
      </c>
    </row>
    <row r="734" spans="3:30" x14ac:dyDescent="0.35">
      <c r="C734">
        <f t="shared" ca="1" si="166"/>
        <v>15</v>
      </c>
      <c r="D734" s="5" t="str">
        <f t="shared" ca="1" si="167"/>
        <v>Ana Maria Souza</v>
      </c>
      <c r="E734" s="5" t="str">
        <f t="shared" ca="1" si="168"/>
        <v>Produto 2</v>
      </c>
      <c r="H734">
        <f t="shared" ca="1" si="169"/>
        <v>5</v>
      </c>
      <c r="I734" s="5" t="str">
        <f t="shared" ca="1" si="170"/>
        <v>Paulo</v>
      </c>
      <c r="M734">
        <f t="shared" ca="1" si="171"/>
        <v>4</v>
      </c>
      <c r="N734" s="5" t="str">
        <f t="shared" ca="1" si="172"/>
        <v>SC</v>
      </c>
      <c r="Q734" s="6">
        <f t="shared" ca="1" si="173"/>
        <v>42079</v>
      </c>
      <c r="R734" s="5">
        <f t="shared" ca="1" si="174"/>
        <v>2015</v>
      </c>
      <c r="S734" s="5">
        <f t="shared" ca="1" si="165"/>
        <v>3</v>
      </c>
      <c r="W734" s="4">
        <f t="shared" ca="1" si="175"/>
        <v>6</v>
      </c>
      <c r="X734">
        <f t="shared" ca="1" si="176"/>
        <v>4</v>
      </c>
      <c r="Y734" s="7">
        <f t="shared" ca="1" si="177"/>
        <v>1200</v>
      </c>
      <c r="AC734">
        <f t="shared" ca="1" si="178"/>
        <v>6</v>
      </c>
      <c r="AD734" s="7" t="str">
        <f t="shared" ca="1" si="179"/>
        <v>Indicação</v>
      </c>
    </row>
    <row r="735" spans="3:30" x14ac:dyDescent="0.35">
      <c r="C735">
        <f t="shared" ca="1" si="166"/>
        <v>6</v>
      </c>
      <c r="D735" s="5" t="str">
        <f t="shared" ca="1" si="167"/>
        <v>José Oliveira</v>
      </c>
      <c r="E735" s="5" t="str">
        <f t="shared" ca="1" si="168"/>
        <v>Produto 6</v>
      </c>
      <c r="H735">
        <f t="shared" ca="1" si="169"/>
        <v>2</v>
      </c>
      <c r="I735" s="5" t="str">
        <f t="shared" ca="1" si="170"/>
        <v>Pedro</v>
      </c>
      <c r="M735">
        <f t="shared" ca="1" si="171"/>
        <v>2</v>
      </c>
      <c r="N735" s="5" t="str">
        <f t="shared" ca="1" si="172"/>
        <v>SP</v>
      </c>
      <c r="Q735" s="6">
        <f t="shared" ca="1" si="173"/>
        <v>42310</v>
      </c>
      <c r="R735" s="5">
        <f t="shared" ca="1" si="174"/>
        <v>2015</v>
      </c>
      <c r="S735" s="5">
        <f t="shared" ca="1" si="165"/>
        <v>11</v>
      </c>
      <c r="W735" s="4">
        <f t="shared" ca="1" si="175"/>
        <v>17</v>
      </c>
      <c r="X735">
        <f t="shared" ca="1" si="176"/>
        <v>7</v>
      </c>
      <c r="Y735" s="7">
        <f t="shared" ca="1" si="177"/>
        <v>5950</v>
      </c>
      <c r="AC735">
        <f t="shared" ca="1" si="178"/>
        <v>5</v>
      </c>
      <c r="AD735" s="7" t="str">
        <f t="shared" ca="1" si="179"/>
        <v>Indicação</v>
      </c>
    </row>
    <row r="736" spans="3:30" x14ac:dyDescent="0.35">
      <c r="C736">
        <f t="shared" ca="1" si="166"/>
        <v>6</v>
      </c>
      <c r="D736" s="5" t="str">
        <f t="shared" ca="1" si="167"/>
        <v>José Oliveira</v>
      </c>
      <c r="E736" s="5" t="str">
        <f t="shared" ca="1" si="168"/>
        <v>Produto 2</v>
      </c>
      <c r="H736">
        <f t="shared" ca="1" si="169"/>
        <v>5</v>
      </c>
      <c r="I736" s="5" t="str">
        <f t="shared" ca="1" si="170"/>
        <v>Paulo</v>
      </c>
      <c r="M736">
        <f t="shared" ca="1" si="171"/>
        <v>2</v>
      </c>
      <c r="N736" s="5" t="str">
        <f t="shared" ca="1" si="172"/>
        <v>SP</v>
      </c>
      <c r="Q736" s="6">
        <f t="shared" ca="1" si="173"/>
        <v>41679</v>
      </c>
      <c r="R736" s="5">
        <f t="shared" ca="1" si="174"/>
        <v>2014</v>
      </c>
      <c r="S736" s="5">
        <f t="shared" ca="1" si="165"/>
        <v>2</v>
      </c>
      <c r="W736" s="4">
        <f t="shared" ca="1" si="175"/>
        <v>2</v>
      </c>
      <c r="X736">
        <f t="shared" ca="1" si="176"/>
        <v>5</v>
      </c>
      <c r="Y736" s="7">
        <f t="shared" ca="1" si="177"/>
        <v>480</v>
      </c>
      <c r="AC736">
        <f t="shared" ca="1" si="178"/>
        <v>5</v>
      </c>
      <c r="AD736" s="7" t="str">
        <f t="shared" ca="1" si="179"/>
        <v>Indicação</v>
      </c>
    </row>
    <row r="737" spans="3:30" x14ac:dyDescent="0.35">
      <c r="C737">
        <f t="shared" ca="1" si="166"/>
        <v>18</v>
      </c>
      <c r="D737" s="5" t="str">
        <f t="shared" ca="1" si="167"/>
        <v>Francisco Silva</v>
      </c>
      <c r="E737" s="5" t="str">
        <f t="shared" ca="1" si="168"/>
        <v>Produto 5</v>
      </c>
      <c r="H737">
        <f t="shared" ca="1" si="169"/>
        <v>6</v>
      </c>
      <c r="I737" s="5" t="str">
        <f t="shared" ca="1" si="170"/>
        <v>Ana</v>
      </c>
      <c r="M737">
        <f t="shared" ca="1" si="171"/>
        <v>4</v>
      </c>
      <c r="N737" s="5" t="str">
        <f t="shared" ca="1" si="172"/>
        <v>SC</v>
      </c>
      <c r="Q737" s="6">
        <f t="shared" ca="1" si="173"/>
        <v>42439</v>
      </c>
      <c r="R737" s="5">
        <f t="shared" ca="1" si="174"/>
        <v>2016</v>
      </c>
      <c r="S737" s="5">
        <f t="shared" ca="1" si="165"/>
        <v>3</v>
      </c>
      <c r="W737" s="4">
        <f t="shared" ca="1" si="175"/>
        <v>4</v>
      </c>
      <c r="X737">
        <f t="shared" ca="1" si="176"/>
        <v>1</v>
      </c>
      <c r="Y737" s="7">
        <f t="shared" ca="1" si="177"/>
        <v>400</v>
      </c>
      <c r="AC737">
        <f t="shared" ca="1" si="178"/>
        <v>4</v>
      </c>
      <c r="AD737" s="7" t="str">
        <f t="shared" ca="1" si="179"/>
        <v>Revista</v>
      </c>
    </row>
    <row r="738" spans="3:30" x14ac:dyDescent="0.35">
      <c r="C738">
        <f t="shared" ca="1" si="166"/>
        <v>19</v>
      </c>
      <c r="D738" s="5" t="str">
        <f t="shared" ca="1" si="167"/>
        <v>Ana Cláudia Silva</v>
      </c>
      <c r="E738" s="5" t="str">
        <f t="shared" ca="1" si="168"/>
        <v>Produto 7</v>
      </c>
      <c r="H738">
        <f t="shared" ca="1" si="169"/>
        <v>5</v>
      </c>
      <c r="I738" s="5" t="str">
        <f t="shared" ca="1" si="170"/>
        <v>Paulo</v>
      </c>
      <c r="M738">
        <f t="shared" ca="1" si="171"/>
        <v>2</v>
      </c>
      <c r="N738" s="5" t="str">
        <f t="shared" ca="1" si="172"/>
        <v>SP</v>
      </c>
      <c r="Q738" s="6">
        <f t="shared" ca="1" si="173"/>
        <v>42377</v>
      </c>
      <c r="R738" s="5">
        <f t="shared" ca="1" si="174"/>
        <v>2016</v>
      </c>
      <c r="S738" s="5">
        <f t="shared" ca="1" si="165"/>
        <v>1</v>
      </c>
      <c r="W738" s="4">
        <f t="shared" ca="1" si="175"/>
        <v>13</v>
      </c>
      <c r="X738">
        <f t="shared" ca="1" si="176"/>
        <v>4</v>
      </c>
      <c r="Y738" s="7">
        <f t="shared" ca="1" si="177"/>
        <v>2600</v>
      </c>
      <c r="AC738">
        <f t="shared" ca="1" si="178"/>
        <v>5</v>
      </c>
      <c r="AD738" s="7" t="str">
        <f t="shared" ca="1" si="179"/>
        <v>Indicação</v>
      </c>
    </row>
    <row r="739" spans="3:30" x14ac:dyDescent="0.35">
      <c r="C739">
        <f t="shared" ca="1" si="166"/>
        <v>8</v>
      </c>
      <c r="D739" s="5" t="str">
        <f t="shared" ca="1" si="167"/>
        <v>Marcos Santos</v>
      </c>
      <c r="E739" s="5" t="str">
        <f t="shared" ca="1" si="168"/>
        <v>Produto 3</v>
      </c>
      <c r="H739">
        <f t="shared" ca="1" si="169"/>
        <v>2</v>
      </c>
      <c r="I739" s="5" t="str">
        <f t="shared" ca="1" si="170"/>
        <v>Pedro</v>
      </c>
      <c r="M739">
        <f t="shared" ca="1" si="171"/>
        <v>4</v>
      </c>
      <c r="N739" s="5" t="str">
        <f t="shared" ca="1" si="172"/>
        <v>SC</v>
      </c>
      <c r="Q739" s="6">
        <f t="shared" ca="1" si="173"/>
        <v>42181</v>
      </c>
      <c r="R739" s="5">
        <f t="shared" ca="1" si="174"/>
        <v>2015</v>
      </c>
      <c r="S739" s="5">
        <f t="shared" ca="1" si="165"/>
        <v>6</v>
      </c>
      <c r="W739" s="4">
        <f t="shared" ca="1" si="175"/>
        <v>2</v>
      </c>
      <c r="X739">
        <f t="shared" ca="1" si="176"/>
        <v>1</v>
      </c>
      <c r="Y739" s="7">
        <f t="shared" ca="1" si="177"/>
        <v>200</v>
      </c>
      <c r="AC739">
        <f t="shared" ca="1" si="178"/>
        <v>3</v>
      </c>
      <c r="AD739" s="7" t="str">
        <f t="shared" ca="1" si="179"/>
        <v>Jornal</v>
      </c>
    </row>
    <row r="740" spans="3:30" x14ac:dyDescent="0.35">
      <c r="C740">
        <f t="shared" ca="1" si="166"/>
        <v>14</v>
      </c>
      <c r="D740" s="5" t="str">
        <f t="shared" ca="1" si="167"/>
        <v>Marta Pereira</v>
      </c>
      <c r="E740" s="5" t="str">
        <f t="shared" ca="1" si="168"/>
        <v>Produto 4</v>
      </c>
      <c r="H740">
        <f t="shared" ca="1" si="169"/>
        <v>1</v>
      </c>
      <c r="I740" s="5" t="str">
        <f t="shared" ca="1" si="170"/>
        <v>Maria</v>
      </c>
      <c r="M740">
        <f t="shared" ca="1" si="171"/>
        <v>3</v>
      </c>
      <c r="N740" s="5" t="str">
        <f t="shared" ca="1" si="172"/>
        <v>MG</v>
      </c>
      <c r="Q740" s="6">
        <f t="shared" ca="1" si="173"/>
        <v>42267</v>
      </c>
      <c r="R740" s="5">
        <f t="shared" ca="1" si="174"/>
        <v>2015</v>
      </c>
      <c r="S740" s="5">
        <f t="shared" ca="1" si="165"/>
        <v>9</v>
      </c>
      <c r="W740" s="4">
        <f t="shared" ca="1" si="175"/>
        <v>14</v>
      </c>
      <c r="X740">
        <f t="shared" ca="1" si="176"/>
        <v>4</v>
      </c>
      <c r="Y740" s="7">
        <f t="shared" ca="1" si="177"/>
        <v>2800</v>
      </c>
      <c r="AC740">
        <f t="shared" ca="1" si="178"/>
        <v>6</v>
      </c>
      <c r="AD740" s="7" t="str">
        <f t="shared" ca="1" si="179"/>
        <v>Indicação</v>
      </c>
    </row>
    <row r="741" spans="3:30" x14ac:dyDescent="0.35">
      <c r="C741">
        <f t="shared" ca="1" si="166"/>
        <v>3</v>
      </c>
      <c r="D741" s="5" t="str">
        <f t="shared" ca="1" si="167"/>
        <v>Antônio Pires</v>
      </c>
      <c r="E741" s="5" t="str">
        <f t="shared" ca="1" si="168"/>
        <v>Produto 7</v>
      </c>
      <c r="H741">
        <f t="shared" ca="1" si="169"/>
        <v>6</v>
      </c>
      <c r="I741" s="5" t="str">
        <f t="shared" ca="1" si="170"/>
        <v>Ana</v>
      </c>
      <c r="M741">
        <f t="shared" ca="1" si="171"/>
        <v>3</v>
      </c>
      <c r="N741" s="5" t="str">
        <f t="shared" ca="1" si="172"/>
        <v>MG</v>
      </c>
      <c r="Q741" s="6">
        <f t="shared" ca="1" si="173"/>
        <v>42811</v>
      </c>
      <c r="R741" s="5">
        <f t="shared" ca="1" si="174"/>
        <v>2017</v>
      </c>
      <c r="S741" s="5">
        <f t="shared" ca="1" si="165"/>
        <v>3</v>
      </c>
      <c r="W741" s="4">
        <f t="shared" ca="1" si="175"/>
        <v>3</v>
      </c>
      <c r="X741">
        <f t="shared" ca="1" si="176"/>
        <v>4</v>
      </c>
      <c r="Y741" s="7">
        <f t="shared" ca="1" si="177"/>
        <v>600</v>
      </c>
      <c r="AC741">
        <f t="shared" ca="1" si="178"/>
        <v>7</v>
      </c>
      <c r="AD741" s="7" t="str">
        <f t="shared" ca="1" si="179"/>
        <v>Indicação</v>
      </c>
    </row>
    <row r="742" spans="3:30" x14ac:dyDescent="0.35">
      <c r="C742">
        <f t="shared" ca="1" si="166"/>
        <v>8</v>
      </c>
      <c r="D742" s="5" t="str">
        <f t="shared" ca="1" si="167"/>
        <v>Marcos Santos</v>
      </c>
      <c r="E742" s="5" t="str">
        <f t="shared" ca="1" si="168"/>
        <v>Produto 6</v>
      </c>
      <c r="H742">
        <f t="shared" ca="1" si="169"/>
        <v>6</v>
      </c>
      <c r="I742" s="5" t="str">
        <f t="shared" ca="1" si="170"/>
        <v>Ana</v>
      </c>
      <c r="M742">
        <f t="shared" ca="1" si="171"/>
        <v>4</v>
      </c>
      <c r="N742" s="5" t="str">
        <f t="shared" ca="1" si="172"/>
        <v>SC</v>
      </c>
      <c r="Q742" s="6">
        <f t="shared" ca="1" si="173"/>
        <v>42094</v>
      </c>
      <c r="R742" s="5">
        <f t="shared" ca="1" si="174"/>
        <v>2015</v>
      </c>
      <c r="S742" s="5">
        <f t="shared" ca="1" si="165"/>
        <v>3</v>
      </c>
      <c r="W742" s="4">
        <f t="shared" ca="1" si="175"/>
        <v>15</v>
      </c>
      <c r="X742">
        <f t="shared" ca="1" si="176"/>
        <v>4</v>
      </c>
      <c r="Y742" s="7">
        <f t="shared" ca="1" si="177"/>
        <v>3000</v>
      </c>
      <c r="AC742">
        <f t="shared" ca="1" si="178"/>
        <v>6</v>
      </c>
      <c r="AD742" s="7" t="str">
        <f t="shared" ca="1" si="179"/>
        <v>Indicação</v>
      </c>
    </row>
    <row r="743" spans="3:30" x14ac:dyDescent="0.35">
      <c r="C743">
        <f t="shared" ca="1" si="166"/>
        <v>11</v>
      </c>
      <c r="D743" s="5" t="str">
        <f t="shared" ca="1" si="167"/>
        <v>Tatiana Pereira da Silva</v>
      </c>
      <c r="E743" s="5" t="str">
        <f t="shared" ca="1" si="168"/>
        <v>Produto 4</v>
      </c>
      <c r="H743">
        <f t="shared" ca="1" si="169"/>
        <v>1</v>
      </c>
      <c r="I743" s="5" t="str">
        <f t="shared" ca="1" si="170"/>
        <v>Maria</v>
      </c>
      <c r="M743">
        <f t="shared" ca="1" si="171"/>
        <v>5</v>
      </c>
      <c r="N743" s="5" t="str">
        <f t="shared" ca="1" si="172"/>
        <v>ES</v>
      </c>
      <c r="Q743" s="6">
        <f t="shared" ca="1" si="173"/>
        <v>41971</v>
      </c>
      <c r="R743" s="5">
        <f t="shared" ca="1" si="174"/>
        <v>2014</v>
      </c>
      <c r="S743" s="5">
        <f t="shared" ca="1" si="165"/>
        <v>11</v>
      </c>
      <c r="W743" s="4">
        <f t="shared" ca="1" si="175"/>
        <v>5</v>
      </c>
      <c r="X743">
        <f t="shared" ca="1" si="176"/>
        <v>7</v>
      </c>
      <c r="Y743" s="7">
        <f t="shared" ca="1" si="177"/>
        <v>1750</v>
      </c>
      <c r="AC743">
        <f t="shared" ca="1" si="178"/>
        <v>7</v>
      </c>
      <c r="AD743" s="7" t="str">
        <f t="shared" ca="1" si="179"/>
        <v>Indicação</v>
      </c>
    </row>
    <row r="744" spans="3:30" x14ac:dyDescent="0.35">
      <c r="C744">
        <f t="shared" ca="1" si="166"/>
        <v>8</v>
      </c>
      <c r="D744" s="5" t="str">
        <f t="shared" ca="1" si="167"/>
        <v>Marcos Santos</v>
      </c>
      <c r="E744" s="5" t="str">
        <f t="shared" ca="1" si="168"/>
        <v>Produto 3</v>
      </c>
      <c r="H744">
        <f t="shared" ca="1" si="169"/>
        <v>1</v>
      </c>
      <c r="I744" s="5" t="str">
        <f t="shared" ca="1" si="170"/>
        <v>Maria</v>
      </c>
      <c r="M744">
        <f t="shared" ca="1" si="171"/>
        <v>5</v>
      </c>
      <c r="N744" s="5" t="str">
        <f t="shared" ca="1" si="172"/>
        <v>ES</v>
      </c>
      <c r="Q744" s="6">
        <f t="shared" ca="1" si="173"/>
        <v>42579</v>
      </c>
      <c r="R744" s="5">
        <f t="shared" ca="1" si="174"/>
        <v>2016</v>
      </c>
      <c r="S744" s="5">
        <f t="shared" ca="1" si="165"/>
        <v>7</v>
      </c>
      <c r="W744" s="4">
        <f t="shared" ca="1" si="175"/>
        <v>6</v>
      </c>
      <c r="X744">
        <f t="shared" ca="1" si="176"/>
        <v>1</v>
      </c>
      <c r="Y744" s="7">
        <f t="shared" ca="1" si="177"/>
        <v>600</v>
      </c>
      <c r="AC744">
        <f t="shared" ca="1" si="178"/>
        <v>3</v>
      </c>
      <c r="AD744" s="7" t="str">
        <f t="shared" ca="1" si="179"/>
        <v>Jornal</v>
      </c>
    </row>
    <row r="745" spans="3:30" x14ac:dyDescent="0.35">
      <c r="C745">
        <f t="shared" ca="1" si="166"/>
        <v>19</v>
      </c>
      <c r="D745" s="5" t="str">
        <f t="shared" ca="1" si="167"/>
        <v>Ana Cláudia Silva</v>
      </c>
      <c r="E745" s="5" t="str">
        <f t="shared" ca="1" si="168"/>
        <v>Produto 2</v>
      </c>
      <c r="H745">
        <f t="shared" ca="1" si="169"/>
        <v>6</v>
      </c>
      <c r="I745" s="5" t="str">
        <f t="shared" ca="1" si="170"/>
        <v>Ana</v>
      </c>
      <c r="M745">
        <f t="shared" ca="1" si="171"/>
        <v>2</v>
      </c>
      <c r="N745" s="5" t="str">
        <f t="shared" ca="1" si="172"/>
        <v>SP</v>
      </c>
      <c r="Q745" s="6">
        <f t="shared" ca="1" si="173"/>
        <v>41901</v>
      </c>
      <c r="R745" s="5">
        <f t="shared" ca="1" si="174"/>
        <v>2014</v>
      </c>
      <c r="S745" s="5">
        <f t="shared" ca="1" si="165"/>
        <v>9</v>
      </c>
      <c r="W745" s="4">
        <f t="shared" ca="1" si="175"/>
        <v>8</v>
      </c>
      <c r="X745">
        <f t="shared" ca="1" si="176"/>
        <v>5</v>
      </c>
      <c r="Y745" s="7">
        <f t="shared" ca="1" si="177"/>
        <v>1920</v>
      </c>
      <c r="AC745">
        <f t="shared" ca="1" si="178"/>
        <v>7</v>
      </c>
      <c r="AD745" s="7" t="str">
        <f t="shared" ca="1" si="179"/>
        <v>Indicação</v>
      </c>
    </row>
    <row r="746" spans="3:30" x14ac:dyDescent="0.35">
      <c r="C746">
        <f t="shared" ca="1" si="166"/>
        <v>3</v>
      </c>
      <c r="D746" s="5" t="str">
        <f t="shared" ca="1" si="167"/>
        <v>Antônio Pires</v>
      </c>
      <c r="E746" s="5" t="str">
        <f t="shared" ca="1" si="168"/>
        <v>Produto 6</v>
      </c>
      <c r="H746">
        <f t="shared" ca="1" si="169"/>
        <v>6</v>
      </c>
      <c r="I746" s="5" t="str">
        <f t="shared" ca="1" si="170"/>
        <v>Ana</v>
      </c>
      <c r="M746">
        <f t="shared" ca="1" si="171"/>
        <v>1</v>
      </c>
      <c r="N746" s="5" t="str">
        <f t="shared" ca="1" si="172"/>
        <v>RJ</v>
      </c>
      <c r="Q746" s="6">
        <f t="shared" ca="1" si="173"/>
        <v>42701</v>
      </c>
      <c r="R746" s="5">
        <f t="shared" ca="1" si="174"/>
        <v>2016</v>
      </c>
      <c r="S746" s="5">
        <f t="shared" ca="1" si="165"/>
        <v>11</v>
      </c>
      <c r="W746" s="4">
        <f t="shared" ca="1" si="175"/>
        <v>4</v>
      </c>
      <c r="X746">
        <f t="shared" ca="1" si="176"/>
        <v>6</v>
      </c>
      <c r="Y746" s="7">
        <f t="shared" ca="1" si="177"/>
        <v>1160</v>
      </c>
      <c r="AC746">
        <f t="shared" ca="1" si="178"/>
        <v>6</v>
      </c>
      <c r="AD746" s="7" t="str">
        <f t="shared" ca="1" si="179"/>
        <v>Indicação</v>
      </c>
    </row>
    <row r="747" spans="3:30" x14ac:dyDescent="0.35">
      <c r="C747">
        <f t="shared" ca="1" si="166"/>
        <v>10</v>
      </c>
      <c r="D747" s="5" t="str">
        <f t="shared" ca="1" si="167"/>
        <v>Gabriel Silva dos Santos</v>
      </c>
      <c r="E747" s="5" t="str">
        <f t="shared" ca="1" si="168"/>
        <v>Produto 4</v>
      </c>
      <c r="H747">
        <f t="shared" ca="1" si="169"/>
        <v>1</v>
      </c>
      <c r="I747" s="5" t="str">
        <f t="shared" ca="1" si="170"/>
        <v>Maria</v>
      </c>
      <c r="M747">
        <f t="shared" ca="1" si="171"/>
        <v>4</v>
      </c>
      <c r="N747" s="5" t="str">
        <f t="shared" ca="1" si="172"/>
        <v>SC</v>
      </c>
      <c r="Q747" s="6">
        <f t="shared" ca="1" si="173"/>
        <v>42062</v>
      </c>
      <c r="R747" s="5">
        <f t="shared" ca="1" si="174"/>
        <v>2015</v>
      </c>
      <c r="S747" s="5">
        <f t="shared" ca="1" si="165"/>
        <v>2</v>
      </c>
      <c r="W747" s="4">
        <f t="shared" ca="1" si="175"/>
        <v>20</v>
      </c>
      <c r="X747">
        <f t="shared" ca="1" si="176"/>
        <v>2</v>
      </c>
      <c r="Y747" s="7">
        <f t="shared" ca="1" si="177"/>
        <v>3000</v>
      </c>
      <c r="AC747">
        <f t="shared" ca="1" si="178"/>
        <v>5</v>
      </c>
      <c r="AD747" s="7" t="str">
        <f t="shared" ca="1" si="179"/>
        <v>Indicação</v>
      </c>
    </row>
    <row r="748" spans="3:30" x14ac:dyDescent="0.35">
      <c r="C748">
        <f t="shared" ca="1" si="166"/>
        <v>17</v>
      </c>
      <c r="D748" s="5" t="str">
        <f t="shared" ca="1" si="167"/>
        <v>Tarsila Ferreira</v>
      </c>
      <c r="E748" s="5" t="str">
        <f t="shared" ca="1" si="168"/>
        <v>Produto 7</v>
      </c>
      <c r="H748">
        <f t="shared" ca="1" si="169"/>
        <v>3</v>
      </c>
      <c r="I748" s="5" t="str">
        <f t="shared" ca="1" si="170"/>
        <v>João</v>
      </c>
      <c r="M748">
        <f t="shared" ca="1" si="171"/>
        <v>3</v>
      </c>
      <c r="N748" s="5" t="str">
        <f t="shared" ca="1" si="172"/>
        <v>MG</v>
      </c>
      <c r="Q748" s="6">
        <f t="shared" ca="1" si="173"/>
        <v>42685</v>
      </c>
      <c r="R748" s="5">
        <f t="shared" ca="1" si="174"/>
        <v>2016</v>
      </c>
      <c r="S748" s="5">
        <f t="shared" ca="1" si="165"/>
        <v>11</v>
      </c>
      <c r="W748" s="4">
        <f t="shared" ca="1" si="175"/>
        <v>17</v>
      </c>
      <c r="X748">
        <f t="shared" ca="1" si="176"/>
        <v>2</v>
      </c>
      <c r="Y748" s="7">
        <f t="shared" ca="1" si="177"/>
        <v>2550</v>
      </c>
      <c r="AC748">
        <f t="shared" ca="1" si="178"/>
        <v>4</v>
      </c>
      <c r="AD748" s="7" t="str">
        <f t="shared" ca="1" si="179"/>
        <v>Revista</v>
      </c>
    </row>
    <row r="749" spans="3:30" x14ac:dyDescent="0.35">
      <c r="C749">
        <f t="shared" ca="1" si="166"/>
        <v>19</v>
      </c>
      <c r="D749" s="5" t="str">
        <f t="shared" ca="1" si="167"/>
        <v>Ana Cláudia Silva</v>
      </c>
      <c r="E749" s="5" t="str">
        <f t="shared" ca="1" si="168"/>
        <v>Produto 7</v>
      </c>
      <c r="H749">
        <f t="shared" ca="1" si="169"/>
        <v>3</v>
      </c>
      <c r="I749" s="5" t="str">
        <f t="shared" ca="1" si="170"/>
        <v>João</v>
      </c>
      <c r="M749">
        <f t="shared" ca="1" si="171"/>
        <v>5</v>
      </c>
      <c r="N749" s="5" t="str">
        <f t="shared" ca="1" si="172"/>
        <v>ES</v>
      </c>
      <c r="Q749" s="6">
        <f t="shared" ca="1" si="173"/>
        <v>42431</v>
      </c>
      <c r="R749" s="5">
        <f t="shared" ca="1" si="174"/>
        <v>2016</v>
      </c>
      <c r="S749" s="5">
        <f t="shared" ca="1" si="165"/>
        <v>3</v>
      </c>
      <c r="W749" s="4">
        <f t="shared" ca="1" si="175"/>
        <v>8</v>
      </c>
      <c r="X749">
        <f t="shared" ca="1" si="176"/>
        <v>4</v>
      </c>
      <c r="Y749" s="7">
        <f t="shared" ca="1" si="177"/>
        <v>1600</v>
      </c>
      <c r="AC749">
        <f t="shared" ca="1" si="178"/>
        <v>6</v>
      </c>
      <c r="AD749" s="7" t="str">
        <f t="shared" ca="1" si="179"/>
        <v>Indicação</v>
      </c>
    </row>
    <row r="750" spans="3:30" x14ac:dyDescent="0.35">
      <c r="C750">
        <f t="shared" ca="1" si="166"/>
        <v>14</v>
      </c>
      <c r="D750" s="5" t="str">
        <f t="shared" ca="1" si="167"/>
        <v>Marta Pereira</v>
      </c>
      <c r="E750" s="5" t="str">
        <f t="shared" ca="1" si="168"/>
        <v>Produto 4</v>
      </c>
      <c r="H750">
        <f t="shared" ca="1" si="169"/>
        <v>5</v>
      </c>
      <c r="I750" s="5" t="str">
        <f t="shared" ca="1" si="170"/>
        <v>Paulo</v>
      </c>
      <c r="M750">
        <f t="shared" ca="1" si="171"/>
        <v>5</v>
      </c>
      <c r="N750" s="5" t="str">
        <f t="shared" ca="1" si="172"/>
        <v>ES</v>
      </c>
      <c r="Q750" s="6">
        <f t="shared" ca="1" si="173"/>
        <v>41923</v>
      </c>
      <c r="R750" s="5">
        <f t="shared" ca="1" si="174"/>
        <v>2014</v>
      </c>
      <c r="S750" s="5">
        <f t="shared" ca="1" si="165"/>
        <v>10</v>
      </c>
      <c r="W750" s="4">
        <f t="shared" ca="1" si="175"/>
        <v>12</v>
      </c>
      <c r="X750">
        <f t="shared" ca="1" si="176"/>
        <v>2</v>
      </c>
      <c r="Y750" s="7">
        <f t="shared" ca="1" si="177"/>
        <v>1800</v>
      </c>
      <c r="AC750">
        <f t="shared" ca="1" si="178"/>
        <v>5</v>
      </c>
      <c r="AD750" s="7" t="str">
        <f t="shared" ca="1" si="179"/>
        <v>Indicação</v>
      </c>
    </row>
    <row r="751" spans="3:30" x14ac:dyDescent="0.35">
      <c r="C751">
        <f t="shared" ca="1" si="166"/>
        <v>4</v>
      </c>
      <c r="D751" s="5" t="str">
        <f t="shared" ca="1" si="167"/>
        <v>Ana Chaves</v>
      </c>
      <c r="E751" s="5" t="str">
        <f t="shared" ca="1" si="168"/>
        <v>Produto 2</v>
      </c>
      <c r="H751">
        <f t="shared" ca="1" si="169"/>
        <v>2</v>
      </c>
      <c r="I751" s="5" t="str">
        <f t="shared" ca="1" si="170"/>
        <v>Pedro</v>
      </c>
      <c r="M751">
        <f t="shared" ca="1" si="171"/>
        <v>2</v>
      </c>
      <c r="N751" s="5" t="str">
        <f t="shared" ca="1" si="172"/>
        <v>SP</v>
      </c>
      <c r="Q751" s="6">
        <f t="shared" ca="1" si="173"/>
        <v>41702</v>
      </c>
      <c r="R751" s="5">
        <f t="shared" ca="1" si="174"/>
        <v>2014</v>
      </c>
      <c r="S751" s="5">
        <f t="shared" ca="1" si="165"/>
        <v>3</v>
      </c>
      <c r="W751" s="4">
        <f t="shared" ca="1" si="175"/>
        <v>15</v>
      </c>
      <c r="X751">
        <f t="shared" ca="1" si="176"/>
        <v>5</v>
      </c>
      <c r="Y751" s="7">
        <f t="shared" ca="1" si="177"/>
        <v>3600</v>
      </c>
      <c r="AC751">
        <f t="shared" ca="1" si="178"/>
        <v>4</v>
      </c>
      <c r="AD751" s="7" t="str">
        <f t="shared" ca="1" si="179"/>
        <v>Revista</v>
      </c>
    </row>
    <row r="752" spans="3:30" x14ac:dyDescent="0.35">
      <c r="C752">
        <f t="shared" ca="1" si="166"/>
        <v>4</v>
      </c>
      <c r="D752" s="5" t="str">
        <f t="shared" ca="1" si="167"/>
        <v>Ana Chaves</v>
      </c>
      <c r="E752" s="5" t="str">
        <f t="shared" ca="1" si="168"/>
        <v>Produto 4</v>
      </c>
      <c r="H752">
        <f t="shared" ca="1" si="169"/>
        <v>3</v>
      </c>
      <c r="I752" s="5" t="str">
        <f t="shared" ca="1" si="170"/>
        <v>João</v>
      </c>
      <c r="M752">
        <f t="shared" ca="1" si="171"/>
        <v>1</v>
      </c>
      <c r="N752" s="5" t="str">
        <f t="shared" ca="1" si="172"/>
        <v>RJ</v>
      </c>
      <c r="Q752" s="6">
        <f t="shared" ca="1" si="173"/>
        <v>41899</v>
      </c>
      <c r="R752" s="5">
        <f t="shared" ca="1" si="174"/>
        <v>2014</v>
      </c>
      <c r="S752" s="5">
        <f t="shared" ca="1" si="165"/>
        <v>9</v>
      </c>
      <c r="W752" s="4">
        <f t="shared" ca="1" si="175"/>
        <v>8</v>
      </c>
      <c r="X752">
        <f t="shared" ca="1" si="176"/>
        <v>1</v>
      </c>
      <c r="Y752" s="7">
        <f t="shared" ca="1" si="177"/>
        <v>800</v>
      </c>
      <c r="AC752">
        <f t="shared" ca="1" si="178"/>
        <v>4</v>
      </c>
      <c r="AD752" s="7" t="str">
        <f t="shared" ca="1" si="179"/>
        <v>Revista</v>
      </c>
    </row>
    <row r="753" spans="3:30" x14ac:dyDescent="0.35">
      <c r="C753">
        <f t="shared" ca="1" si="166"/>
        <v>8</v>
      </c>
      <c r="D753" s="5" t="str">
        <f t="shared" ca="1" si="167"/>
        <v>Marcos Santos</v>
      </c>
      <c r="E753" s="5" t="str">
        <f t="shared" ca="1" si="168"/>
        <v>Produto 4</v>
      </c>
      <c r="H753">
        <f t="shared" ca="1" si="169"/>
        <v>5</v>
      </c>
      <c r="I753" s="5" t="str">
        <f t="shared" ca="1" si="170"/>
        <v>Paulo</v>
      </c>
      <c r="M753">
        <f t="shared" ca="1" si="171"/>
        <v>5</v>
      </c>
      <c r="N753" s="5" t="str">
        <f t="shared" ca="1" si="172"/>
        <v>ES</v>
      </c>
      <c r="Q753" s="6">
        <f t="shared" ca="1" si="173"/>
        <v>42582</v>
      </c>
      <c r="R753" s="5">
        <f t="shared" ca="1" si="174"/>
        <v>2016</v>
      </c>
      <c r="S753" s="5">
        <f t="shared" ca="1" si="165"/>
        <v>7</v>
      </c>
      <c r="W753" s="4">
        <f t="shared" ca="1" si="175"/>
        <v>20</v>
      </c>
      <c r="X753">
        <f t="shared" ca="1" si="176"/>
        <v>7</v>
      </c>
      <c r="Y753" s="7">
        <f t="shared" ca="1" si="177"/>
        <v>7000</v>
      </c>
      <c r="AC753">
        <f t="shared" ca="1" si="178"/>
        <v>7</v>
      </c>
      <c r="AD753" s="7" t="str">
        <f t="shared" ca="1" si="179"/>
        <v>Indicação</v>
      </c>
    </row>
    <row r="754" spans="3:30" x14ac:dyDescent="0.35">
      <c r="C754">
        <f t="shared" ca="1" si="166"/>
        <v>18</v>
      </c>
      <c r="D754" s="5" t="str">
        <f t="shared" ca="1" si="167"/>
        <v>Francisco Silva</v>
      </c>
      <c r="E754" s="5" t="str">
        <f t="shared" ca="1" si="168"/>
        <v>Produto 3</v>
      </c>
      <c r="H754">
        <f t="shared" ca="1" si="169"/>
        <v>4</v>
      </c>
      <c r="I754" s="5" t="str">
        <f t="shared" ca="1" si="170"/>
        <v>Beatriz</v>
      </c>
      <c r="M754">
        <f t="shared" ca="1" si="171"/>
        <v>5</v>
      </c>
      <c r="N754" s="5" t="str">
        <f t="shared" ca="1" si="172"/>
        <v>ES</v>
      </c>
      <c r="Q754" s="6">
        <f t="shared" ca="1" si="173"/>
        <v>42251</v>
      </c>
      <c r="R754" s="5">
        <f t="shared" ca="1" si="174"/>
        <v>2015</v>
      </c>
      <c r="S754" s="5">
        <f t="shared" ca="1" si="165"/>
        <v>9</v>
      </c>
      <c r="W754" s="4">
        <f t="shared" ca="1" si="175"/>
        <v>7</v>
      </c>
      <c r="X754">
        <f t="shared" ca="1" si="176"/>
        <v>5</v>
      </c>
      <c r="Y754" s="7">
        <f t="shared" ca="1" si="177"/>
        <v>1680</v>
      </c>
      <c r="AC754">
        <f t="shared" ca="1" si="178"/>
        <v>7</v>
      </c>
      <c r="AD754" s="7" t="str">
        <f t="shared" ca="1" si="179"/>
        <v>Indicação</v>
      </c>
    </row>
    <row r="755" spans="3:30" x14ac:dyDescent="0.35">
      <c r="C755">
        <f t="shared" ca="1" si="166"/>
        <v>14</v>
      </c>
      <c r="D755" s="5" t="str">
        <f t="shared" ca="1" si="167"/>
        <v>Marta Pereira</v>
      </c>
      <c r="E755" s="5" t="str">
        <f t="shared" ca="1" si="168"/>
        <v>Produto 2</v>
      </c>
      <c r="H755">
        <f t="shared" ca="1" si="169"/>
        <v>6</v>
      </c>
      <c r="I755" s="5" t="str">
        <f t="shared" ca="1" si="170"/>
        <v>Ana</v>
      </c>
      <c r="M755">
        <f t="shared" ca="1" si="171"/>
        <v>2</v>
      </c>
      <c r="N755" s="5" t="str">
        <f t="shared" ca="1" si="172"/>
        <v>SP</v>
      </c>
      <c r="Q755" s="6">
        <f t="shared" ca="1" si="173"/>
        <v>42893</v>
      </c>
      <c r="R755" s="5">
        <f t="shared" ca="1" si="174"/>
        <v>2017</v>
      </c>
      <c r="S755" s="5">
        <f t="shared" ca="1" si="165"/>
        <v>6</v>
      </c>
      <c r="W755" s="4">
        <f t="shared" ca="1" si="175"/>
        <v>1</v>
      </c>
      <c r="X755">
        <f t="shared" ca="1" si="176"/>
        <v>5</v>
      </c>
      <c r="Y755" s="7">
        <f t="shared" ca="1" si="177"/>
        <v>240</v>
      </c>
      <c r="AC755">
        <f t="shared" ca="1" si="178"/>
        <v>5</v>
      </c>
      <c r="AD755" s="7" t="str">
        <f t="shared" ca="1" si="179"/>
        <v>Indicação</v>
      </c>
    </row>
    <row r="756" spans="3:30" x14ac:dyDescent="0.35">
      <c r="C756">
        <f t="shared" ca="1" si="166"/>
        <v>9</v>
      </c>
      <c r="D756" s="5" t="str">
        <f t="shared" ca="1" si="167"/>
        <v>Antônio da Silva</v>
      </c>
      <c r="E756" s="5" t="str">
        <f t="shared" ca="1" si="168"/>
        <v>Produto 5</v>
      </c>
      <c r="H756">
        <f t="shared" ca="1" si="169"/>
        <v>5</v>
      </c>
      <c r="I756" s="5" t="str">
        <f t="shared" ca="1" si="170"/>
        <v>Paulo</v>
      </c>
      <c r="M756">
        <f t="shared" ca="1" si="171"/>
        <v>1</v>
      </c>
      <c r="N756" s="5" t="str">
        <f t="shared" ca="1" si="172"/>
        <v>RJ</v>
      </c>
      <c r="Q756" s="6">
        <f t="shared" ca="1" si="173"/>
        <v>42343</v>
      </c>
      <c r="R756" s="5">
        <f t="shared" ca="1" si="174"/>
        <v>2015</v>
      </c>
      <c r="S756" s="5">
        <f t="shared" ca="1" si="165"/>
        <v>12</v>
      </c>
      <c r="W756" s="4">
        <f t="shared" ca="1" si="175"/>
        <v>14</v>
      </c>
      <c r="X756">
        <f t="shared" ca="1" si="176"/>
        <v>6</v>
      </c>
      <c r="Y756" s="7">
        <f t="shared" ca="1" si="177"/>
        <v>4060</v>
      </c>
      <c r="AC756">
        <f t="shared" ca="1" si="178"/>
        <v>5</v>
      </c>
      <c r="AD756" s="7" t="str">
        <f t="shared" ca="1" si="179"/>
        <v>Indicação</v>
      </c>
    </row>
    <row r="757" spans="3:30" x14ac:dyDescent="0.35">
      <c r="C757">
        <f t="shared" ca="1" si="166"/>
        <v>10</v>
      </c>
      <c r="D757" s="5" t="str">
        <f t="shared" ca="1" si="167"/>
        <v>Gabriel Silva dos Santos</v>
      </c>
      <c r="E757" s="5" t="str">
        <f t="shared" ca="1" si="168"/>
        <v>Produto 5</v>
      </c>
      <c r="H757">
        <f t="shared" ca="1" si="169"/>
        <v>5</v>
      </c>
      <c r="I757" s="5" t="str">
        <f t="shared" ca="1" si="170"/>
        <v>Paulo</v>
      </c>
      <c r="M757">
        <f t="shared" ca="1" si="171"/>
        <v>4</v>
      </c>
      <c r="N757" s="5" t="str">
        <f t="shared" ca="1" si="172"/>
        <v>SC</v>
      </c>
      <c r="Q757" s="6">
        <f t="shared" ca="1" si="173"/>
        <v>42717</v>
      </c>
      <c r="R757" s="5">
        <f t="shared" ca="1" si="174"/>
        <v>2016</v>
      </c>
      <c r="S757" s="5">
        <f t="shared" ca="1" si="165"/>
        <v>12</v>
      </c>
      <c r="W757" s="4">
        <f t="shared" ca="1" si="175"/>
        <v>8</v>
      </c>
      <c r="X757">
        <f t="shared" ca="1" si="176"/>
        <v>5</v>
      </c>
      <c r="Y757" s="7">
        <f t="shared" ca="1" si="177"/>
        <v>1920</v>
      </c>
      <c r="AC757">
        <f t="shared" ca="1" si="178"/>
        <v>7</v>
      </c>
      <c r="AD757" s="7" t="str">
        <f t="shared" ca="1" si="179"/>
        <v>Indicação</v>
      </c>
    </row>
    <row r="758" spans="3:30" x14ac:dyDescent="0.35">
      <c r="C758">
        <f t="shared" ca="1" si="166"/>
        <v>3</v>
      </c>
      <c r="D758" s="5" t="str">
        <f t="shared" ca="1" si="167"/>
        <v>Antônio Pires</v>
      </c>
      <c r="E758" s="5" t="str">
        <f t="shared" ca="1" si="168"/>
        <v>Produto 1</v>
      </c>
      <c r="H758">
        <f t="shared" ca="1" si="169"/>
        <v>5</v>
      </c>
      <c r="I758" s="5" t="str">
        <f t="shared" ca="1" si="170"/>
        <v>Paulo</v>
      </c>
      <c r="M758">
        <f t="shared" ca="1" si="171"/>
        <v>3</v>
      </c>
      <c r="N758" s="5" t="str">
        <f t="shared" ca="1" si="172"/>
        <v>MG</v>
      </c>
      <c r="Q758" s="6">
        <f t="shared" ca="1" si="173"/>
        <v>41709</v>
      </c>
      <c r="R758" s="5">
        <f t="shared" ca="1" si="174"/>
        <v>2014</v>
      </c>
      <c r="S758" s="5">
        <f t="shared" ca="1" si="165"/>
        <v>3</v>
      </c>
      <c r="W758" s="4">
        <f t="shared" ca="1" si="175"/>
        <v>8</v>
      </c>
      <c r="X758">
        <f t="shared" ca="1" si="176"/>
        <v>6</v>
      </c>
      <c r="Y758" s="7">
        <f t="shared" ca="1" si="177"/>
        <v>2320</v>
      </c>
      <c r="AC758">
        <f t="shared" ca="1" si="178"/>
        <v>7</v>
      </c>
      <c r="AD758" s="7" t="str">
        <f t="shared" ca="1" si="179"/>
        <v>Indicação</v>
      </c>
    </row>
    <row r="759" spans="3:30" x14ac:dyDescent="0.35">
      <c r="C759">
        <f t="shared" ca="1" si="166"/>
        <v>18</v>
      </c>
      <c r="D759" s="5" t="str">
        <f t="shared" ca="1" si="167"/>
        <v>Francisco Silva</v>
      </c>
      <c r="E759" s="5" t="str">
        <f t="shared" ca="1" si="168"/>
        <v>Produto 3</v>
      </c>
      <c r="H759">
        <f t="shared" ca="1" si="169"/>
        <v>6</v>
      </c>
      <c r="I759" s="5" t="str">
        <f t="shared" ca="1" si="170"/>
        <v>Ana</v>
      </c>
      <c r="M759">
        <f t="shared" ca="1" si="171"/>
        <v>3</v>
      </c>
      <c r="N759" s="5" t="str">
        <f t="shared" ca="1" si="172"/>
        <v>MG</v>
      </c>
      <c r="Q759" s="6">
        <f t="shared" ca="1" si="173"/>
        <v>41844</v>
      </c>
      <c r="R759" s="5">
        <f t="shared" ca="1" si="174"/>
        <v>2014</v>
      </c>
      <c r="S759" s="5">
        <f t="shared" ca="1" si="165"/>
        <v>7</v>
      </c>
      <c r="W759" s="4">
        <f t="shared" ca="1" si="175"/>
        <v>11</v>
      </c>
      <c r="X759">
        <f t="shared" ca="1" si="176"/>
        <v>2</v>
      </c>
      <c r="Y759" s="7">
        <f t="shared" ca="1" si="177"/>
        <v>1650</v>
      </c>
      <c r="AC759">
        <f t="shared" ca="1" si="178"/>
        <v>2</v>
      </c>
      <c r="AD759" s="7" t="str">
        <f t="shared" ca="1" si="179"/>
        <v>TV aberta</v>
      </c>
    </row>
    <row r="760" spans="3:30" x14ac:dyDescent="0.35">
      <c r="C760">
        <f t="shared" ca="1" si="166"/>
        <v>9</v>
      </c>
      <c r="D760" s="5" t="str">
        <f t="shared" ca="1" si="167"/>
        <v>Antônio da Silva</v>
      </c>
      <c r="E760" s="5" t="str">
        <f t="shared" ca="1" si="168"/>
        <v>Produto 6</v>
      </c>
      <c r="H760">
        <f t="shared" ca="1" si="169"/>
        <v>1</v>
      </c>
      <c r="I760" s="5" t="str">
        <f t="shared" ca="1" si="170"/>
        <v>Maria</v>
      </c>
      <c r="M760">
        <f t="shared" ca="1" si="171"/>
        <v>4</v>
      </c>
      <c r="N760" s="5" t="str">
        <f t="shared" ca="1" si="172"/>
        <v>SC</v>
      </c>
      <c r="Q760" s="6">
        <f t="shared" ca="1" si="173"/>
        <v>41979</v>
      </c>
      <c r="R760" s="5">
        <f t="shared" ca="1" si="174"/>
        <v>2014</v>
      </c>
      <c r="S760" s="5">
        <f t="shared" ca="1" si="165"/>
        <v>12</v>
      </c>
      <c r="W760" s="4">
        <f t="shared" ca="1" si="175"/>
        <v>14</v>
      </c>
      <c r="X760">
        <f t="shared" ca="1" si="176"/>
        <v>5</v>
      </c>
      <c r="Y760" s="7">
        <f t="shared" ca="1" si="177"/>
        <v>3360</v>
      </c>
      <c r="AC760">
        <f t="shared" ca="1" si="178"/>
        <v>3</v>
      </c>
      <c r="AD760" s="7" t="str">
        <f t="shared" ca="1" si="179"/>
        <v>Jornal</v>
      </c>
    </row>
    <row r="761" spans="3:30" x14ac:dyDescent="0.35">
      <c r="C761">
        <f t="shared" ca="1" si="166"/>
        <v>16</v>
      </c>
      <c r="D761" s="5" t="str">
        <f t="shared" ca="1" si="167"/>
        <v>Patrícia Pereira</v>
      </c>
      <c r="E761" s="5" t="str">
        <f t="shared" ca="1" si="168"/>
        <v>Produto 3</v>
      </c>
      <c r="H761">
        <f t="shared" ca="1" si="169"/>
        <v>2</v>
      </c>
      <c r="I761" s="5" t="str">
        <f t="shared" ca="1" si="170"/>
        <v>Pedro</v>
      </c>
      <c r="M761">
        <f t="shared" ca="1" si="171"/>
        <v>5</v>
      </c>
      <c r="N761" s="5" t="str">
        <f t="shared" ca="1" si="172"/>
        <v>ES</v>
      </c>
      <c r="Q761" s="6">
        <f t="shared" ca="1" si="173"/>
        <v>42789</v>
      </c>
      <c r="R761" s="5">
        <f t="shared" ca="1" si="174"/>
        <v>2017</v>
      </c>
      <c r="S761" s="5">
        <f t="shared" ca="1" si="165"/>
        <v>2</v>
      </c>
      <c r="W761" s="4">
        <f t="shared" ca="1" si="175"/>
        <v>3</v>
      </c>
      <c r="X761">
        <f t="shared" ca="1" si="176"/>
        <v>3</v>
      </c>
      <c r="Y761" s="7">
        <f t="shared" ca="1" si="177"/>
        <v>510</v>
      </c>
      <c r="AC761">
        <f t="shared" ca="1" si="178"/>
        <v>6</v>
      </c>
      <c r="AD761" s="7" t="str">
        <f t="shared" ca="1" si="179"/>
        <v>Indicação</v>
      </c>
    </row>
    <row r="762" spans="3:30" x14ac:dyDescent="0.35">
      <c r="C762">
        <f t="shared" ca="1" si="166"/>
        <v>16</v>
      </c>
      <c r="D762" s="5" t="str">
        <f t="shared" ca="1" si="167"/>
        <v>Patrícia Pereira</v>
      </c>
      <c r="E762" s="5" t="str">
        <f t="shared" ca="1" si="168"/>
        <v>Produto 1</v>
      </c>
      <c r="H762">
        <f t="shared" ca="1" si="169"/>
        <v>3</v>
      </c>
      <c r="I762" s="5" t="str">
        <f t="shared" ca="1" si="170"/>
        <v>João</v>
      </c>
      <c r="M762">
        <f t="shared" ca="1" si="171"/>
        <v>1</v>
      </c>
      <c r="N762" s="5" t="str">
        <f t="shared" ca="1" si="172"/>
        <v>RJ</v>
      </c>
      <c r="Q762" s="6">
        <f t="shared" ca="1" si="173"/>
        <v>42802</v>
      </c>
      <c r="R762" s="5">
        <f t="shared" ca="1" si="174"/>
        <v>2017</v>
      </c>
      <c r="S762" s="5">
        <f t="shared" ca="1" si="165"/>
        <v>3</v>
      </c>
      <c r="W762" s="4">
        <f t="shared" ca="1" si="175"/>
        <v>3</v>
      </c>
      <c r="X762">
        <f t="shared" ca="1" si="176"/>
        <v>3</v>
      </c>
      <c r="Y762" s="7">
        <f t="shared" ca="1" si="177"/>
        <v>510</v>
      </c>
      <c r="AC762">
        <f t="shared" ca="1" si="178"/>
        <v>6</v>
      </c>
      <c r="AD762" s="7" t="str">
        <f t="shared" ca="1" si="179"/>
        <v>Indicação</v>
      </c>
    </row>
    <row r="763" spans="3:30" x14ac:dyDescent="0.35">
      <c r="C763">
        <f t="shared" ca="1" si="166"/>
        <v>3</v>
      </c>
      <c r="D763" s="5" t="str">
        <f t="shared" ca="1" si="167"/>
        <v>Antônio Pires</v>
      </c>
      <c r="E763" s="5" t="str">
        <f t="shared" ca="1" si="168"/>
        <v>Produto 1</v>
      </c>
      <c r="H763">
        <f t="shared" ca="1" si="169"/>
        <v>3</v>
      </c>
      <c r="I763" s="5" t="str">
        <f t="shared" ca="1" si="170"/>
        <v>João</v>
      </c>
      <c r="M763">
        <f t="shared" ca="1" si="171"/>
        <v>3</v>
      </c>
      <c r="N763" s="5" t="str">
        <f t="shared" ca="1" si="172"/>
        <v>MG</v>
      </c>
      <c r="Q763" s="6">
        <f t="shared" ca="1" si="173"/>
        <v>42696</v>
      </c>
      <c r="R763" s="5">
        <f t="shared" ca="1" si="174"/>
        <v>2016</v>
      </c>
      <c r="S763" s="5">
        <f t="shared" ca="1" si="165"/>
        <v>11</v>
      </c>
      <c r="W763" s="4">
        <f t="shared" ca="1" si="175"/>
        <v>3</v>
      </c>
      <c r="X763">
        <f t="shared" ca="1" si="176"/>
        <v>3</v>
      </c>
      <c r="Y763" s="7">
        <f t="shared" ca="1" si="177"/>
        <v>510</v>
      </c>
      <c r="AC763">
        <f t="shared" ca="1" si="178"/>
        <v>4</v>
      </c>
      <c r="AD763" s="7" t="str">
        <f t="shared" ca="1" si="179"/>
        <v>Revista</v>
      </c>
    </row>
    <row r="764" spans="3:30" x14ac:dyDescent="0.35">
      <c r="C764">
        <f t="shared" ca="1" si="166"/>
        <v>10</v>
      </c>
      <c r="D764" s="5" t="str">
        <f t="shared" ca="1" si="167"/>
        <v>Gabriel Silva dos Santos</v>
      </c>
      <c r="E764" s="5" t="str">
        <f t="shared" ca="1" si="168"/>
        <v>Produto 3</v>
      </c>
      <c r="H764">
        <f t="shared" ca="1" si="169"/>
        <v>4</v>
      </c>
      <c r="I764" s="5" t="str">
        <f t="shared" ca="1" si="170"/>
        <v>Beatriz</v>
      </c>
      <c r="M764">
        <f t="shared" ca="1" si="171"/>
        <v>1</v>
      </c>
      <c r="N764" s="5" t="str">
        <f t="shared" ca="1" si="172"/>
        <v>RJ</v>
      </c>
      <c r="Q764" s="6">
        <f t="shared" ca="1" si="173"/>
        <v>42265</v>
      </c>
      <c r="R764" s="5">
        <f t="shared" ca="1" si="174"/>
        <v>2015</v>
      </c>
      <c r="S764" s="5">
        <f t="shared" ref="S764:S827" ca="1" si="180">MONTH(Q764)</f>
        <v>9</v>
      </c>
      <c r="W764" s="4">
        <f t="shared" ca="1" si="175"/>
        <v>1</v>
      </c>
      <c r="X764">
        <f t="shared" ca="1" si="176"/>
        <v>3</v>
      </c>
      <c r="Y764" s="7">
        <f t="shared" ca="1" si="177"/>
        <v>170</v>
      </c>
      <c r="AC764">
        <f t="shared" ca="1" si="178"/>
        <v>1</v>
      </c>
      <c r="AD764" s="7" t="str">
        <f t="shared" ca="1" si="179"/>
        <v>Google</v>
      </c>
    </row>
    <row r="765" spans="3:30" x14ac:dyDescent="0.35">
      <c r="C765">
        <f t="shared" ca="1" si="166"/>
        <v>16</v>
      </c>
      <c r="D765" s="5" t="str">
        <f t="shared" ca="1" si="167"/>
        <v>Patrícia Pereira</v>
      </c>
      <c r="E765" s="5" t="str">
        <f t="shared" ca="1" si="168"/>
        <v>Produto 3</v>
      </c>
      <c r="H765">
        <f t="shared" ca="1" si="169"/>
        <v>5</v>
      </c>
      <c r="I765" s="5" t="str">
        <f t="shared" ca="1" si="170"/>
        <v>Paulo</v>
      </c>
      <c r="M765">
        <f t="shared" ca="1" si="171"/>
        <v>2</v>
      </c>
      <c r="N765" s="5" t="str">
        <f t="shared" ca="1" si="172"/>
        <v>SP</v>
      </c>
      <c r="Q765" s="6">
        <f t="shared" ca="1" si="173"/>
        <v>42230</v>
      </c>
      <c r="R765" s="5">
        <f t="shared" ca="1" si="174"/>
        <v>2015</v>
      </c>
      <c r="S765" s="5">
        <f t="shared" ca="1" si="180"/>
        <v>8</v>
      </c>
      <c r="W765" s="4">
        <f t="shared" ca="1" si="175"/>
        <v>15</v>
      </c>
      <c r="X765">
        <f t="shared" ca="1" si="176"/>
        <v>3</v>
      </c>
      <c r="Y765" s="7">
        <f t="shared" ca="1" si="177"/>
        <v>2550</v>
      </c>
      <c r="AC765">
        <f t="shared" ca="1" si="178"/>
        <v>7</v>
      </c>
      <c r="AD765" s="7" t="str">
        <f t="shared" ca="1" si="179"/>
        <v>Indicação</v>
      </c>
    </row>
    <row r="766" spans="3:30" x14ac:dyDescent="0.35">
      <c r="C766">
        <f t="shared" ca="1" si="166"/>
        <v>17</v>
      </c>
      <c r="D766" s="5" t="str">
        <f t="shared" ca="1" si="167"/>
        <v>Tarsila Ferreira</v>
      </c>
      <c r="E766" s="5" t="str">
        <f t="shared" ca="1" si="168"/>
        <v>Produto 5</v>
      </c>
      <c r="H766">
        <f t="shared" ca="1" si="169"/>
        <v>1</v>
      </c>
      <c r="I766" s="5" t="str">
        <f t="shared" ca="1" si="170"/>
        <v>Maria</v>
      </c>
      <c r="M766">
        <f t="shared" ca="1" si="171"/>
        <v>1</v>
      </c>
      <c r="N766" s="5" t="str">
        <f t="shared" ca="1" si="172"/>
        <v>RJ</v>
      </c>
      <c r="Q766" s="6">
        <f t="shared" ca="1" si="173"/>
        <v>42610</v>
      </c>
      <c r="R766" s="5">
        <f t="shared" ca="1" si="174"/>
        <v>2016</v>
      </c>
      <c r="S766" s="5">
        <f t="shared" ca="1" si="180"/>
        <v>8</v>
      </c>
      <c r="W766" s="4">
        <f t="shared" ca="1" si="175"/>
        <v>4</v>
      </c>
      <c r="X766">
        <f t="shared" ca="1" si="176"/>
        <v>2</v>
      </c>
      <c r="Y766" s="7">
        <f t="shared" ca="1" si="177"/>
        <v>600</v>
      </c>
      <c r="AC766">
        <f t="shared" ca="1" si="178"/>
        <v>1</v>
      </c>
      <c r="AD766" s="7" t="str">
        <f t="shared" ca="1" si="179"/>
        <v>Google</v>
      </c>
    </row>
    <row r="767" spans="3:30" x14ac:dyDescent="0.35">
      <c r="C767">
        <f t="shared" ca="1" si="166"/>
        <v>8</v>
      </c>
      <c r="D767" s="5" t="str">
        <f t="shared" ca="1" si="167"/>
        <v>Marcos Santos</v>
      </c>
      <c r="E767" s="5" t="str">
        <f t="shared" ca="1" si="168"/>
        <v>Produto 7</v>
      </c>
      <c r="H767">
        <f t="shared" ca="1" si="169"/>
        <v>2</v>
      </c>
      <c r="I767" s="5" t="str">
        <f t="shared" ca="1" si="170"/>
        <v>Pedro</v>
      </c>
      <c r="M767">
        <f t="shared" ca="1" si="171"/>
        <v>2</v>
      </c>
      <c r="N767" s="5" t="str">
        <f t="shared" ca="1" si="172"/>
        <v>SP</v>
      </c>
      <c r="Q767" s="6">
        <f t="shared" ca="1" si="173"/>
        <v>42089</v>
      </c>
      <c r="R767" s="5">
        <f t="shared" ca="1" si="174"/>
        <v>2015</v>
      </c>
      <c r="S767" s="5">
        <f t="shared" ca="1" si="180"/>
        <v>3</v>
      </c>
      <c r="W767" s="4">
        <f t="shared" ca="1" si="175"/>
        <v>10</v>
      </c>
      <c r="X767">
        <f t="shared" ca="1" si="176"/>
        <v>6</v>
      </c>
      <c r="Y767" s="7">
        <f t="shared" ca="1" si="177"/>
        <v>2900</v>
      </c>
      <c r="AC767">
        <f t="shared" ca="1" si="178"/>
        <v>7</v>
      </c>
      <c r="AD767" s="7" t="str">
        <f t="shared" ca="1" si="179"/>
        <v>Indicação</v>
      </c>
    </row>
    <row r="768" spans="3:30" x14ac:dyDescent="0.35">
      <c r="C768">
        <f t="shared" ca="1" si="166"/>
        <v>8</v>
      </c>
      <c r="D768" s="5" t="str">
        <f t="shared" ca="1" si="167"/>
        <v>Marcos Santos</v>
      </c>
      <c r="E768" s="5" t="str">
        <f t="shared" ca="1" si="168"/>
        <v>Produto 7</v>
      </c>
      <c r="H768">
        <f t="shared" ca="1" si="169"/>
        <v>2</v>
      </c>
      <c r="I768" s="5" t="str">
        <f t="shared" ca="1" si="170"/>
        <v>Pedro</v>
      </c>
      <c r="M768">
        <f t="shared" ca="1" si="171"/>
        <v>1</v>
      </c>
      <c r="N768" s="5" t="str">
        <f t="shared" ca="1" si="172"/>
        <v>RJ</v>
      </c>
      <c r="Q768" s="6">
        <f t="shared" ca="1" si="173"/>
        <v>41683</v>
      </c>
      <c r="R768" s="5">
        <f t="shared" ca="1" si="174"/>
        <v>2014</v>
      </c>
      <c r="S768" s="5">
        <f t="shared" ca="1" si="180"/>
        <v>2</v>
      </c>
      <c r="W768" s="4">
        <f t="shared" ca="1" si="175"/>
        <v>15</v>
      </c>
      <c r="X768">
        <f t="shared" ca="1" si="176"/>
        <v>1</v>
      </c>
      <c r="Y768" s="7">
        <f t="shared" ca="1" si="177"/>
        <v>1500</v>
      </c>
      <c r="AC768">
        <f t="shared" ca="1" si="178"/>
        <v>6</v>
      </c>
      <c r="AD768" s="7" t="str">
        <f t="shared" ca="1" si="179"/>
        <v>Indicação</v>
      </c>
    </row>
    <row r="769" spans="3:30" x14ac:dyDescent="0.35">
      <c r="C769">
        <f t="shared" ca="1" si="166"/>
        <v>14</v>
      </c>
      <c r="D769" s="5" t="str">
        <f t="shared" ca="1" si="167"/>
        <v>Marta Pereira</v>
      </c>
      <c r="E769" s="5" t="str">
        <f t="shared" ca="1" si="168"/>
        <v>Produto 3</v>
      </c>
      <c r="H769">
        <f t="shared" ca="1" si="169"/>
        <v>1</v>
      </c>
      <c r="I769" s="5" t="str">
        <f t="shared" ca="1" si="170"/>
        <v>Maria</v>
      </c>
      <c r="M769">
        <f t="shared" ca="1" si="171"/>
        <v>5</v>
      </c>
      <c r="N769" s="5" t="str">
        <f t="shared" ca="1" si="172"/>
        <v>ES</v>
      </c>
      <c r="Q769" s="6">
        <f t="shared" ca="1" si="173"/>
        <v>42153</v>
      </c>
      <c r="R769" s="5">
        <f t="shared" ca="1" si="174"/>
        <v>2015</v>
      </c>
      <c r="S769" s="5">
        <f t="shared" ca="1" si="180"/>
        <v>5</v>
      </c>
      <c r="W769" s="4">
        <f t="shared" ca="1" si="175"/>
        <v>20</v>
      </c>
      <c r="X769">
        <f t="shared" ca="1" si="176"/>
        <v>2</v>
      </c>
      <c r="Y769" s="7">
        <f t="shared" ca="1" si="177"/>
        <v>3000</v>
      </c>
      <c r="AC769">
        <f t="shared" ca="1" si="178"/>
        <v>4</v>
      </c>
      <c r="AD769" s="7" t="str">
        <f t="shared" ca="1" si="179"/>
        <v>Revista</v>
      </c>
    </row>
    <row r="770" spans="3:30" x14ac:dyDescent="0.35">
      <c r="C770">
        <f t="shared" ca="1" si="166"/>
        <v>17</v>
      </c>
      <c r="D770" s="5" t="str">
        <f t="shared" ca="1" si="167"/>
        <v>Tarsila Ferreira</v>
      </c>
      <c r="E770" s="5" t="str">
        <f t="shared" ca="1" si="168"/>
        <v>Produto 7</v>
      </c>
      <c r="H770">
        <f t="shared" ca="1" si="169"/>
        <v>1</v>
      </c>
      <c r="I770" s="5" t="str">
        <f t="shared" ca="1" si="170"/>
        <v>Maria</v>
      </c>
      <c r="M770">
        <f t="shared" ca="1" si="171"/>
        <v>4</v>
      </c>
      <c r="N770" s="5" t="str">
        <f t="shared" ca="1" si="172"/>
        <v>SC</v>
      </c>
      <c r="Q770" s="6">
        <f t="shared" ca="1" si="173"/>
        <v>41737</v>
      </c>
      <c r="R770" s="5">
        <f t="shared" ca="1" si="174"/>
        <v>2014</v>
      </c>
      <c r="S770" s="5">
        <f t="shared" ca="1" si="180"/>
        <v>4</v>
      </c>
      <c r="W770" s="4">
        <f t="shared" ca="1" si="175"/>
        <v>9</v>
      </c>
      <c r="X770">
        <f t="shared" ca="1" si="176"/>
        <v>7</v>
      </c>
      <c r="Y770" s="7">
        <f t="shared" ca="1" si="177"/>
        <v>3150</v>
      </c>
      <c r="AC770">
        <f t="shared" ca="1" si="178"/>
        <v>5</v>
      </c>
      <c r="AD770" s="7" t="str">
        <f t="shared" ca="1" si="179"/>
        <v>Indicação</v>
      </c>
    </row>
    <row r="771" spans="3:30" x14ac:dyDescent="0.35">
      <c r="C771">
        <f t="shared" ref="C771:C834" ca="1" si="181">RANDBETWEEN(1,19)</f>
        <v>10</v>
      </c>
      <c r="D771" s="5" t="str">
        <f t="shared" ref="D771:D834" ca="1" si="182">VLOOKUP(C771,$A$2:$B$20,2)</f>
        <v>Gabriel Silva dos Santos</v>
      </c>
      <c r="E771" s="5" t="str">
        <f t="shared" ref="E771:E834" ca="1" si="183">"Produto "&amp; RANDBETWEEN(1,7)</f>
        <v>Produto 2</v>
      </c>
      <c r="H771">
        <f t="shared" ref="H771:H834" ca="1" si="184">RANDBETWEEN(1,6)</f>
        <v>3</v>
      </c>
      <c r="I771" s="5" t="str">
        <f t="shared" ref="I771:I834" ca="1" si="185">VLOOKUP(H771,$F$2:$G$7,2)</f>
        <v>João</v>
      </c>
      <c r="M771">
        <f t="shared" ref="M771:M834" ca="1" si="186">RANDBETWEEN(1,5)</f>
        <v>3</v>
      </c>
      <c r="N771" s="5" t="str">
        <f t="shared" ref="N771:N834" ca="1" si="187">VLOOKUP(M771,$K$2:$L$6,2)</f>
        <v>MG</v>
      </c>
      <c r="Q771" s="6">
        <f t="shared" ref="Q771:Q834" ca="1" si="188">RANDBETWEEN($P$2,$P$3)</f>
        <v>42750</v>
      </c>
      <c r="R771" s="5">
        <f t="shared" ref="R771:R834" ca="1" si="189">YEAR(Q771)</f>
        <v>2017</v>
      </c>
      <c r="S771" s="5">
        <f t="shared" ca="1" si="180"/>
        <v>1</v>
      </c>
      <c r="W771" s="4">
        <f t="shared" ref="W771:W834" ca="1" si="190">RANDBETWEEN(1,20)</f>
        <v>9</v>
      </c>
      <c r="X771">
        <f t="shared" ref="X771:X834" ca="1" si="191">RANDBETWEEN(1,7)</f>
        <v>3</v>
      </c>
      <c r="Y771" s="7">
        <f t="shared" ref="Y771:Y834" ca="1" si="192">VLOOKUP(X771,$U$2:$V$8,2)*W771</f>
        <v>1530</v>
      </c>
      <c r="AC771">
        <f t="shared" ref="AC771:AC834" ca="1" si="193">RANDBETWEEN(1,7)</f>
        <v>5</v>
      </c>
      <c r="AD771" s="7" t="str">
        <f t="shared" ref="AD771:AD834" ca="1" si="194">VLOOKUP(AC771,$AA$2:$AB$6,2)</f>
        <v>Indicação</v>
      </c>
    </row>
    <row r="772" spans="3:30" x14ac:dyDescent="0.35">
      <c r="C772">
        <f t="shared" ca="1" si="181"/>
        <v>13</v>
      </c>
      <c r="D772" s="5" t="str">
        <f t="shared" ca="1" si="182"/>
        <v>Roberto Silva</v>
      </c>
      <c r="E772" s="5" t="str">
        <f t="shared" ca="1" si="183"/>
        <v>Produto 6</v>
      </c>
      <c r="H772">
        <f t="shared" ca="1" si="184"/>
        <v>5</v>
      </c>
      <c r="I772" s="5" t="str">
        <f t="shared" ca="1" si="185"/>
        <v>Paulo</v>
      </c>
      <c r="M772">
        <f t="shared" ca="1" si="186"/>
        <v>1</v>
      </c>
      <c r="N772" s="5" t="str">
        <f t="shared" ca="1" si="187"/>
        <v>RJ</v>
      </c>
      <c r="Q772" s="6">
        <f t="shared" ca="1" si="188"/>
        <v>42049</v>
      </c>
      <c r="R772" s="5">
        <f t="shared" ca="1" si="189"/>
        <v>2015</v>
      </c>
      <c r="S772" s="5">
        <f t="shared" ca="1" si="180"/>
        <v>2</v>
      </c>
      <c r="W772" s="4">
        <f t="shared" ca="1" si="190"/>
        <v>3</v>
      </c>
      <c r="X772">
        <f t="shared" ca="1" si="191"/>
        <v>4</v>
      </c>
      <c r="Y772" s="7">
        <f t="shared" ca="1" si="192"/>
        <v>600</v>
      </c>
      <c r="AC772">
        <f t="shared" ca="1" si="193"/>
        <v>2</v>
      </c>
      <c r="AD772" s="7" t="str">
        <f t="shared" ca="1" si="194"/>
        <v>TV aberta</v>
      </c>
    </row>
    <row r="773" spans="3:30" x14ac:dyDescent="0.35">
      <c r="C773">
        <f t="shared" ca="1" si="181"/>
        <v>10</v>
      </c>
      <c r="D773" s="5" t="str">
        <f t="shared" ca="1" si="182"/>
        <v>Gabriel Silva dos Santos</v>
      </c>
      <c r="E773" s="5" t="str">
        <f t="shared" ca="1" si="183"/>
        <v>Produto 4</v>
      </c>
      <c r="H773">
        <f t="shared" ca="1" si="184"/>
        <v>4</v>
      </c>
      <c r="I773" s="5" t="str">
        <f t="shared" ca="1" si="185"/>
        <v>Beatriz</v>
      </c>
      <c r="M773">
        <f t="shared" ca="1" si="186"/>
        <v>4</v>
      </c>
      <c r="N773" s="5" t="str">
        <f t="shared" ca="1" si="187"/>
        <v>SC</v>
      </c>
      <c r="Q773" s="6">
        <f t="shared" ca="1" si="188"/>
        <v>41697</v>
      </c>
      <c r="R773" s="5">
        <f t="shared" ca="1" si="189"/>
        <v>2014</v>
      </c>
      <c r="S773" s="5">
        <f t="shared" ca="1" si="180"/>
        <v>2</v>
      </c>
      <c r="W773" s="4">
        <f t="shared" ca="1" si="190"/>
        <v>10</v>
      </c>
      <c r="X773">
        <f t="shared" ca="1" si="191"/>
        <v>3</v>
      </c>
      <c r="Y773" s="7">
        <f t="shared" ca="1" si="192"/>
        <v>1700</v>
      </c>
      <c r="AC773">
        <f t="shared" ca="1" si="193"/>
        <v>6</v>
      </c>
      <c r="AD773" s="7" t="str">
        <f t="shared" ca="1" si="194"/>
        <v>Indicação</v>
      </c>
    </row>
    <row r="774" spans="3:30" x14ac:dyDescent="0.35">
      <c r="C774">
        <f t="shared" ca="1" si="181"/>
        <v>9</v>
      </c>
      <c r="D774" s="5" t="str">
        <f t="shared" ca="1" si="182"/>
        <v>Antônio da Silva</v>
      </c>
      <c r="E774" s="5" t="str">
        <f t="shared" ca="1" si="183"/>
        <v>Produto 6</v>
      </c>
      <c r="H774">
        <f t="shared" ca="1" si="184"/>
        <v>4</v>
      </c>
      <c r="I774" s="5" t="str">
        <f t="shared" ca="1" si="185"/>
        <v>Beatriz</v>
      </c>
      <c r="M774">
        <f t="shared" ca="1" si="186"/>
        <v>4</v>
      </c>
      <c r="N774" s="5" t="str">
        <f t="shared" ca="1" si="187"/>
        <v>SC</v>
      </c>
      <c r="Q774" s="6">
        <f t="shared" ca="1" si="188"/>
        <v>42730</v>
      </c>
      <c r="R774" s="5">
        <f t="shared" ca="1" si="189"/>
        <v>2016</v>
      </c>
      <c r="S774" s="5">
        <f t="shared" ca="1" si="180"/>
        <v>12</v>
      </c>
      <c r="W774" s="4">
        <f t="shared" ca="1" si="190"/>
        <v>12</v>
      </c>
      <c r="X774">
        <f t="shared" ca="1" si="191"/>
        <v>5</v>
      </c>
      <c r="Y774" s="7">
        <f t="shared" ca="1" si="192"/>
        <v>2880</v>
      </c>
      <c r="AC774">
        <f t="shared" ca="1" si="193"/>
        <v>2</v>
      </c>
      <c r="AD774" s="7" t="str">
        <f t="shared" ca="1" si="194"/>
        <v>TV aberta</v>
      </c>
    </row>
    <row r="775" spans="3:30" x14ac:dyDescent="0.35">
      <c r="C775">
        <f t="shared" ca="1" si="181"/>
        <v>16</v>
      </c>
      <c r="D775" s="5" t="str">
        <f t="shared" ca="1" si="182"/>
        <v>Patrícia Pereira</v>
      </c>
      <c r="E775" s="5" t="str">
        <f t="shared" ca="1" si="183"/>
        <v>Produto 4</v>
      </c>
      <c r="H775">
        <f t="shared" ca="1" si="184"/>
        <v>5</v>
      </c>
      <c r="I775" s="5" t="str">
        <f t="shared" ca="1" si="185"/>
        <v>Paulo</v>
      </c>
      <c r="M775">
        <f t="shared" ca="1" si="186"/>
        <v>1</v>
      </c>
      <c r="N775" s="5" t="str">
        <f t="shared" ca="1" si="187"/>
        <v>RJ</v>
      </c>
      <c r="Q775" s="6">
        <f t="shared" ca="1" si="188"/>
        <v>41967</v>
      </c>
      <c r="R775" s="5">
        <f t="shared" ca="1" si="189"/>
        <v>2014</v>
      </c>
      <c r="S775" s="5">
        <f t="shared" ca="1" si="180"/>
        <v>11</v>
      </c>
      <c r="W775" s="4">
        <f t="shared" ca="1" si="190"/>
        <v>20</v>
      </c>
      <c r="X775">
        <f t="shared" ca="1" si="191"/>
        <v>6</v>
      </c>
      <c r="Y775" s="7">
        <f t="shared" ca="1" si="192"/>
        <v>5800</v>
      </c>
      <c r="AC775">
        <f t="shared" ca="1" si="193"/>
        <v>7</v>
      </c>
      <c r="AD775" s="7" t="str">
        <f t="shared" ca="1" si="194"/>
        <v>Indicação</v>
      </c>
    </row>
    <row r="776" spans="3:30" x14ac:dyDescent="0.35">
      <c r="C776">
        <f t="shared" ca="1" si="181"/>
        <v>18</v>
      </c>
      <c r="D776" s="5" t="str">
        <f t="shared" ca="1" si="182"/>
        <v>Francisco Silva</v>
      </c>
      <c r="E776" s="5" t="str">
        <f t="shared" ca="1" si="183"/>
        <v>Produto 3</v>
      </c>
      <c r="H776">
        <f t="shared" ca="1" si="184"/>
        <v>3</v>
      </c>
      <c r="I776" s="5" t="str">
        <f t="shared" ca="1" si="185"/>
        <v>João</v>
      </c>
      <c r="M776">
        <f t="shared" ca="1" si="186"/>
        <v>3</v>
      </c>
      <c r="N776" s="5" t="str">
        <f t="shared" ca="1" si="187"/>
        <v>MG</v>
      </c>
      <c r="Q776" s="6">
        <f t="shared" ca="1" si="188"/>
        <v>42137</v>
      </c>
      <c r="R776" s="5">
        <f t="shared" ca="1" si="189"/>
        <v>2015</v>
      </c>
      <c r="S776" s="5">
        <f t="shared" ca="1" si="180"/>
        <v>5</v>
      </c>
      <c r="W776" s="4">
        <f t="shared" ca="1" si="190"/>
        <v>2</v>
      </c>
      <c r="X776">
        <f t="shared" ca="1" si="191"/>
        <v>1</v>
      </c>
      <c r="Y776" s="7">
        <f t="shared" ca="1" si="192"/>
        <v>200</v>
      </c>
      <c r="AC776">
        <f t="shared" ca="1" si="193"/>
        <v>5</v>
      </c>
      <c r="AD776" s="7" t="str">
        <f t="shared" ca="1" si="194"/>
        <v>Indicação</v>
      </c>
    </row>
    <row r="777" spans="3:30" x14ac:dyDescent="0.35">
      <c r="C777">
        <f t="shared" ca="1" si="181"/>
        <v>9</v>
      </c>
      <c r="D777" s="5" t="str">
        <f t="shared" ca="1" si="182"/>
        <v>Antônio da Silva</v>
      </c>
      <c r="E777" s="5" t="str">
        <f t="shared" ca="1" si="183"/>
        <v>Produto 1</v>
      </c>
      <c r="H777">
        <f t="shared" ca="1" si="184"/>
        <v>4</v>
      </c>
      <c r="I777" s="5" t="str">
        <f t="shared" ca="1" si="185"/>
        <v>Beatriz</v>
      </c>
      <c r="M777">
        <f t="shared" ca="1" si="186"/>
        <v>5</v>
      </c>
      <c r="N777" s="5" t="str">
        <f t="shared" ca="1" si="187"/>
        <v>ES</v>
      </c>
      <c r="Q777" s="6">
        <f t="shared" ca="1" si="188"/>
        <v>42188</v>
      </c>
      <c r="R777" s="5">
        <f t="shared" ca="1" si="189"/>
        <v>2015</v>
      </c>
      <c r="S777" s="5">
        <f t="shared" ca="1" si="180"/>
        <v>7</v>
      </c>
      <c r="W777" s="4">
        <f t="shared" ca="1" si="190"/>
        <v>8</v>
      </c>
      <c r="X777">
        <f t="shared" ca="1" si="191"/>
        <v>7</v>
      </c>
      <c r="Y777" s="7">
        <f t="shared" ca="1" si="192"/>
        <v>2800</v>
      </c>
      <c r="AC777">
        <f t="shared" ca="1" si="193"/>
        <v>5</v>
      </c>
      <c r="AD777" s="7" t="str">
        <f t="shared" ca="1" si="194"/>
        <v>Indicação</v>
      </c>
    </row>
    <row r="778" spans="3:30" x14ac:dyDescent="0.35">
      <c r="C778">
        <f t="shared" ca="1" si="181"/>
        <v>8</v>
      </c>
      <c r="D778" s="5" t="str">
        <f t="shared" ca="1" si="182"/>
        <v>Marcos Santos</v>
      </c>
      <c r="E778" s="5" t="str">
        <f t="shared" ca="1" si="183"/>
        <v>Produto 2</v>
      </c>
      <c r="H778">
        <f t="shared" ca="1" si="184"/>
        <v>6</v>
      </c>
      <c r="I778" s="5" t="str">
        <f t="shared" ca="1" si="185"/>
        <v>Ana</v>
      </c>
      <c r="M778">
        <f t="shared" ca="1" si="186"/>
        <v>1</v>
      </c>
      <c r="N778" s="5" t="str">
        <f t="shared" ca="1" si="187"/>
        <v>RJ</v>
      </c>
      <c r="Q778" s="6">
        <f t="shared" ca="1" si="188"/>
        <v>42696</v>
      </c>
      <c r="R778" s="5">
        <f t="shared" ca="1" si="189"/>
        <v>2016</v>
      </c>
      <c r="S778" s="5">
        <f t="shared" ca="1" si="180"/>
        <v>11</v>
      </c>
      <c r="W778" s="4">
        <f t="shared" ca="1" si="190"/>
        <v>10</v>
      </c>
      <c r="X778">
        <f t="shared" ca="1" si="191"/>
        <v>3</v>
      </c>
      <c r="Y778" s="7">
        <f t="shared" ca="1" si="192"/>
        <v>1700</v>
      </c>
      <c r="AC778">
        <f t="shared" ca="1" si="193"/>
        <v>4</v>
      </c>
      <c r="AD778" s="7" t="str">
        <f t="shared" ca="1" si="194"/>
        <v>Revista</v>
      </c>
    </row>
    <row r="779" spans="3:30" x14ac:dyDescent="0.35">
      <c r="C779">
        <f t="shared" ca="1" si="181"/>
        <v>15</v>
      </c>
      <c r="D779" s="5" t="str">
        <f t="shared" ca="1" si="182"/>
        <v>Ana Maria Souza</v>
      </c>
      <c r="E779" s="5" t="str">
        <f t="shared" ca="1" si="183"/>
        <v>Produto 4</v>
      </c>
      <c r="H779">
        <f t="shared" ca="1" si="184"/>
        <v>4</v>
      </c>
      <c r="I779" s="5" t="str">
        <f t="shared" ca="1" si="185"/>
        <v>Beatriz</v>
      </c>
      <c r="M779">
        <f t="shared" ca="1" si="186"/>
        <v>4</v>
      </c>
      <c r="N779" s="5" t="str">
        <f t="shared" ca="1" si="187"/>
        <v>SC</v>
      </c>
      <c r="Q779" s="6">
        <f t="shared" ca="1" si="188"/>
        <v>42010</v>
      </c>
      <c r="R779" s="5">
        <f t="shared" ca="1" si="189"/>
        <v>2015</v>
      </c>
      <c r="S779" s="5">
        <f t="shared" ca="1" si="180"/>
        <v>1</v>
      </c>
      <c r="W779" s="4">
        <f t="shared" ca="1" si="190"/>
        <v>13</v>
      </c>
      <c r="X779">
        <f t="shared" ca="1" si="191"/>
        <v>7</v>
      </c>
      <c r="Y779" s="7">
        <f t="shared" ca="1" si="192"/>
        <v>4550</v>
      </c>
      <c r="AC779">
        <f t="shared" ca="1" si="193"/>
        <v>5</v>
      </c>
      <c r="AD779" s="7" t="str">
        <f t="shared" ca="1" si="194"/>
        <v>Indicação</v>
      </c>
    </row>
    <row r="780" spans="3:30" x14ac:dyDescent="0.35">
      <c r="C780">
        <f t="shared" ca="1" si="181"/>
        <v>8</v>
      </c>
      <c r="D780" s="5" t="str">
        <f t="shared" ca="1" si="182"/>
        <v>Marcos Santos</v>
      </c>
      <c r="E780" s="5" t="str">
        <f t="shared" ca="1" si="183"/>
        <v>Produto 1</v>
      </c>
      <c r="H780">
        <f t="shared" ca="1" si="184"/>
        <v>6</v>
      </c>
      <c r="I780" s="5" t="str">
        <f t="shared" ca="1" si="185"/>
        <v>Ana</v>
      </c>
      <c r="M780">
        <f t="shared" ca="1" si="186"/>
        <v>3</v>
      </c>
      <c r="N780" s="5" t="str">
        <f t="shared" ca="1" si="187"/>
        <v>MG</v>
      </c>
      <c r="Q780" s="6">
        <f t="shared" ca="1" si="188"/>
        <v>41775</v>
      </c>
      <c r="R780" s="5">
        <f t="shared" ca="1" si="189"/>
        <v>2014</v>
      </c>
      <c r="S780" s="5">
        <f t="shared" ca="1" si="180"/>
        <v>5</v>
      </c>
      <c r="W780" s="4">
        <f t="shared" ca="1" si="190"/>
        <v>14</v>
      </c>
      <c r="X780">
        <f t="shared" ca="1" si="191"/>
        <v>2</v>
      </c>
      <c r="Y780" s="7">
        <f t="shared" ca="1" si="192"/>
        <v>2100</v>
      </c>
      <c r="AC780">
        <f t="shared" ca="1" si="193"/>
        <v>1</v>
      </c>
      <c r="AD780" s="7" t="str">
        <f t="shared" ca="1" si="194"/>
        <v>Google</v>
      </c>
    </row>
    <row r="781" spans="3:30" x14ac:dyDescent="0.35">
      <c r="C781">
        <f t="shared" ca="1" si="181"/>
        <v>11</v>
      </c>
      <c r="D781" s="5" t="str">
        <f t="shared" ca="1" si="182"/>
        <v>Tatiana Pereira da Silva</v>
      </c>
      <c r="E781" s="5" t="str">
        <f t="shared" ca="1" si="183"/>
        <v>Produto 1</v>
      </c>
      <c r="H781">
        <f t="shared" ca="1" si="184"/>
        <v>1</v>
      </c>
      <c r="I781" s="5" t="str">
        <f t="shared" ca="1" si="185"/>
        <v>Maria</v>
      </c>
      <c r="M781">
        <f t="shared" ca="1" si="186"/>
        <v>2</v>
      </c>
      <c r="N781" s="5" t="str">
        <f t="shared" ca="1" si="187"/>
        <v>SP</v>
      </c>
      <c r="Q781" s="6">
        <f t="shared" ca="1" si="188"/>
        <v>42525</v>
      </c>
      <c r="R781" s="5">
        <f t="shared" ca="1" si="189"/>
        <v>2016</v>
      </c>
      <c r="S781" s="5">
        <f t="shared" ca="1" si="180"/>
        <v>6</v>
      </c>
      <c r="W781" s="4">
        <f t="shared" ca="1" si="190"/>
        <v>11</v>
      </c>
      <c r="X781">
        <f t="shared" ca="1" si="191"/>
        <v>3</v>
      </c>
      <c r="Y781" s="7">
        <f t="shared" ca="1" si="192"/>
        <v>1870</v>
      </c>
      <c r="AC781">
        <f t="shared" ca="1" si="193"/>
        <v>2</v>
      </c>
      <c r="AD781" s="7" t="str">
        <f t="shared" ca="1" si="194"/>
        <v>TV aberta</v>
      </c>
    </row>
    <row r="782" spans="3:30" x14ac:dyDescent="0.35">
      <c r="C782">
        <f t="shared" ca="1" si="181"/>
        <v>10</v>
      </c>
      <c r="D782" s="5" t="str">
        <f t="shared" ca="1" si="182"/>
        <v>Gabriel Silva dos Santos</v>
      </c>
      <c r="E782" s="5" t="str">
        <f t="shared" ca="1" si="183"/>
        <v>Produto 7</v>
      </c>
      <c r="H782">
        <f t="shared" ca="1" si="184"/>
        <v>4</v>
      </c>
      <c r="I782" s="5" t="str">
        <f t="shared" ca="1" si="185"/>
        <v>Beatriz</v>
      </c>
      <c r="M782">
        <f t="shared" ca="1" si="186"/>
        <v>4</v>
      </c>
      <c r="N782" s="5" t="str">
        <f t="shared" ca="1" si="187"/>
        <v>SC</v>
      </c>
      <c r="Q782" s="6">
        <f t="shared" ca="1" si="188"/>
        <v>42219</v>
      </c>
      <c r="R782" s="5">
        <f t="shared" ca="1" si="189"/>
        <v>2015</v>
      </c>
      <c r="S782" s="5">
        <f t="shared" ca="1" si="180"/>
        <v>8</v>
      </c>
      <c r="W782" s="4">
        <f t="shared" ca="1" si="190"/>
        <v>17</v>
      </c>
      <c r="X782">
        <f t="shared" ca="1" si="191"/>
        <v>5</v>
      </c>
      <c r="Y782" s="7">
        <f t="shared" ca="1" si="192"/>
        <v>4080</v>
      </c>
      <c r="AC782">
        <f t="shared" ca="1" si="193"/>
        <v>3</v>
      </c>
      <c r="AD782" s="7" t="str">
        <f t="shared" ca="1" si="194"/>
        <v>Jornal</v>
      </c>
    </row>
    <row r="783" spans="3:30" x14ac:dyDescent="0.35">
      <c r="C783">
        <f t="shared" ca="1" si="181"/>
        <v>6</v>
      </c>
      <c r="D783" s="5" t="str">
        <f t="shared" ca="1" si="182"/>
        <v>José Oliveira</v>
      </c>
      <c r="E783" s="5" t="str">
        <f t="shared" ca="1" si="183"/>
        <v>Produto 2</v>
      </c>
      <c r="H783">
        <f t="shared" ca="1" si="184"/>
        <v>1</v>
      </c>
      <c r="I783" s="5" t="str">
        <f t="shared" ca="1" si="185"/>
        <v>Maria</v>
      </c>
      <c r="M783">
        <f t="shared" ca="1" si="186"/>
        <v>3</v>
      </c>
      <c r="N783" s="5" t="str">
        <f t="shared" ca="1" si="187"/>
        <v>MG</v>
      </c>
      <c r="Q783" s="6">
        <f t="shared" ca="1" si="188"/>
        <v>42242</v>
      </c>
      <c r="R783" s="5">
        <f t="shared" ca="1" si="189"/>
        <v>2015</v>
      </c>
      <c r="S783" s="5">
        <f t="shared" ca="1" si="180"/>
        <v>8</v>
      </c>
      <c r="W783" s="4">
        <f t="shared" ca="1" si="190"/>
        <v>16</v>
      </c>
      <c r="X783">
        <f t="shared" ca="1" si="191"/>
        <v>7</v>
      </c>
      <c r="Y783" s="7">
        <f t="shared" ca="1" si="192"/>
        <v>5600</v>
      </c>
      <c r="AC783">
        <f t="shared" ca="1" si="193"/>
        <v>2</v>
      </c>
      <c r="AD783" s="7" t="str">
        <f t="shared" ca="1" si="194"/>
        <v>TV aberta</v>
      </c>
    </row>
    <row r="784" spans="3:30" x14ac:dyDescent="0.35">
      <c r="C784">
        <f t="shared" ca="1" si="181"/>
        <v>10</v>
      </c>
      <c r="D784" s="5" t="str">
        <f t="shared" ca="1" si="182"/>
        <v>Gabriel Silva dos Santos</v>
      </c>
      <c r="E784" s="5" t="str">
        <f t="shared" ca="1" si="183"/>
        <v>Produto 1</v>
      </c>
      <c r="H784">
        <f t="shared" ca="1" si="184"/>
        <v>4</v>
      </c>
      <c r="I784" s="5" t="str">
        <f t="shared" ca="1" si="185"/>
        <v>Beatriz</v>
      </c>
      <c r="M784">
        <f t="shared" ca="1" si="186"/>
        <v>4</v>
      </c>
      <c r="N784" s="5" t="str">
        <f t="shared" ca="1" si="187"/>
        <v>SC</v>
      </c>
      <c r="Q784" s="6">
        <f t="shared" ca="1" si="188"/>
        <v>41804</v>
      </c>
      <c r="R784" s="5">
        <f t="shared" ca="1" si="189"/>
        <v>2014</v>
      </c>
      <c r="S784" s="5">
        <f t="shared" ca="1" si="180"/>
        <v>6</v>
      </c>
      <c r="W784" s="4">
        <f t="shared" ca="1" si="190"/>
        <v>11</v>
      </c>
      <c r="X784">
        <f t="shared" ca="1" si="191"/>
        <v>1</v>
      </c>
      <c r="Y784" s="7">
        <f t="shared" ca="1" si="192"/>
        <v>1100</v>
      </c>
      <c r="AC784">
        <f t="shared" ca="1" si="193"/>
        <v>3</v>
      </c>
      <c r="AD784" s="7" t="str">
        <f t="shared" ca="1" si="194"/>
        <v>Jornal</v>
      </c>
    </row>
    <row r="785" spans="3:30" x14ac:dyDescent="0.35">
      <c r="C785">
        <f t="shared" ca="1" si="181"/>
        <v>16</v>
      </c>
      <c r="D785" s="5" t="str">
        <f t="shared" ca="1" si="182"/>
        <v>Patrícia Pereira</v>
      </c>
      <c r="E785" s="5" t="str">
        <f t="shared" ca="1" si="183"/>
        <v>Produto 4</v>
      </c>
      <c r="H785">
        <f t="shared" ca="1" si="184"/>
        <v>4</v>
      </c>
      <c r="I785" s="5" t="str">
        <f t="shared" ca="1" si="185"/>
        <v>Beatriz</v>
      </c>
      <c r="M785">
        <f t="shared" ca="1" si="186"/>
        <v>5</v>
      </c>
      <c r="N785" s="5" t="str">
        <f t="shared" ca="1" si="187"/>
        <v>ES</v>
      </c>
      <c r="Q785" s="6">
        <f t="shared" ca="1" si="188"/>
        <v>42080</v>
      </c>
      <c r="R785" s="5">
        <f t="shared" ca="1" si="189"/>
        <v>2015</v>
      </c>
      <c r="S785" s="5">
        <f t="shared" ca="1" si="180"/>
        <v>3</v>
      </c>
      <c r="W785" s="4">
        <f t="shared" ca="1" si="190"/>
        <v>1</v>
      </c>
      <c r="X785">
        <f t="shared" ca="1" si="191"/>
        <v>2</v>
      </c>
      <c r="Y785" s="7">
        <f t="shared" ca="1" si="192"/>
        <v>150</v>
      </c>
      <c r="AC785">
        <f t="shared" ca="1" si="193"/>
        <v>2</v>
      </c>
      <c r="AD785" s="7" t="str">
        <f t="shared" ca="1" si="194"/>
        <v>TV aberta</v>
      </c>
    </row>
    <row r="786" spans="3:30" x14ac:dyDescent="0.35">
      <c r="C786">
        <f t="shared" ca="1" si="181"/>
        <v>12</v>
      </c>
      <c r="D786" s="5" t="str">
        <f t="shared" ca="1" si="182"/>
        <v>Ronaldo Souza Cavalcante</v>
      </c>
      <c r="E786" s="5" t="str">
        <f t="shared" ca="1" si="183"/>
        <v>Produto 4</v>
      </c>
      <c r="H786">
        <f t="shared" ca="1" si="184"/>
        <v>3</v>
      </c>
      <c r="I786" s="5" t="str">
        <f t="shared" ca="1" si="185"/>
        <v>João</v>
      </c>
      <c r="M786">
        <f t="shared" ca="1" si="186"/>
        <v>1</v>
      </c>
      <c r="N786" s="5" t="str">
        <f t="shared" ca="1" si="187"/>
        <v>RJ</v>
      </c>
      <c r="Q786" s="6">
        <f t="shared" ca="1" si="188"/>
        <v>41969</v>
      </c>
      <c r="R786" s="5">
        <f t="shared" ca="1" si="189"/>
        <v>2014</v>
      </c>
      <c r="S786" s="5">
        <f t="shared" ca="1" si="180"/>
        <v>11</v>
      </c>
      <c r="W786" s="4">
        <f t="shared" ca="1" si="190"/>
        <v>17</v>
      </c>
      <c r="X786">
        <f t="shared" ca="1" si="191"/>
        <v>1</v>
      </c>
      <c r="Y786" s="7">
        <f t="shared" ca="1" si="192"/>
        <v>1700</v>
      </c>
      <c r="AC786">
        <f t="shared" ca="1" si="193"/>
        <v>1</v>
      </c>
      <c r="AD786" s="7" t="str">
        <f t="shared" ca="1" si="194"/>
        <v>Google</v>
      </c>
    </row>
    <row r="787" spans="3:30" x14ac:dyDescent="0.35">
      <c r="C787">
        <f t="shared" ca="1" si="181"/>
        <v>18</v>
      </c>
      <c r="D787" s="5" t="str">
        <f t="shared" ca="1" si="182"/>
        <v>Francisco Silva</v>
      </c>
      <c r="E787" s="5" t="str">
        <f t="shared" ca="1" si="183"/>
        <v>Produto 6</v>
      </c>
      <c r="H787">
        <f t="shared" ca="1" si="184"/>
        <v>4</v>
      </c>
      <c r="I787" s="5" t="str">
        <f t="shared" ca="1" si="185"/>
        <v>Beatriz</v>
      </c>
      <c r="M787">
        <f t="shared" ca="1" si="186"/>
        <v>4</v>
      </c>
      <c r="N787" s="5" t="str">
        <f t="shared" ca="1" si="187"/>
        <v>SC</v>
      </c>
      <c r="Q787" s="6">
        <f t="shared" ca="1" si="188"/>
        <v>42371</v>
      </c>
      <c r="R787" s="5">
        <f t="shared" ca="1" si="189"/>
        <v>2016</v>
      </c>
      <c r="S787" s="5">
        <f t="shared" ca="1" si="180"/>
        <v>1</v>
      </c>
      <c r="W787" s="4">
        <f t="shared" ca="1" si="190"/>
        <v>18</v>
      </c>
      <c r="X787">
        <f t="shared" ca="1" si="191"/>
        <v>6</v>
      </c>
      <c r="Y787" s="7">
        <f t="shared" ca="1" si="192"/>
        <v>5220</v>
      </c>
      <c r="AC787">
        <f t="shared" ca="1" si="193"/>
        <v>1</v>
      </c>
      <c r="AD787" s="7" t="str">
        <f t="shared" ca="1" si="194"/>
        <v>Google</v>
      </c>
    </row>
    <row r="788" spans="3:30" x14ac:dyDescent="0.35">
      <c r="C788">
        <f t="shared" ca="1" si="181"/>
        <v>19</v>
      </c>
      <c r="D788" s="5" t="str">
        <f t="shared" ca="1" si="182"/>
        <v>Ana Cláudia Silva</v>
      </c>
      <c r="E788" s="5" t="str">
        <f t="shared" ca="1" si="183"/>
        <v>Produto 5</v>
      </c>
      <c r="H788">
        <f t="shared" ca="1" si="184"/>
        <v>5</v>
      </c>
      <c r="I788" s="5" t="str">
        <f t="shared" ca="1" si="185"/>
        <v>Paulo</v>
      </c>
      <c r="M788">
        <f t="shared" ca="1" si="186"/>
        <v>4</v>
      </c>
      <c r="N788" s="5" t="str">
        <f t="shared" ca="1" si="187"/>
        <v>SC</v>
      </c>
      <c r="Q788" s="6">
        <f t="shared" ca="1" si="188"/>
        <v>41800</v>
      </c>
      <c r="R788" s="5">
        <f t="shared" ca="1" si="189"/>
        <v>2014</v>
      </c>
      <c r="S788" s="5">
        <f t="shared" ca="1" si="180"/>
        <v>6</v>
      </c>
      <c r="W788" s="4">
        <f t="shared" ca="1" si="190"/>
        <v>3</v>
      </c>
      <c r="X788">
        <f t="shared" ca="1" si="191"/>
        <v>2</v>
      </c>
      <c r="Y788" s="7">
        <f t="shared" ca="1" si="192"/>
        <v>450</v>
      </c>
      <c r="AC788">
        <f t="shared" ca="1" si="193"/>
        <v>7</v>
      </c>
      <c r="AD788" s="7" t="str">
        <f t="shared" ca="1" si="194"/>
        <v>Indicação</v>
      </c>
    </row>
    <row r="789" spans="3:30" x14ac:dyDescent="0.35">
      <c r="C789">
        <f t="shared" ca="1" si="181"/>
        <v>10</v>
      </c>
      <c r="D789" s="5" t="str">
        <f t="shared" ca="1" si="182"/>
        <v>Gabriel Silva dos Santos</v>
      </c>
      <c r="E789" s="5" t="str">
        <f t="shared" ca="1" si="183"/>
        <v>Produto 2</v>
      </c>
      <c r="H789">
        <f t="shared" ca="1" si="184"/>
        <v>6</v>
      </c>
      <c r="I789" s="5" t="str">
        <f t="shared" ca="1" si="185"/>
        <v>Ana</v>
      </c>
      <c r="M789">
        <f t="shared" ca="1" si="186"/>
        <v>4</v>
      </c>
      <c r="N789" s="5" t="str">
        <f t="shared" ca="1" si="187"/>
        <v>SC</v>
      </c>
      <c r="Q789" s="6">
        <f t="shared" ca="1" si="188"/>
        <v>41935</v>
      </c>
      <c r="R789" s="5">
        <f t="shared" ca="1" si="189"/>
        <v>2014</v>
      </c>
      <c r="S789" s="5">
        <f t="shared" ca="1" si="180"/>
        <v>10</v>
      </c>
      <c r="W789" s="4">
        <f t="shared" ca="1" si="190"/>
        <v>20</v>
      </c>
      <c r="X789">
        <f t="shared" ca="1" si="191"/>
        <v>5</v>
      </c>
      <c r="Y789" s="7">
        <f t="shared" ca="1" si="192"/>
        <v>4800</v>
      </c>
      <c r="AC789">
        <f t="shared" ca="1" si="193"/>
        <v>2</v>
      </c>
      <c r="AD789" s="7" t="str">
        <f t="shared" ca="1" si="194"/>
        <v>TV aberta</v>
      </c>
    </row>
    <row r="790" spans="3:30" x14ac:dyDescent="0.35">
      <c r="C790">
        <f t="shared" ca="1" si="181"/>
        <v>9</v>
      </c>
      <c r="D790" s="5" t="str">
        <f t="shared" ca="1" si="182"/>
        <v>Antônio da Silva</v>
      </c>
      <c r="E790" s="5" t="str">
        <f t="shared" ca="1" si="183"/>
        <v>Produto 4</v>
      </c>
      <c r="H790">
        <f t="shared" ca="1" si="184"/>
        <v>4</v>
      </c>
      <c r="I790" s="5" t="str">
        <f t="shared" ca="1" si="185"/>
        <v>Beatriz</v>
      </c>
      <c r="M790">
        <f t="shared" ca="1" si="186"/>
        <v>5</v>
      </c>
      <c r="N790" s="5" t="str">
        <f t="shared" ca="1" si="187"/>
        <v>ES</v>
      </c>
      <c r="Q790" s="6">
        <f t="shared" ca="1" si="188"/>
        <v>42822</v>
      </c>
      <c r="R790" s="5">
        <f t="shared" ca="1" si="189"/>
        <v>2017</v>
      </c>
      <c r="S790" s="5">
        <f t="shared" ca="1" si="180"/>
        <v>3</v>
      </c>
      <c r="W790" s="4">
        <f t="shared" ca="1" si="190"/>
        <v>19</v>
      </c>
      <c r="X790">
        <f t="shared" ca="1" si="191"/>
        <v>5</v>
      </c>
      <c r="Y790" s="7">
        <f t="shared" ca="1" si="192"/>
        <v>4560</v>
      </c>
      <c r="AC790">
        <f t="shared" ca="1" si="193"/>
        <v>2</v>
      </c>
      <c r="AD790" s="7" t="str">
        <f t="shared" ca="1" si="194"/>
        <v>TV aberta</v>
      </c>
    </row>
    <row r="791" spans="3:30" x14ac:dyDescent="0.35">
      <c r="C791">
        <f t="shared" ca="1" si="181"/>
        <v>2</v>
      </c>
      <c r="D791" s="5" t="str">
        <f t="shared" ca="1" si="182"/>
        <v>Carlos dos Santos</v>
      </c>
      <c r="E791" s="5" t="str">
        <f t="shared" ca="1" si="183"/>
        <v>Produto 1</v>
      </c>
      <c r="H791">
        <f t="shared" ca="1" si="184"/>
        <v>2</v>
      </c>
      <c r="I791" s="5" t="str">
        <f t="shared" ca="1" si="185"/>
        <v>Pedro</v>
      </c>
      <c r="M791">
        <f t="shared" ca="1" si="186"/>
        <v>3</v>
      </c>
      <c r="N791" s="5" t="str">
        <f t="shared" ca="1" si="187"/>
        <v>MG</v>
      </c>
      <c r="Q791" s="6">
        <f t="shared" ca="1" si="188"/>
        <v>41687</v>
      </c>
      <c r="R791" s="5">
        <f t="shared" ca="1" si="189"/>
        <v>2014</v>
      </c>
      <c r="S791" s="5">
        <f t="shared" ca="1" si="180"/>
        <v>2</v>
      </c>
      <c r="W791" s="4">
        <f t="shared" ca="1" si="190"/>
        <v>3</v>
      </c>
      <c r="X791">
        <f t="shared" ca="1" si="191"/>
        <v>3</v>
      </c>
      <c r="Y791" s="7">
        <f t="shared" ca="1" si="192"/>
        <v>510</v>
      </c>
      <c r="AC791">
        <f t="shared" ca="1" si="193"/>
        <v>1</v>
      </c>
      <c r="AD791" s="7" t="str">
        <f t="shared" ca="1" si="194"/>
        <v>Google</v>
      </c>
    </row>
    <row r="792" spans="3:30" x14ac:dyDescent="0.35">
      <c r="C792">
        <f t="shared" ca="1" si="181"/>
        <v>15</v>
      </c>
      <c r="D792" s="5" t="str">
        <f t="shared" ca="1" si="182"/>
        <v>Ana Maria Souza</v>
      </c>
      <c r="E792" s="5" t="str">
        <f t="shared" ca="1" si="183"/>
        <v>Produto 1</v>
      </c>
      <c r="H792">
        <f t="shared" ca="1" si="184"/>
        <v>1</v>
      </c>
      <c r="I792" s="5" t="str">
        <f t="shared" ca="1" si="185"/>
        <v>Maria</v>
      </c>
      <c r="M792">
        <f t="shared" ca="1" si="186"/>
        <v>5</v>
      </c>
      <c r="N792" s="5" t="str">
        <f t="shared" ca="1" si="187"/>
        <v>ES</v>
      </c>
      <c r="Q792" s="6">
        <f t="shared" ca="1" si="188"/>
        <v>41852</v>
      </c>
      <c r="R792" s="5">
        <f t="shared" ca="1" si="189"/>
        <v>2014</v>
      </c>
      <c r="S792" s="5">
        <f t="shared" ca="1" si="180"/>
        <v>8</v>
      </c>
      <c r="W792" s="4">
        <f t="shared" ca="1" si="190"/>
        <v>19</v>
      </c>
      <c r="X792">
        <f t="shared" ca="1" si="191"/>
        <v>3</v>
      </c>
      <c r="Y792" s="7">
        <f t="shared" ca="1" si="192"/>
        <v>3230</v>
      </c>
      <c r="AC792">
        <f t="shared" ca="1" si="193"/>
        <v>4</v>
      </c>
      <c r="AD792" s="7" t="str">
        <f t="shared" ca="1" si="194"/>
        <v>Revista</v>
      </c>
    </row>
    <row r="793" spans="3:30" x14ac:dyDescent="0.35">
      <c r="C793">
        <f t="shared" ca="1" si="181"/>
        <v>17</v>
      </c>
      <c r="D793" s="5" t="str">
        <f t="shared" ca="1" si="182"/>
        <v>Tarsila Ferreira</v>
      </c>
      <c r="E793" s="5" t="str">
        <f t="shared" ca="1" si="183"/>
        <v>Produto 5</v>
      </c>
      <c r="H793">
        <f t="shared" ca="1" si="184"/>
        <v>5</v>
      </c>
      <c r="I793" s="5" t="str">
        <f t="shared" ca="1" si="185"/>
        <v>Paulo</v>
      </c>
      <c r="M793">
        <f t="shared" ca="1" si="186"/>
        <v>4</v>
      </c>
      <c r="N793" s="5" t="str">
        <f t="shared" ca="1" si="187"/>
        <v>SC</v>
      </c>
      <c r="Q793" s="6">
        <f t="shared" ca="1" si="188"/>
        <v>41972</v>
      </c>
      <c r="R793" s="5">
        <f t="shared" ca="1" si="189"/>
        <v>2014</v>
      </c>
      <c r="S793" s="5">
        <f t="shared" ca="1" si="180"/>
        <v>11</v>
      </c>
      <c r="W793" s="4">
        <f t="shared" ca="1" si="190"/>
        <v>15</v>
      </c>
      <c r="X793">
        <f t="shared" ca="1" si="191"/>
        <v>7</v>
      </c>
      <c r="Y793" s="7">
        <f t="shared" ca="1" si="192"/>
        <v>5250</v>
      </c>
      <c r="AC793">
        <f t="shared" ca="1" si="193"/>
        <v>2</v>
      </c>
      <c r="AD793" s="7" t="str">
        <f t="shared" ca="1" si="194"/>
        <v>TV aberta</v>
      </c>
    </row>
    <row r="794" spans="3:30" x14ac:dyDescent="0.35">
      <c r="C794">
        <f t="shared" ca="1" si="181"/>
        <v>16</v>
      </c>
      <c r="D794" s="5" t="str">
        <f t="shared" ca="1" si="182"/>
        <v>Patrícia Pereira</v>
      </c>
      <c r="E794" s="5" t="str">
        <f t="shared" ca="1" si="183"/>
        <v>Produto 4</v>
      </c>
      <c r="H794">
        <f t="shared" ca="1" si="184"/>
        <v>2</v>
      </c>
      <c r="I794" s="5" t="str">
        <f t="shared" ca="1" si="185"/>
        <v>Pedro</v>
      </c>
      <c r="M794">
        <f t="shared" ca="1" si="186"/>
        <v>1</v>
      </c>
      <c r="N794" s="5" t="str">
        <f t="shared" ca="1" si="187"/>
        <v>RJ</v>
      </c>
      <c r="Q794" s="6">
        <f t="shared" ca="1" si="188"/>
        <v>42400</v>
      </c>
      <c r="R794" s="5">
        <f t="shared" ca="1" si="189"/>
        <v>2016</v>
      </c>
      <c r="S794" s="5">
        <f t="shared" ca="1" si="180"/>
        <v>1</v>
      </c>
      <c r="W794" s="4">
        <f t="shared" ca="1" si="190"/>
        <v>3</v>
      </c>
      <c r="X794">
        <f t="shared" ca="1" si="191"/>
        <v>3</v>
      </c>
      <c r="Y794" s="7">
        <f t="shared" ca="1" si="192"/>
        <v>510</v>
      </c>
      <c r="AC794">
        <f t="shared" ca="1" si="193"/>
        <v>4</v>
      </c>
      <c r="AD794" s="7" t="str">
        <f t="shared" ca="1" si="194"/>
        <v>Revista</v>
      </c>
    </row>
    <row r="795" spans="3:30" x14ac:dyDescent="0.35">
      <c r="C795">
        <f t="shared" ca="1" si="181"/>
        <v>14</v>
      </c>
      <c r="D795" s="5" t="str">
        <f t="shared" ca="1" si="182"/>
        <v>Marta Pereira</v>
      </c>
      <c r="E795" s="5" t="str">
        <f t="shared" ca="1" si="183"/>
        <v>Produto 7</v>
      </c>
      <c r="H795">
        <f t="shared" ca="1" si="184"/>
        <v>1</v>
      </c>
      <c r="I795" s="5" t="str">
        <f t="shared" ca="1" si="185"/>
        <v>Maria</v>
      </c>
      <c r="M795">
        <f t="shared" ca="1" si="186"/>
        <v>1</v>
      </c>
      <c r="N795" s="5" t="str">
        <f t="shared" ca="1" si="187"/>
        <v>RJ</v>
      </c>
      <c r="Q795" s="6">
        <f t="shared" ca="1" si="188"/>
        <v>42252</v>
      </c>
      <c r="R795" s="5">
        <f t="shared" ca="1" si="189"/>
        <v>2015</v>
      </c>
      <c r="S795" s="5">
        <f t="shared" ca="1" si="180"/>
        <v>9</v>
      </c>
      <c r="W795" s="4">
        <f t="shared" ca="1" si="190"/>
        <v>15</v>
      </c>
      <c r="X795">
        <f t="shared" ca="1" si="191"/>
        <v>2</v>
      </c>
      <c r="Y795" s="7">
        <f t="shared" ca="1" si="192"/>
        <v>2250</v>
      </c>
      <c r="AC795">
        <f t="shared" ca="1" si="193"/>
        <v>2</v>
      </c>
      <c r="AD795" s="7" t="str">
        <f t="shared" ca="1" si="194"/>
        <v>TV aberta</v>
      </c>
    </row>
    <row r="796" spans="3:30" x14ac:dyDescent="0.35">
      <c r="C796">
        <f t="shared" ca="1" si="181"/>
        <v>7</v>
      </c>
      <c r="D796" s="5" t="str">
        <f t="shared" ca="1" si="182"/>
        <v>Cláudio de Oliveira</v>
      </c>
      <c r="E796" s="5" t="str">
        <f t="shared" ca="1" si="183"/>
        <v>Produto 5</v>
      </c>
      <c r="H796">
        <f t="shared" ca="1" si="184"/>
        <v>3</v>
      </c>
      <c r="I796" s="5" t="str">
        <f t="shared" ca="1" si="185"/>
        <v>João</v>
      </c>
      <c r="M796">
        <f t="shared" ca="1" si="186"/>
        <v>4</v>
      </c>
      <c r="N796" s="5" t="str">
        <f t="shared" ca="1" si="187"/>
        <v>SC</v>
      </c>
      <c r="Q796" s="6">
        <f t="shared" ca="1" si="188"/>
        <v>42551</v>
      </c>
      <c r="R796" s="5">
        <f t="shared" ca="1" si="189"/>
        <v>2016</v>
      </c>
      <c r="S796" s="5">
        <f t="shared" ca="1" si="180"/>
        <v>6</v>
      </c>
      <c r="W796" s="4">
        <f t="shared" ca="1" si="190"/>
        <v>10</v>
      </c>
      <c r="X796">
        <f t="shared" ca="1" si="191"/>
        <v>3</v>
      </c>
      <c r="Y796" s="7">
        <f t="shared" ca="1" si="192"/>
        <v>1700</v>
      </c>
      <c r="AC796">
        <f t="shared" ca="1" si="193"/>
        <v>1</v>
      </c>
      <c r="AD796" s="7" t="str">
        <f t="shared" ca="1" si="194"/>
        <v>Google</v>
      </c>
    </row>
    <row r="797" spans="3:30" x14ac:dyDescent="0.35">
      <c r="C797">
        <f t="shared" ca="1" si="181"/>
        <v>18</v>
      </c>
      <c r="D797" s="5" t="str">
        <f t="shared" ca="1" si="182"/>
        <v>Francisco Silva</v>
      </c>
      <c r="E797" s="5" t="str">
        <f t="shared" ca="1" si="183"/>
        <v>Produto 3</v>
      </c>
      <c r="H797">
        <f t="shared" ca="1" si="184"/>
        <v>6</v>
      </c>
      <c r="I797" s="5" t="str">
        <f t="shared" ca="1" si="185"/>
        <v>Ana</v>
      </c>
      <c r="M797">
        <f t="shared" ca="1" si="186"/>
        <v>3</v>
      </c>
      <c r="N797" s="5" t="str">
        <f t="shared" ca="1" si="187"/>
        <v>MG</v>
      </c>
      <c r="Q797" s="6">
        <f t="shared" ca="1" si="188"/>
        <v>41948</v>
      </c>
      <c r="R797" s="5">
        <f t="shared" ca="1" si="189"/>
        <v>2014</v>
      </c>
      <c r="S797" s="5">
        <f t="shared" ca="1" si="180"/>
        <v>11</v>
      </c>
      <c r="W797" s="4">
        <f t="shared" ca="1" si="190"/>
        <v>15</v>
      </c>
      <c r="X797">
        <f t="shared" ca="1" si="191"/>
        <v>5</v>
      </c>
      <c r="Y797" s="7">
        <f t="shared" ca="1" si="192"/>
        <v>3600</v>
      </c>
      <c r="AC797">
        <f t="shared" ca="1" si="193"/>
        <v>2</v>
      </c>
      <c r="AD797" s="7" t="str">
        <f t="shared" ca="1" si="194"/>
        <v>TV aberta</v>
      </c>
    </row>
    <row r="798" spans="3:30" x14ac:dyDescent="0.35">
      <c r="C798">
        <f t="shared" ca="1" si="181"/>
        <v>3</v>
      </c>
      <c r="D798" s="5" t="str">
        <f t="shared" ca="1" si="182"/>
        <v>Antônio Pires</v>
      </c>
      <c r="E798" s="5" t="str">
        <f t="shared" ca="1" si="183"/>
        <v>Produto 6</v>
      </c>
      <c r="H798">
        <f t="shared" ca="1" si="184"/>
        <v>3</v>
      </c>
      <c r="I798" s="5" t="str">
        <f t="shared" ca="1" si="185"/>
        <v>João</v>
      </c>
      <c r="M798">
        <f t="shared" ca="1" si="186"/>
        <v>3</v>
      </c>
      <c r="N798" s="5" t="str">
        <f t="shared" ca="1" si="187"/>
        <v>MG</v>
      </c>
      <c r="Q798" s="6">
        <f t="shared" ca="1" si="188"/>
        <v>42286</v>
      </c>
      <c r="R798" s="5">
        <f t="shared" ca="1" si="189"/>
        <v>2015</v>
      </c>
      <c r="S798" s="5">
        <f t="shared" ca="1" si="180"/>
        <v>10</v>
      </c>
      <c r="W798" s="4">
        <f t="shared" ca="1" si="190"/>
        <v>20</v>
      </c>
      <c r="X798">
        <f t="shared" ca="1" si="191"/>
        <v>2</v>
      </c>
      <c r="Y798" s="7">
        <f t="shared" ca="1" si="192"/>
        <v>3000</v>
      </c>
      <c r="AC798">
        <f t="shared" ca="1" si="193"/>
        <v>4</v>
      </c>
      <c r="AD798" s="7" t="str">
        <f t="shared" ca="1" si="194"/>
        <v>Revista</v>
      </c>
    </row>
    <row r="799" spans="3:30" x14ac:dyDescent="0.35">
      <c r="C799">
        <f t="shared" ca="1" si="181"/>
        <v>8</v>
      </c>
      <c r="D799" s="5" t="str">
        <f t="shared" ca="1" si="182"/>
        <v>Marcos Santos</v>
      </c>
      <c r="E799" s="5" t="str">
        <f t="shared" ca="1" si="183"/>
        <v>Produto 1</v>
      </c>
      <c r="H799">
        <f t="shared" ca="1" si="184"/>
        <v>6</v>
      </c>
      <c r="I799" s="5" t="str">
        <f t="shared" ca="1" si="185"/>
        <v>Ana</v>
      </c>
      <c r="M799">
        <f t="shared" ca="1" si="186"/>
        <v>4</v>
      </c>
      <c r="N799" s="5" t="str">
        <f t="shared" ca="1" si="187"/>
        <v>SC</v>
      </c>
      <c r="Q799" s="6">
        <f t="shared" ca="1" si="188"/>
        <v>42878</v>
      </c>
      <c r="R799" s="5">
        <f t="shared" ca="1" si="189"/>
        <v>2017</v>
      </c>
      <c r="S799" s="5">
        <f t="shared" ca="1" si="180"/>
        <v>5</v>
      </c>
      <c r="W799" s="4">
        <f t="shared" ca="1" si="190"/>
        <v>3</v>
      </c>
      <c r="X799">
        <f t="shared" ca="1" si="191"/>
        <v>2</v>
      </c>
      <c r="Y799" s="7">
        <f t="shared" ca="1" si="192"/>
        <v>450</v>
      </c>
      <c r="AC799">
        <f t="shared" ca="1" si="193"/>
        <v>1</v>
      </c>
      <c r="AD799" s="7" t="str">
        <f t="shared" ca="1" si="194"/>
        <v>Google</v>
      </c>
    </row>
    <row r="800" spans="3:30" x14ac:dyDescent="0.35">
      <c r="C800">
        <f t="shared" ca="1" si="181"/>
        <v>19</v>
      </c>
      <c r="D800" s="5" t="str">
        <f t="shared" ca="1" si="182"/>
        <v>Ana Cláudia Silva</v>
      </c>
      <c r="E800" s="5" t="str">
        <f t="shared" ca="1" si="183"/>
        <v>Produto 7</v>
      </c>
      <c r="H800">
        <f t="shared" ca="1" si="184"/>
        <v>2</v>
      </c>
      <c r="I800" s="5" t="str">
        <f t="shared" ca="1" si="185"/>
        <v>Pedro</v>
      </c>
      <c r="M800">
        <f t="shared" ca="1" si="186"/>
        <v>2</v>
      </c>
      <c r="N800" s="5" t="str">
        <f t="shared" ca="1" si="187"/>
        <v>SP</v>
      </c>
      <c r="Q800" s="6">
        <f t="shared" ca="1" si="188"/>
        <v>41739</v>
      </c>
      <c r="R800" s="5">
        <f t="shared" ca="1" si="189"/>
        <v>2014</v>
      </c>
      <c r="S800" s="5">
        <f t="shared" ca="1" si="180"/>
        <v>4</v>
      </c>
      <c r="W800" s="4">
        <f t="shared" ca="1" si="190"/>
        <v>4</v>
      </c>
      <c r="X800">
        <f t="shared" ca="1" si="191"/>
        <v>6</v>
      </c>
      <c r="Y800" s="7">
        <f t="shared" ca="1" si="192"/>
        <v>1160</v>
      </c>
      <c r="AC800">
        <f t="shared" ca="1" si="193"/>
        <v>5</v>
      </c>
      <c r="AD800" s="7" t="str">
        <f t="shared" ca="1" si="194"/>
        <v>Indicação</v>
      </c>
    </row>
    <row r="801" spans="3:30" x14ac:dyDescent="0.35">
      <c r="C801">
        <f t="shared" ca="1" si="181"/>
        <v>18</v>
      </c>
      <c r="D801" s="5" t="str">
        <f t="shared" ca="1" si="182"/>
        <v>Francisco Silva</v>
      </c>
      <c r="E801" s="5" t="str">
        <f t="shared" ca="1" si="183"/>
        <v>Produto 5</v>
      </c>
      <c r="H801">
        <f t="shared" ca="1" si="184"/>
        <v>3</v>
      </c>
      <c r="I801" s="5" t="str">
        <f t="shared" ca="1" si="185"/>
        <v>João</v>
      </c>
      <c r="M801">
        <f t="shared" ca="1" si="186"/>
        <v>5</v>
      </c>
      <c r="N801" s="5" t="str">
        <f t="shared" ca="1" si="187"/>
        <v>ES</v>
      </c>
      <c r="Q801" s="6">
        <f t="shared" ca="1" si="188"/>
        <v>42746</v>
      </c>
      <c r="R801" s="5">
        <f t="shared" ca="1" si="189"/>
        <v>2017</v>
      </c>
      <c r="S801" s="5">
        <f t="shared" ca="1" si="180"/>
        <v>1</v>
      </c>
      <c r="W801" s="4">
        <f t="shared" ca="1" si="190"/>
        <v>9</v>
      </c>
      <c r="X801">
        <f t="shared" ca="1" si="191"/>
        <v>1</v>
      </c>
      <c r="Y801" s="7">
        <f t="shared" ca="1" si="192"/>
        <v>900</v>
      </c>
      <c r="AC801">
        <f t="shared" ca="1" si="193"/>
        <v>6</v>
      </c>
      <c r="AD801" s="7" t="str">
        <f t="shared" ca="1" si="194"/>
        <v>Indicação</v>
      </c>
    </row>
    <row r="802" spans="3:30" x14ac:dyDescent="0.35">
      <c r="C802">
        <f t="shared" ca="1" si="181"/>
        <v>7</v>
      </c>
      <c r="D802" s="5" t="str">
        <f t="shared" ca="1" si="182"/>
        <v>Cláudio de Oliveira</v>
      </c>
      <c r="E802" s="5" t="str">
        <f t="shared" ca="1" si="183"/>
        <v>Produto 5</v>
      </c>
      <c r="H802">
        <f t="shared" ca="1" si="184"/>
        <v>5</v>
      </c>
      <c r="I802" s="5" t="str">
        <f t="shared" ca="1" si="185"/>
        <v>Paulo</v>
      </c>
      <c r="M802">
        <f t="shared" ca="1" si="186"/>
        <v>2</v>
      </c>
      <c r="N802" s="5" t="str">
        <f t="shared" ca="1" si="187"/>
        <v>SP</v>
      </c>
      <c r="Q802" s="6">
        <f t="shared" ca="1" si="188"/>
        <v>42533</v>
      </c>
      <c r="R802" s="5">
        <f t="shared" ca="1" si="189"/>
        <v>2016</v>
      </c>
      <c r="S802" s="5">
        <f t="shared" ca="1" si="180"/>
        <v>6</v>
      </c>
      <c r="W802" s="4">
        <f t="shared" ca="1" si="190"/>
        <v>3</v>
      </c>
      <c r="X802">
        <f t="shared" ca="1" si="191"/>
        <v>2</v>
      </c>
      <c r="Y802" s="7">
        <f t="shared" ca="1" si="192"/>
        <v>450</v>
      </c>
      <c r="AC802">
        <f t="shared" ca="1" si="193"/>
        <v>7</v>
      </c>
      <c r="AD802" s="7" t="str">
        <f t="shared" ca="1" si="194"/>
        <v>Indicação</v>
      </c>
    </row>
    <row r="803" spans="3:30" x14ac:dyDescent="0.35">
      <c r="C803">
        <f t="shared" ca="1" si="181"/>
        <v>10</v>
      </c>
      <c r="D803" s="5" t="str">
        <f t="shared" ca="1" si="182"/>
        <v>Gabriel Silva dos Santos</v>
      </c>
      <c r="E803" s="5" t="str">
        <f t="shared" ca="1" si="183"/>
        <v>Produto 2</v>
      </c>
      <c r="H803">
        <f t="shared" ca="1" si="184"/>
        <v>5</v>
      </c>
      <c r="I803" s="5" t="str">
        <f t="shared" ca="1" si="185"/>
        <v>Paulo</v>
      </c>
      <c r="M803">
        <f t="shared" ca="1" si="186"/>
        <v>2</v>
      </c>
      <c r="N803" s="5" t="str">
        <f t="shared" ca="1" si="187"/>
        <v>SP</v>
      </c>
      <c r="Q803" s="6">
        <f t="shared" ca="1" si="188"/>
        <v>42592</v>
      </c>
      <c r="R803" s="5">
        <f t="shared" ca="1" si="189"/>
        <v>2016</v>
      </c>
      <c r="S803" s="5">
        <f t="shared" ca="1" si="180"/>
        <v>8</v>
      </c>
      <c r="W803" s="4">
        <f t="shared" ca="1" si="190"/>
        <v>19</v>
      </c>
      <c r="X803">
        <f t="shared" ca="1" si="191"/>
        <v>6</v>
      </c>
      <c r="Y803" s="7">
        <f t="shared" ca="1" si="192"/>
        <v>5510</v>
      </c>
      <c r="AC803">
        <f t="shared" ca="1" si="193"/>
        <v>1</v>
      </c>
      <c r="AD803" s="7" t="str">
        <f t="shared" ca="1" si="194"/>
        <v>Google</v>
      </c>
    </row>
    <row r="804" spans="3:30" x14ac:dyDescent="0.35">
      <c r="C804">
        <f t="shared" ca="1" si="181"/>
        <v>9</v>
      </c>
      <c r="D804" s="5" t="str">
        <f t="shared" ca="1" si="182"/>
        <v>Antônio da Silva</v>
      </c>
      <c r="E804" s="5" t="str">
        <f t="shared" ca="1" si="183"/>
        <v>Produto 7</v>
      </c>
      <c r="H804">
        <f t="shared" ca="1" si="184"/>
        <v>4</v>
      </c>
      <c r="I804" s="5" t="str">
        <f t="shared" ca="1" si="185"/>
        <v>Beatriz</v>
      </c>
      <c r="M804">
        <f t="shared" ca="1" si="186"/>
        <v>3</v>
      </c>
      <c r="N804" s="5" t="str">
        <f t="shared" ca="1" si="187"/>
        <v>MG</v>
      </c>
      <c r="Q804" s="6">
        <f t="shared" ca="1" si="188"/>
        <v>42004</v>
      </c>
      <c r="R804" s="5">
        <f t="shared" ca="1" si="189"/>
        <v>2014</v>
      </c>
      <c r="S804" s="5">
        <f t="shared" ca="1" si="180"/>
        <v>12</v>
      </c>
      <c r="W804" s="4">
        <f t="shared" ca="1" si="190"/>
        <v>2</v>
      </c>
      <c r="X804">
        <f t="shared" ca="1" si="191"/>
        <v>4</v>
      </c>
      <c r="Y804" s="7">
        <f t="shared" ca="1" si="192"/>
        <v>400</v>
      </c>
      <c r="AC804">
        <f t="shared" ca="1" si="193"/>
        <v>5</v>
      </c>
      <c r="AD804" s="7" t="str">
        <f t="shared" ca="1" si="194"/>
        <v>Indicação</v>
      </c>
    </row>
    <row r="805" spans="3:30" x14ac:dyDescent="0.35">
      <c r="C805">
        <f t="shared" ca="1" si="181"/>
        <v>16</v>
      </c>
      <c r="D805" s="5" t="str">
        <f t="shared" ca="1" si="182"/>
        <v>Patrícia Pereira</v>
      </c>
      <c r="E805" s="5" t="str">
        <f t="shared" ca="1" si="183"/>
        <v>Produto 2</v>
      </c>
      <c r="H805">
        <f t="shared" ca="1" si="184"/>
        <v>1</v>
      </c>
      <c r="I805" s="5" t="str">
        <f t="shared" ca="1" si="185"/>
        <v>Maria</v>
      </c>
      <c r="M805">
        <f t="shared" ca="1" si="186"/>
        <v>3</v>
      </c>
      <c r="N805" s="5" t="str">
        <f t="shared" ca="1" si="187"/>
        <v>MG</v>
      </c>
      <c r="Q805" s="6">
        <f t="shared" ca="1" si="188"/>
        <v>42458</v>
      </c>
      <c r="R805" s="5">
        <f t="shared" ca="1" si="189"/>
        <v>2016</v>
      </c>
      <c r="S805" s="5">
        <f t="shared" ca="1" si="180"/>
        <v>3</v>
      </c>
      <c r="W805" s="4">
        <f t="shared" ca="1" si="190"/>
        <v>13</v>
      </c>
      <c r="X805">
        <f t="shared" ca="1" si="191"/>
        <v>7</v>
      </c>
      <c r="Y805" s="7">
        <f t="shared" ca="1" si="192"/>
        <v>4550</v>
      </c>
      <c r="AC805">
        <f t="shared" ca="1" si="193"/>
        <v>4</v>
      </c>
      <c r="AD805" s="7" t="str">
        <f t="shared" ca="1" si="194"/>
        <v>Revista</v>
      </c>
    </row>
    <row r="806" spans="3:30" x14ac:dyDescent="0.35">
      <c r="C806">
        <f t="shared" ca="1" si="181"/>
        <v>18</v>
      </c>
      <c r="D806" s="5" t="str">
        <f t="shared" ca="1" si="182"/>
        <v>Francisco Silva</v>
      </c>
      <c r="E806" s="5" t="str">
        <f t="shared" ca="1" si="183"/>
        <v>Produto 2</v>
      </c>
      <c r="H806">
        <f t="shared" ca="1" si="184"/>
        <v>2</v>
      </c>
      <c r="I806" s="5" t="str">
        <f t="shared" ca="1" si="185"/>
        <v>Pedro</v>
      </c>
      <c r="M806">
        <f t="shared" ca="1" si="186"/>
        <v>2</v>
      </c>
      <c r="N806" s="5" t="str">
        <f t="shared" ca="1" si="187"/>
        <v>SP</v>
      </c>
      <c r="Q806" s="6">
        <f t="shared" ca="1" si="188"/>
        <v>41810</v>
      </c>
      <c r="R806" s="5">
        <f t="shared" ca="1" si="189"/>
        <v>2014</v>
      </c>
      <c r="S806" s="5">
        <f t="shared" ca="1" si="180"/>
        <v>6</v>
      </c>
      <c r="W806" s="4">
        <f t="shared" ca="1" si="190"/>
        <v>20</v>
      </c>
      <c r="X806">
        <f t="shared" ca="1" si="191"/>
        <v>5</v>
      </c>
      <c r="Y806" s="7">
        <f t="shared" ca="1" si="192"/>
        <v>4800</v>
      </c>
      <c r="AC806">
        <f t="shared" ca="1" si="193"/>
        <v>3</v>
      </c>
      <c r="AD806" s="7" t="str">
        <f t="shared" ca="1" si="194"/>
        <v>Jornal</v>
      </c>
    </row>
    <row r="807" spans="3:30" x14ac:dyDescent="0.35">
      <c r="C807">
        <f t="shared" ca="1" si="181"/>
        <v>3</v>
      </c>
      <c r="D807" s="5" t="str">
        <f t="shared" ca="1" si="182"/>
        <v>Antônio Pires</v>
      </c>
      <c r="E807" s="5" t="str">
        <f t="shared" ca="1" si="183"/>
        <v>Produto 3</v>
      </c>
      <c r="H807">
        <f t="shared" ca="1" si="184"/>
        <v>6</v>
      </c>
      <c r="I807" s="5" t="str">
        <f t="shared" ca="1" si="185"/>
        <v>Ana</v>
      </c>
      <c r="M807">
        <f t="shared" ca="1" si="186"/>
        <v>5</v>
      </c>
      <c r="N807" s="5" t="str">
        <f t="shared" ca="1" si="187"/>
        <v>ES</v>
      </c>
      <c r="Q807" s="6">
        <f t="shared" ca="1" si="188"/>
        <v>42189</v>
      </c>
      <c r="R807" s="5">
        <f t="shared" ca="1" si="189"/>
        <v>2015</v>
      </c>
      <c r="S807" s="5">
        <f t="shared" ca="1" si="180"/>
        <v>7</v>
      </c>
      <c r="W807" s="4">
        <f t="shared" ca="1" si="190"/>
        <v>4</v>
      </c>
      <c r="X807">
        <f t="shared" ca="1" si="191"/>
        <v>5</v>
      </c>
      <c r="Y807" s="7">
        <f t="shared" ca="1" si="192"/>
        <v>960</v>
      </c>
      <c r="AC807">
        <f t="shared" ca="1" si="193"/>
        <v>7</v>
      </c>
      <c r="AD807" s="7" t="str">
        <f t="shared" ca="1" si="194"/>
        <v>Indicação</v>
      </c>
    </row>
    <row r="808" spans="3:30" x14ac:dyDescent="0.35">
      <c r="C808">
        <f t="shared" ca="1" si="181"/>
        <v>14</v>
      </c>
      <c r="D808" s="5" t="str">
        <f t="shared" ca="1" si="182"/>
        <v>Marta Pereira</v>
      </c>
      <c r="E808" s="5" t="str">
        <f t="shared" ca="1" si="183"/>
        <v>Produto 4</v>
      </c>
      <c r="H808">
        <f t="shared" ca="1" si="184"/>
        <v>4</v>
      </c>
      <c r="I808" s="5" t="str">
        <f t="shared" ca="1" si="185"/>
        <v>Beatriz</v>
      </c>
      <c r="M808">
        <f t="shared" ca="1" si="186"/>
        <v>5</v>
      </c>
      <c r="N808" s="5" t="str">
        <f t="shared" ca="1" si="187"/>
        <v>ES</v>
      </c>
      <c r="Q808" s="6">
        <f t="shared" ca="1" si="188"/>
        <v>42553</v>
      </c>
      <c r="R808" s="5">
        <f t="shared" ca="1" si="189"/>
        <v>2016</v>
      </c>
      <c r="S808" s="5">
        <f t="shared" ca="1" si="180"/>
        <v>7</v>
      </c>
      <c r="W808" s="4">
        <f t="shared" ca="1" si="190"/>
        <v>13</v>
      </c>
      <c r="X808">
        <f t="shared" ca="1" si="191"/>
        <v>2</v>
      </c>
      <c r="Y808" s="7">
        <f t="shared" ca="1" si="192"/>
        <v>1950</v>
      </c>
      <c r="AC808">
        <f t="shared" ca="1" si="193"/>
        <v>4</v>
      </c>
      <c r="AD808" s="7" t="str">
        <f t="shared" ca="1" si="194"/>
        <v>Revista</v>
      </c>
    </row>
    <row r="809" spans="3:30" x14ac:dyDescent="0.35">
      <c r="C809">
        <f t="shared" ca="1" si="181"/>
        <v>18</v>
      </c>
      <c r="D809" s="5" t="str">
        <f t="shared" ca="1" si="182"/>
        <v>Francisco Silva</v>
      </c>
      <c r="E809" s="5" t="str">
        <f t="shared" ca="1" si="183"/>
        <v>Produto 7</v>
      </c>
      <c r="H809">
        <f t="shared" ca="1" si="184"/>
        <v>4</v>
      </c>
      <c r="I809" s="5" t="str">
        <f t="shared" ca="1" si="185"/>
        <v>Beatriz</v>
      </c>
      <c r="M809">
        <f t="shared" ca="1" si="186"/>
        <v>2</v>
      </c>
      <c r="N809" s="5" t="str">
        <f t="shared" ca="1" si="187"/>
        <v>SP</v>
      </c>
      <c r="Q809" s="6">
        <f t="shared" ca="1" si="188"/>
        <v>42790</v>
      </c>
      <c r="R809" s="5">
        <f t="shared" ca="1" si="189"/>
        <v>2017</v>
      </c>
      <c r="S809" s="5">
        <f t="shared" ca="1" si="180"/>
        <v>2</v>
      </c>
      <c r="W809" s="4">
        <f t="shared" ca="1" si="190"/>
        <v>16</v>
      </c>
      <c r="X809">
        <f t="shared" ca="1" si="191"/>
        <v>3</v>
      </c>
      <c r="Y809" s="7">
        <f t="shared" ca="1" si="192"/>
        <v>2720</v>
      </c>
      <c r="AC809">
        <f t="shared" ca="1" si="193"/>
        <v>5</v>
      </c>
      <c r="AD809" s="7" t="str">
        <f t="shared" ca="1" si="194"/>
        <v>Indicação</v>
      </c>
    </row>
    <row r="810" spans="3:30" x14ac:dyDescent="0.35">
      <c r="C810">
        <f t="shared" ca="1" si="181"/>
        <v>18</v>
      </c>
      <c r="D810" s="5" t="str">
        <f t="shared" ca="1" si="182"/>
        <v>Francisco Silva</v>
      </c>
      <c r="E810" s="5" t="str">
        <f t="shared" ca="1" si="183"/>
        <v>Produto 6</v>
      </c>
      <c r="H810">
        <f t="shared" ca="1" si="184"/>
        <v>5</v>
      </c>
      <c r="I810" s="5" t="str">
        <f t="shared" ca="1" si="185"/>
        <v>Paulo</v>
      </c>
      <c r="M810">
        <f t="shared" ca="1" si="186"/>
        <v>4</v>
      </c>
      <c r="N810" s="5" t="str">
        <f t="shared" ca="1" si="187"/>
        <v>SC</v>
      </c>
      <c r="Q810" s="6">
        <f t="shared" ca="1" si="188"/>
        <v>42824</v>
      </c>
      <c r="R810" s="5">
        <f t="shared" ca="1" si="189"/>
        <v>2017</v>
      </c>
      <c r="S810" s="5">
        <f t="shared" ca="1" si="180"/>
        <v>3</v>
      </c>
      <c r="W810" s="4">
        <f t="shared" ca="1" si="190"/>
        <v>13</v>
      </c>
      <c r="X810">
        <f t="shared" ca="1" si="191"/>
        <v>7</v>
      </c>
      <c r="Y810" s="7">
        <f t="shared" ca="1" si="192"/>
        <v>4550</v>
      </c>
      <c r="AC810">
        <f t="shared" ca="1" si="193"/>
        <v>7</v>
      </c>
      <c r="AD810" s="7" t="str">
        <f t="shared" ca="1" si="194"/>
        <v>Indicação</v>
      </c>
    </row>
    <row r="811" spans="3:30" x14ac:dyDescent="0.35">
      <c r="C811">
        <f t="shared" ca="1" si="181"/>
        <v>10</v>
      </c>
      <c r="D811" s="5" t="str">
        <f t="shared" ca="1" si="182"/>
        <v>Gabriel Silva dos Santos</v>
      </c>
      <c r="E811" s="5" t="str">
        <f t="shared" ca="1" si="183"/>
        <v>Produto 6</v>
      </c>
      <c r="H811">
        <f t="shared" ca="1" si="184"/>
        <v>1</v>
      </c>
      <c r="I811" s="5" t="str">
        <f t="shared" ca="1" si="185"/>
        <v>Maria</v>
      </c>
      <c r="M811">
        <f t="shared" ca="1" si="186"/>
        <v>4</v>
      </c>
      <c r="N811" s="5" t="str">
        <f t="shared" ca="1" si="187"/>
        <v>SC</v>
      </c>
      <c r="Q811" s="6">
        <f t="shared" ca="1" si="188"/>
        <v>42764</v>
      </c>
      <c r="R811" s="5">
        <f t="shared" ca="1" si="189"/>
        <v>2017</v>
      </c>
      <c r="S811" s="5">
        <f t="shared" ca="1" si="180"/>
        <v>1</v>
      </c>
      <c r="W811" s="4">
        <f t="shared" ca="1" si="190"/>
        <v>5</v>
      </c>
      <c r="X811">
        <f t="shared" ca="1" si="191"/>
        <v>4</v>
      </c>
      <c r="Y811" s="7">
        <f t="shared" ca="1" si="192"/>
        <v>1000</v>
      </c>
      <c r="AC811">
        <f t="shared" ca="1" si="193"/>
        <v>1</v>
      </c>
      <c r="AD811" s="7" t="str">
        <f t="shared" ca="1" si="194"/>
        <v>Google</v>
      </c>
    </row>
    <row r="812" spans="3:30" x14ac:dyDescent="0.35">
      <c r="C812">
        <f t="shared" ca="1" si="181"/>
        <v>12</v>
      </c>
      <c r="D812" s="5" t="str">
        <f t="shared" ca="1" si="182"/>
        <v>Ronaldo Souza Cavalcante</v>
      </c>
      <c r="E812" s="5" t="str">
        <f t="shared" ca="1" si="183"/>
        <v>Produto 5</v>
      </c>
      <c r="H812">
        <f t="shared" ca="1" si="184"/>
        <v>6</v>
      </c>
      <c r="I812" s="5" t="str">
        <f t="shared" ca="1" si="185"/>
        <v>Ana</v>
      </c>
      <c r="M812">
        <f t="shared" ca="1" si="186"/>
        <v>2</v>
      </c>
      <c r="N812" s="5" t="str">
        <f t="shared" ca="1" si="187"/>
        <v>SP</v>
      </c>
      <c r="Q812" s="6">
        <f t="shared" ca="1" si="188"/>
        <v>42510</v>
      </c>
      <c r="R812" s="5">
        <f t="shared" ca="1" si="189"/>
        <v>2016</v>
      </c>
      <c r="S812" s="5">
        <f t="shared" ca="1" si="180"/>
        <v>5</v>
      </c>
      <c r="W812" s="4">
        <f t="shared" ca="1" si="190"/>
        <v>9</v>
      </c>
      <c r="X812">
        <f t="shared" ca="1" si="191"/>
        <v>2</v>
      </c>
      <c r="Y812" s="7">
        <f t="shared" ca="1" si="192"/>
        <v>1350</v>
      </c>
      <c r="AC812">
        <f t="shared" ca="1" si="193"/>
        <v>5</v>
      </c>
      <c r="AD812" s="7" t="str">
        <f t="shared" ca="1" si="194"/>
        <v>Indicação</v>
      </c>
    </row>
    <row r="813" spans="3:30" x14ac:dyDescent="0.35">
      <c r="C813">
        <f t="shared" ca="1" si="181"/>
        <v>13</v>
      </c>
      <c r="D813" s="5" t="str">
        <f t="shared" ca="1" si="182"/>
        <v>Roberto Silva</v>
      </c>
      <c r="E813" s="5" t="str">
        <f t="shared" ca="1" si="183"/>
        <v>Produto 3</v>
      </c>
      <c r="H813">
        <f t="shared" ca="1" si="184"/>
        <v>1</v>
      </c>
      <c r="I813" s="5" t="str">
        <f t="shared" ca="1" si="185"/>
        <v>Maria</v>
      </c>
      <c r="M813">
        <f t="shared" ca="1" si="186"/>
        <v>2</v>
      </c>
      <c r="N813" s="5" t="str">
        <f t="shared" ca="1" si="187"/>
        <v>SP</v>
      </c>
      <c r="Q813" s="6">
        <f t="shared" ca="1" si="188"/>
        <v>41797</v>
      </c>
      <c r="R813" s="5">
        <f t="shared" ca="1" si="189"/>
        <v>2014</v>
      </c>
      <c r="S813" s="5">
        <f t="shared" ca="1" si="180"/>
        <v>6</v>
      </c>
      <c r="W813" s="4">
        <f t="shared" ca="1" si="190"/>
        <v>5</v>
      </c>
      <c r="X813">
        <f t="shared" ca="1" si="191"/>
        <v>3</v>
      </c>
      <c r="Y813" s="7">
        <f t="shared" ca="1" si="192"/>
        <v>850</v>
      </c>
      <c r="AC813">
        <f t="shared" ca="1" si="193"/>
        <v>5</v>
      </c>
      <c r="AD813" s="7" t="str">
        <f t="shared" ca="1" si="194"/>
        <v>Indicação</v>
      </c>
    </row>
    <row r="814" spans="3:30" x14ac:dyDescent="0.35">
      <c r="C814">
        <f t="shared" ca="1" si="181"/>
        <v>19</v>
      </c>
      <c r="D814" s="5" t="str">
        <f t="shared" ca="1" si="182"/>
        <v>Ana Cláudia Silva</v>
      </c>
      <c r="E814" s="5" t="str">
        <f t="shared" ca="1" si="183"/>
        <v>Produto 5</v>
      </c>
      <c r="H814">
        <f t="shared" ca="1" si="184"/>
        <v>2</v>
      </c>
      <c r="I814" s="5" t="str">
        <f t="shared" ca="1" si="185"/>
        <v>Pedro</v>
      </c>
      <c r="M814">
        <f t="shared" ca="1" si="186"/>
        <v>3</v>
      </c>
      <c r="N814" s="5" t="str">
        <f t="shared" ca="1" si="187"/>
        <v>MG</v>
      </c>
      <c r="Q814" s="6">
        <f t="shared" ca="1" si="188"/>
        <v>42720</v>
      </c>
      <c r="R814" s="5">
        <f t="shared" ca="1" si="189"/>
        <v>2016</v>
      </c>
      <c r="S814" s="5">
        <f t="shared" ca="1" si="180"/>
        <v>12</v>
      </c>
      <c r="W814" s="4">
        <f t="shared" ca="1" si="190"/>
        <v>19</v>
      </c>
      <c r="X814">
        <f t="shared" ca="1" si="191"/>
        <v>7</v>
      </c>
      <c r="Y814" s="7">
        <f t="shared" ca="1" si="192"/>
        <v>6650</v>
      </c>
      <c r="AC814">
        <f t="shared" ca="1" si="193"/>
        <v>6</v>
      </c>
      <c r="AD814" s="7" t="str">
        <f t="shared" ca="1" si="194"/>
        <v>Indicação</v>
      </c>
    </row>
    <row r="815" spans="3:30" x14ac:dyDescent="0.35">
      <c r="C815">
        <f t="shared" ca="1" si="181"/>
        <v>15</v>
      </c>
      <c r="D815" s="5" t="str">
        <f t="shared" ca="1" si="182"/>
        <v>Ana Maria Souza</v>
      </c>
      <c r="E815" s="5" t="str">
        <f t="shared" ca="1" si="183"/>
        <v>Produto 4</v>
      </c>
      <c r="H815">
        <f t="shared" ca="1" si="184"/>
        <v>2</v>
      </c>
      <c r="I815" s="5" t="str">
        <f t="shared" ca="1" si="185"/>
        <v>Pedro</v>
      </c>
      <c r="M815">
        <f t="shared" ca="1" si="186"/>
        <v>2</v>
      </c>
      <c r="N815" s="5" t="str">
        <f t="shared" ca="1" si="187"/>
        <v>SP</v>
      </c>
      <c r="Q815" s="6">
        <f t="shared" ca="1" si="188"/>
        <v>42701</v>
      </c>
      <c r="R815" s="5">
        <f t="shared" ca="1" si="189"/>
        <v>2016</v>
      </c>
      <c r="S815" s="5">
        <f t="shared" ca="1" si="180"/>
        <v>11</v>
      </c>
      <c r="W815" s="4">
        <f t="shared" ca="1" si="190"/>
        <v>15</v>
      </c>
      <c r="X815">
        <f t="shared" ca="1" si="191"/>
        <v>4</v>
      </c>
      <c r="Y815" s="7">
        <f t="shared" ca="1" si="192"/>
        <v>3000</v>
      </c>
      <c r="AC815">
        <f t="shared" ca="1" si="193"/>
        <v>3</v>
      </c>
      <c r="AD815" s="7" t="str">
        <f t="shared" ca="1" si="194"/>
        <v>Jornal</v>
      </c>
    </row>
    <row r="816" spans="3:30" x14ac:dyDescent="0.35">
      <c r="C816">
        <f t="shared" ca="1" si="181"/>
        <v>7</v>
      </c>
      <c r="D816" s="5" t="str">
        <f t="shared" ca="1" si="182"/>
        <v>Cláudio de Oliveira</v>
      </c>
      <c r="E816" s="5" t="str">
        <f t="shared" ca="1" si="183"/>
        <v>Produto 4</v>
      </c>
      <c r="H816">
        <f t="shared" ca="1" si="184"/>
        <v>5</v>
      </c>
      <c r="I816" s="5" t="str">
        <f t="shared" ca="1" si="185"/>
        <v>Paulo</v>
      </c>
      <c r="M816">
        <f t="shared" ca="1" si="186"/>
        <v>3</v>
      </c>
      <c r="N816" s="5" t="str">
        <f t="shared" ca="1" si="187"/>
        <v>MG</v>
      </c>
      <c r="Q816" s="6">
        <f t="shared" ca="1" si="188"/>
        <v>41717</v>
      </c>
      <c r="R816" s="5">
        <f t="shared" ca="1" si="189"/>
        <v>2014</v>
      </c>
      <c r="S816" s="5">
        <f t="shared" ca="1" si="180"/>
        <v>3</v>
      </c>
      <c r="W816" s="4">
        <f t="shared" ca="1" si="190"/>
        <v>16</v>
      </c>
      <c r="X816">
        <f t="shared" ca="1" si="191"/>
        <v>2</v>
      </c>
      <c r="Y816" s="7">
        <f t="shared" ca="1" si="192"/>
        <v>2400</v>
      </c>
      <c r="AC816">
        <f t="shared" ca="1" si="193"/>
        <v>6</v>
      </c>
      <c r="AD816" s="7" t="str">
        <f t="shared" ca="1" si="194"/>
        <v>Indicação</v>
      </c>
    </row>
    <row r="817" spans="3:30" x14ac:dyDescent="0.35">
      <c r="C817">
        <f t="shared" ca="1" si="181"/>
        <v>1</v>
      </c>
      <c r="D817" s="5" t="str">
        <f t="shared" ca="1" si="182"/>
        <v>Ana Carolina Rodrigues</v>
      </c>
      <c r="E817" s="5" t="str">
        <f t="shared" ca="1" si="183"/>
        <v>Produto 3</v>
      </c>
      <c r="H817">
        <f t="shared" ca="1" si="184"/>
        <v>6</v>
      </c>
      <c r="I817" s="5" t="str">
        <f t="shared" ca="1" si="185"/>
        <v>Ana</v>
      </c>
      <c r="M817">
        <f t="shared" ca="1" si="186"/>
        <v>1</v>
      </c>
      <c r="N817" s="5" t="str">
        <f t="shared" ca="1" si="187"/>
        <v>RJ</v>
      </c>
      <c r="Q817" s="6">
        <f t="shared" ca="1" si="188"/>
        <v>42611</v>
      </c>
      <c r="R817" s="5">
        <f t="shared" ca="1" si="189"/>
        <v>2016</v>
      </c>
      <c r="S817" s="5">
        <f t="shared" ca="1" si="180"/>
        <v>8</v>
      </c>
      <c r="W817" s="4">
        <f t="shared" ca="1" si="190"/>
        <v>20</v>
      </c>
      <c r="X817">
        <f t="shared" ca="1" si="191"/>
        <v>6</v>
      </c>
      <c r="Y817" s="7">
        <f t="shared" ca="1" si="192"/>
        <v>5800</v>
      </c>
      <c r="AC817">
        <f t="shared" ca="1" si="193"/>
        <v>4</v>
      </c>
      <c r="AD817" s="7" t="str">
        <f t="shared" ca="1" si="194"/>
        <v>Revista</v>
      </c>
    </row>
    <row r="818" spans="3:30" x14ac:dyDescent="0.35">
      <c r="C818">
        <f t="shared" ca="1" si="181"/>
        <v>5</v>
      </c>
      <c r="D818" s="5" t="str">
        <f t="shared" ca="1" si="182"/>
        <v>João Cavalcante</v>
      </c>
      <c r="E818" s="5" t="str">
        <f t="shared" ca="1" si="183"/>
        <v>Produto 7</v>
      </c>
      <c r="H818">
        <f t="shared" ca="1" si="184"/>
        <v>5</v>
      </c>
      <c r="I818" s="5" t="str">
        <f t="shared" ca="1" si="185"/>
        <v>Paulo</v>
      </c>
      <c r="M818">
        <f t="shared" ca="1" si="186"/>
        <v>5</v>
      </c>
      <c r="N818" s="5" t="str">
        <f t="shared" ca="1" si="187"/>
        <v>ES</v>
      </c>
      <c r="Q818" s="6">
        <f t="shared" ca="1" si="188"/>
        <v>42596</v>
      </c>
      <c r="R818" s="5">
        <f t="shared" ca="1" si="189"/>
        <v>2016</v>
      </c>
      <c r="S818" s="5">
        <f t="shared" ca="1" si="180"/>
        <v>8</v>
      </c>
      <c r="W818" s="4">
        <f t="shared" ca="1" si="190"/>
        <v>3</v>
      </c>
      <c r="X818">
        <f t="shared" ca="1" si="191"/>
        <v>3</v>
      </c>
      <c r="Y818" s="7">
        <f t="shared" ca="1" si="192"/>
        <v>510</v>
      </c>
      <c r="AC818">
        <f t="shared" ca="1" si="193"/>
        <v>2</v>
      </c>
      <c r="AD818" s="7" t="str">
        <f t="shared" ca="1" si="194"/>
        <v>TV aberta</v>
      </c>
    </row>
    <row r="819" spans="3:30" x14ac:dyDescent="0.35">
      <c r="C819">
        <f t="shared" ca="1" si="181"/>
        <v>3</v>
      </c>
      <c r="D819" s="5" t="str">
        <f t="shared" ca="1" si="182"/>
        <v>Antônio Pires</v>
      </c>
      <c r="E819" s="5" t="str">
        <f t="shared" ca="1" si="183"/>
        <v>Produto 2</v>
      </c>
      <c r="H819">
        <f t="shared" ca="1" si="184"/>
        <v>3</v>
      </c>
      <c r="I819" s="5" t="str">
        <f t="shared" ca="1" si="185"/>
        <v>João</v>
      </c>
      <c r="M819">
        <f t="shared" ca="1" si="186"/>
        <v>2</v>
      </c>
      <c r="N819" s="5" t="str">
        <f t="shared" ca="1" si="187"/>
        <v>SP</v>
      </c>
      <c r="Q819" s="6">
        <f t="shared" ca="1" si="188"/>
        <v>42405</v>
      </c>
      <c r="R819" s="5">
        <f t="shared" ca="1" si="189"/>
        <v>2016</v>
      </c>
      <c r="S819" s="5">
        <f t="shared" ca="1" si="180"/>
        <v>2</v>
      </c>
      <c r="W819" s="4">
        <f t="shared" ca="1" si="190"/>
        <v>12</v>
      </c>
      <c r="X819">
        <f t="shared" ca="1" si="191"/>
        <v>6</v>
      </c>
      <c r="Y819" s="7">
        <f t="shared" ca="1" si="192"/>
        <v>3480</v>
      </c>
      <c r="AC819">
        <f t="shared" ca="1" si="193"/>
        <v>3</v>
      </c>
      <c r="AD819" s="7" t="str">
        <f t="shared" ca="1" si="194"/>
        <v>Jornal</v>
      </c>
    </row>
    <row r="820" spans="3:30" x14ac:dyDescent="0.35">
      <c r="C820">
        <f t="shared" ca="1" si="181"/>
        <v>10</v>
      </c>
      <c r="D820" s="5" t="str">
        <f t="shared" ca="1" si="182"/>
        <v>Gabriel Silva dos Santos</v>
      </c>
      <c r="E820" s="5" t="str">
        <f t="shared" ca="1" si="183"/>
        <v>Produto 7</v>
      </c>
      <c r="H820">
        <f t="shared" ca="1" si="184"/>
        <v>6</v>
      </c>
      <c r="I820" s="5" t="str">
        <f t="shared" ca="1" si="185"/>
        <v>Ana</v>
      </c>
      <c r="M820">
        <f t="shared" ca="1" si="186"/>
        <v>3</v>
      </c>
      <c r="N820" s="5" t="str">
        <f t="shared" ca="1" si="187"/>
        <v>MG</v>
      </c>
      <c r="Q820" s="6">
        <f t="shared" ca="1" si="188"/>
        <v>41801</v>
      </c>
      <c r="R820" s="5">
        <f t="shared" ca="1" si="189"/>
        <v>2014</v>
      </c>
      <c r="S820" s="5">
        <f t="shared" ca="1" si="180"/>
        <v>6</v>
      </c>
      <c r="W820" s="4">
        <f t="shared" ca="1" si="190"/>
        <v>8</v>
      </c>
      <c r="X820">
        <f t="shared" ca="1" si="191"/>
        <v>4</v>
      </c>
      <c r="Y820" s="7">
        <f t="shared" ca="1" si="192"/>
        <v>1600</v>
      </c>
      <c r="AC820">
        <f t="shared" ca="1" si="193"/>
        <v>3</v>
      </c>
      <c r="AD820" s="7" t="str">
        <f t="shared" ca="1" si="194"/>
        <v>Jornal</v>
      </c>
    </row>
    <row r="821" spans="3:30" x14ac:dyDescent="0.35">
      <c r="C821">
        <f t="shared" ca="1" si="181"/>
        <v>15</v>
      </c>
      <c r="D821" s="5" t="str">
        <f t="shared" ca="1" si="182"/>
        <v>Ana Maria Souza</v>
      </c>
      <c r="E821" s="5" t="str">
        <f t="shared" ca="1" si="183"/>
        <v>Produto 4</v>
      </c>
      <c r="H821">
        <f t="shared" ca="1" si="184"/>
        <v>1</v>
      </c>
      <c r="I821" s="5" t="str">
        <f t="shared" ca="1" si="185"/>
        <v>Maria</v>
      </c>
      <c r="M821">
        <f t="shared" ca="1" si="186"/>
        <v>5</v>
      </c>
      <c r="N821" s="5" t="str">
        <f t="shared" ca="1" si="187"/>
        <v>ES</v>
      </c>
      <c r="Q821" s="6">
        <f t="shared" ca="1" si="188"/>
        <v>42784</v>
      </c>
      <c r="R821" s="5">
        <f t="shared" ca="1" si="189"/>
        <v>2017</v>
      </c>
      <c r="S821" s="5">
        <f t="shared" ca="1" si="180"/>
        <v>2</v>
      </c>
      <c r="W821" s="4">
        <f t="shared" ca="1" si="190"/>
        <v>15</v>
      </c>
      <c r="X821">
        <f t="shared" ca="1" si="191"/>
        <v>2</v>
      </c>
      <c r="Y821" s="7">
        <f t="shared" ca="1" si="192"/>
        <v>2250</v>
      </c>
      <c r="AC821">
        <f t="shared" ca="1" si="193"/>
        <v>7</v>
      </c>
      <c r="AD821" s="7" t="str">
        <f t="shared" ca="1" si="194"/>
        <v>Indicação</v>
      </c>
    </row>
    <row r="822" spans="3:30" x14ac:dyDescent="0.35">
      <c r="C822">
        <f t="shared" ca="1" si="181"/>
        <v>4</v>
      </c>
      <c r="D822" s="5" t="str">
        <f t="shared" ca="1" si="182"/>
        <v>Ana Chaves</v>
      </c>
      <c r="E822" s="5" t="str">
        <f t="shared" ca="1" si="183"/>
        <v>Produto 2</v>
      </c>
      <c r="H822">
        <f t="shared" ca="1" si="184"/>
        <v>5</v>
      </c>
      <c r="I822" s="5" t="str">
        <f t="shared" ca="1" si="185"/>
        <v>Paulo</v>
      </c>
      <c r="M822">
        <f t="shared" ca="1" si="186"/>
        <v>1</v>
      </c>
      <c r="N822" s="5" t="str">
        <f t="shared" ca="1" si="187"/>
        <v>RJ</v>
      </c>
      <c r="Q822" s="6">
        <f t="shared" ca="1" si="188"/>
        <v>42691</v>
      </c>
      <c r="R822" s="5">
        <f t="shared" ca="1" si="189"/>
        <v>2016</v>
      </c>
      <c r="S822" s="5">
        <f t="shared" ca="1" si="180"/>
        <v>11</v>
      </c>
      <c r="W822" s="4">
        <f t="shared" ca="1" si="190"/>
        <v>18</v>
      </c>
      <c r="X822">
        <f t="shared" ca="1" si="191"/>
        <v>1</v>
      </c>
      <c r="Y822" s="7">
        <f t="shared" ca="1" si="192"/>
        <v>1800</v>
      </c>
      <c r="AC822">
        <f t="shared" ca="1" si="193"/>
        <v>4</v>
      </c>
      <c r="AD822" s="7" t="str">
        <f t="shared" ca="1" si="194"/>
        <v>Revista</v>
      </c>
    </row>
    <row r="823" spans="3:30" x14ac:dyDescent="0.35">
      <c r="C823">
        <f t="shared" ca="1" si="181"/>
        <v>2</v>
      </c>
      <c r="D823" s="5" t="str">
        <f t="shared" ca="1" si="182"/>
        <v>Carlos dos Santos</v>
      </c>
      <c r="E823" s="5" t="str">
        <f t="shared" ca="1" si="183"/>
        <v>Produto 3</v>
      </c>
      <c r="H823">
        <f t="shared" ca="1" si="184"/>
        <v>6</v>
      </c>
      <c r="I823" s="5" t="str">
        <f t="shared" ca="1" si="185"/>
        <v>Ana</v>
      </c>
      <c r="M823">
        <f t="shared" ca="1" si="186"/>
        <v>1</v>
      </c>
      <c r="N823" s="5" t="str">
        <f t="shared" ca="1" si="187"/>
        <v>RJ</v>
      </c>
      <c r="Q823" s="6">
        <f t="shared" ca="1" si="188"/>
        <v>41706</v>
      </c>
      <c r="R823" s="5">
        <f t="shared" ca="1" si="189"/>
        <v>2014</v>
      </c>
      <c r="S823" s="5">
        <f t="shared" ca="1" si="180"/>
        <v>3</v>
      </c>
      <c r="W823" s="4">
        <f t="shared" ca="1" si="190"/>
        <v>20</v>
      </c>
      <c r="X823">
        <f t="shared" ca="1" si="191"/>
        <v>3</v>
      </c>
      <c r="Y823" s="7">
        <f t="shared" ca="1" si="192"/>
        <v>3400</v>
      </c>
      <c r="AC823">
        <f t="shared" ca="1" si="193"/>
        <v>4</v>
      </c>
      <c r="AD823" s="7" t="str">
        <f t="shared" ca="1" si="194"/>
        <v>Revista</v>
      </c>
    </row>
    <row r="824" spans="3:30" x14ac:dyDescent="0.35">
      <c r="C824">
        <f t="shared" ca="1" si="181"/>
        <v>3</v>
      </c>
      <c r="D824" s="5" t="str">
        <f t="shared" ca="1" si="182"/>
        <v>Antônio Pires</v>
      </c>
      <c r="E824" s="5" t="str">
        <f t="shared" ca="1" si="183"/>
        <v>Produto 5</v>
      </c>
      <c r="H824">
        <f t="shared" ca="1" si="184"/>
        <v>6</v>
      </c>
      <c r="I824" s="5" t="str">
        <f t="shared" ca="1" si="185"/>
        <v>Ana</v>
      </c>
      <c r="M824">
        <f t="shared" ca="1" si="186"/>
        <v>1</v>
      </c>
      <c r="N824" s="5" t="str">
        <f t="shared" ca="1" si="187"/>
        <v>RJ</v>
      </c>
      <c r="Q824" s="6">
        <f t="shared" ca="1" si="188"/>
        <v>41685</v>
      </c>
      <c r="R824" s="5">
        <f t="shared" ca="1" si="189"/>
        <v>2014</v>
      </c>
      <c r="S824" s="5">
        <f t="shared" ca="1" si="180"/>
        <v>2</v>
      </c>
      <c r="W824" s="4">
        <f t="shared" ca="1" si="190"/>
        <v>6</v>
      </c>
      <c r="X824">
        <f t="shared" ca="1" si="191"/>
        <v>7</v>
      </c>
      <c r="Y824" s="7">
        <f t="shared" ca="1" si="192"/>
        <v>2100</v>
      </c>
      <c r="AC824">
        <f t="shared" ca="1" si="193"/>
        <v>7</v>
      </c>
      <c r="AD824" s="7" t="str">
        <f t="shared" ca="1" si="194"/>
        <v>Indicação</v>
      </c>
    </row>
    <row r="825" spans="3:30" x14ac:dyDescent="0.35">
      <c r="C825">
        <f t="shared" ca="1" si="181"/>
        <v>3</v>
      </c>
      <c r="D825" s="5" t="str">
        <f t="shared" ca="1" si="182"/>
        <v>Antônio Pires</v>
      </c>
      <c r="E825" s="5" t="str">
        <f t="shared" ca="1" si="183"/>
        <v>Produto 2</v>
      </c>
      <c r="H825">
        <f t="shared" ca="1" si="184"/>
        <v>2</v>
      </c>
      <c r="I825" s="5" t="str">
        <f t="shared" ca="1" si="185"/>
        <v>Pedro</v>
      </c>
      <c r="M825">
        <f t="shared" ca="1" si="186"/>
        <v>3</v>
      </c>
      <c r="N825" s="5" t="str">
        <f t="shared" ca="1" si="187"/>
        <v>MG</v>
      </c>
      <c r="Q825" s="6">
        <f t="shared" ca="1" si="188"/>
        <v>42599</v>
      </c>
      <c r="R825" s="5">
        <f t="shared" ca="1" si="189"/>
        <v>2016</v>
      </c>
      <c r="S825" s="5">
        <f t="shared" ca="1" si="180"/>
        <v>8</v>
      </c>
      <c r="W825" s="4">
        <f t="shared" ca="1" si="190"/>
        <v>3</v>
      </c>
      <c r="X825">
        <f t="shared" ca="1" si="191"/>
        <v>2</v>
      </c>
      <c r="Y825" s="7">
        <f t="shared" ca="1" si="192"/>
        <v>450</v>
      </c>
      <c r="AC825">
        <f t="shared" ca="1" si="193"/>
        <v>1</v>
      </c>
      <c r="AD825" s="7" t="str">
        <f t="shared" ca="1" si="194"/>
        <v>Google</v>
      </c>
    </row>
    <row r="826" spans="3:30" x14ac:dyDescent="0.35">
      <c r="C826">
        <f t="shared" ca="1" si="181"/>
        <v>15</v>
      </c>
      <c r="D826" s="5" t="str">
        <f t="shared" ca="1" si="182"/>
        <v>Ana Maria Souza</v>
      </c>
      <c r="E826" s="5" t="str">
        <f t="shared" ca="1" si="183"/>
        <v>Produto 1</v>
      </c>
      <c r="H826">
        <f t="shared" ca="1" si="184"/>
        <v>4</v>
      </c>
      <c r="I826" s="5" t="str">
        <f t="shared" ca="1" si="185"/>
        <v>Beatriz</v>
      </c>
      <c r="M826">
        <f t="shared" ca="1" si="186"/>
        <v>2</v>
      </c>
      <c r="N826" s="5" t="str">
        <f t="shared" ca="1" si="187"/>
        <v>SP</v>
      </c>
      <c r="Q826" s="6">
        <f t="shared" ca="1" si="188"/>
        <v>41659</v>
      </c>
      <c r="R826" s="5">
        <f t="shared" ca="1" si="189"/>
        <v>2014</v>
      </c>
      <c r="S826" s="5">
        <f t="shared" ca="1" si="180"/>
        <v>1</v>
      </c>
      <c r="W826" s="4">
        <f t="shared" ca="1" si="190"/>
        <v>15</v>
      </c>
      <c r="X826">
        <f t="shared" ca="1" si="191"/>
        <v>4</v>
      </c>
      <c r="Y826" s="7">
        <f t="shared" ca="1" si="192"/>
        <v>3000</v>
      </c>
      <c r="AC826">
        <f t="shared" ca="1" si="193"/>
        <v>4</v>
      </c>
      <c r="AD826" s="7" t="str">
        <f t="shared" ca="1" si="194"/>
        <v>Revista</v>
      </c>
    </row>
    <row r="827" spans="3:30" x14ac:dyDescent="0.35">
      <c r="C827">
        <f t="shared" ca="1" si="181"/>
        <v>8</v>
      </c>
      <c r="D827" s="5" t="str">
        <f t="shared" ca="1" si="182"/>
        <v>Marcos Santos</v>
      </c>
      <c r="E827" s="5" t="str">
        <f t="shared" ca="1" si="183"/>
        <v>Produto 4</v>
      </c>
      <c r="H827">
        <f t="shared" ca="1" si="184"/>
        <v>4</v>
      </c>
      <c r="I827" s="5" t="str">
        <f t="shared" ca="1" si="185"/>
        <v>Beatriz</v>
      </c>
      <c r="M827">
        <f t="shared" ca="1" si="186"/>
        <v>3</v>
      </c>
      <c r="N827" s="5" t="str">
        <f t="shared" ca="1" si="187"/>
        <v>MG</v>
      </c>
      <c r="Q827" s="6">
        <f t="shared" ca="1" si="188"/>
        <v>42740</v>
      </c>
      <c r="R827" s="5">
        <f t="shared" ca="1" si="189"/>
        <v>2017</v>
      </c>
      <c r="S827" s="5">
        <f t="shared" ca="1" si="180"/>
        <v>1</v>
      </c>
      <c r="W827" s="4">
        <f t="shared" ca="1" si="190"/>
        <v>16</v>
      </c>
      <c r="X827">
        <f t="shared" ca="1" si="191"/>
        <v>4</v>
      </c>
      <c r="Y827" s="7">
        <f t="shared" ca="1" si="192"/>
        <v>3200</v>
      </c>
      <c r="AC827">
        <f t="shared" ca="1" si="193"/>
        <v>2</v>
      </c>
      <c r="AD827" s="7" t="str">
        <f t="shared" ca="1" si="194"/>
        <v>TV aberta</v>
      </c>
    </row>
    <row r="828" spans="3:30" x14ac:dyDescent="0.35">
      <c r="C828">
        <f t="shared" ca="1" si="181"/>
        <v>6</v>
      </c>
      <c r="D828" s="5" t="str">
        <f t="shared" ca="1" si="182"/>
        <v>José Oliveira</v>
      </c>
      <c r="E828" s="5" t="str">
        <f t="shared" ca="1" si="183"/>
        <v>Produto 7</v>
      </c>
      <c r="H828">
        <f t="shared" ca="1" si="184"/>
        <v>5</v>
      </c>
      <c r="I828" s="5" t="str">
        <f t="shared" ca="1" si="185"/>
        <v>Paulo</v>
      </c>
      <c r="M828">
        <f t="shared" ca="1" si="186"/>
        <v>5</v>
      </c>
      <c r="N828" s="5" t="str">
        <f t="shared" ca="1" si="187"/>
        <v>ES</v>
      </c>
      <c r="Q828" s="6">
        <f t="shared" ca="1" si="188"/>
        <v>42101</v>
      </c>
      <c r="R828" s="5">
        <f t="shared" ca="1" si="189"/>
        <v>2015</v>
      </c>
      <c r="S828" s="5">
        <f t="shared" ref="S828:S891" ca="1" si="195">MONTH(Q828)</f>
        <v>4</v>
      </c>
      <c r="W828" s="4">
        <f t="shared" ca="1" si="190"/>
        <v>9</v>
      </c>
      <c r="X828">
        <f t="shared" ca="1" si="191"/>
        <v>4</v>
      </c>
      <c r="Y828" s="7">
        <f t="shared" ca="1" si="192"/>
        <v>1800</v>
      </c>
      <c r="AC828">
        <f t="shared" ca="1" si="193"/>
        <v>3</v>
      </c>
      <c r="AD828" s="7" t="str">
        <f t="shared" ca="1" si="194"/>
        <v>Jornal</v>
      </c>
    </row>
    <row r="829" spans="3:30" x14ac:dyDescent="0.35">
      <c r="C829">
        <f t="shared" ca="1" si="181"/>
        <v>16</v>
      </c>
      <c r="D829" s="5" t="str">
        <f t="shared" ca="1" si="182"/>
        <v>Patrícia Pereira</v>
      </c>
      <c r="E829" s="5" t="str">
        <f t="shared" ca="1" si="183"/>
        <v>Produto 5</v>
      </c>
      <c r="H829">
        <f t="shared" ca="1" si="184"/>
        <v>6</v>
      </c>
      <c r="I829" s="5" t="str">
        <f t="shared" ca="1" si="185"/>
        <v>Ana</v>
      </c>
      <c r="M829">
        <f t="shared" ca="1" si="186"/>
        <v>4</v>
      </c>
      <c r="N829" s="5" t="str">
        <f t="shared" ca="1" si="187"/>
        <v>SC</v>
      </c>
      <c r="Q829" s="6">
        <f t="shared" ca="1" si="188"/>
        <v>42326</v>
      </c>
      <c r="R829" s="5">
        <f t="shared" ca="1" si="189"/>
        <v>2015</v>
      </c>
      <c r="S829" s="5">
        <f t="shared" ca="1" si="195"/>
        <v>11</v>
      </c>
      <c r="W829" s="4">
        <f t="shared" ca="1" si="190"/>
        <v>15</v>
      </c>
      <c r="X829">
        <f t="shared" ca="1" si="191"/>
        <v>2</v>
      </c>
      <c r="Y829" s="7">
        <f t="shared" ca="1" si="192"/>
        <v>2250</v>
      </c>
      <c r="AC829">
        <f t="shared" ca="1" si="193"/>
        <v>4</v>
      </c>
      <c r="AD829" s="7" t="str">
        <f t="shared" ca="1" si="194"/>
        <v>Revista</v>
      </c>
    </row>
    <row r="830" spans="3:30" x14ac:dyDescent="0.35">
      <c r="C830">
        <f t="shared" ca="1" si="181"/>
        <v>9</v>
      </c>
      <c r="D830" s="5" t="str">
        <f t="shared" ca="1" si="182"/>
        <v>Antônio da Silva</v>
      </c>
      <c r="E830" s="5" t="str">
        <f t="shared" ca="1" si="183"/>
        <v>Produto 4</v>
      </c>
      <c r="H830">
        <f t="shared" ca="1" si="184"/>
        <v>2</v>
      </c>
      <c r="I830" s="5" t="str">
        <f t="shared" ca="1" si="185"/>
        <v>Pedro</v>
      </c>
      <c r="M830">
        <f t="shared" ca="1" si="186"/>
        <v>1</v>
      </c>
      <c r="N830" s="5" t="str">
        <f t="shared" ca="1" si="187"/>
        <v>RJ</v>
      </c>
      <c r="Q830" s="6">
        <f t="shared" ca="1" si="188"/>
        <v>42271</v>
      </c>
      <c r="R830" s="5">
        <f t="shared" ca="1" si="189"/>
        <v>2015</v>
      </c>
      <c r="S830" s="5">
        <f t="shared" ca="1" si="195"/>
        <v>9</v>
      </c>
      <c r="W830" s="4">
        <f t="shared" ca="1" si="190"/>
        <v>11</v>
      </c>
      <c r="X830">
        <f t="shared" ca="1" si="191"/>
        <v>1</v>
      </c>
      <c r="Y830" s="7">
        <f t="shared" ca="1" si="192"/>
        <v>1100</v>
      </c>
      <c r="AC830">
        <f t="shared" ca="1" si="193"/>
        <v>4</v>
      </c>
      <c r="AD830" s="7" t="str">
        <f t="shared" ca="1" si="194"/>
        <v>Revista</v>
      </c>
    </row>
    <row r="831" spans="3:30" x14ac:dyDescent="0.35">
      <c r="C831">
        <f t="shared" ca="1" si="181"/>
        <v>15</v>
      </c>
      <c r="D831" s="5" t="str">
        <f t="shared" ca="1" si="182"/>
        <v>Ana Maria Souza</v>
      </c>
      <c r="E831" s="5" t="str">
        <f t="shared" ca="1" si="183"/>
        <v>Produto 6</v>
      </c>
      <c r="H831">
        <f t="shared" ca="1" si="184"/>
        <v>5</v>
      </c>
      <c r="I831" s="5" t="str">
        <f t="shared" ca="1" si="185"/>
        <v>Paulo</v>
      </c>
      <c r="M831">
        <f t="shared" ca="1" si="186"/>
        <v>1</v>
      </c>
      <c r="N831" s="5" t="str">
        <f t="shared" ca="1" si="187"/>
        <v>RJ</v>
      </c>
      <c r="Q831" s="6">
        <f t="shared" ca="1" si="188"/>
        <v>42666</v>
      </c>
      <c r="R831" s="5">
        <f t="shared" ca="1" si="189"/>
        <v>2016</v>
      </c>
      <c r="S831" s="5">
        <f t="shared" ca="1" si="195"/>
        <v>10</v>
      </c>
      <c r="W831" s="4">
        <f t="shared" ca="1" si="190"/>
        <v>7</v>
      </c>
      <c r="X831">
        <f t="shared" ca="1" si="191"/>
        <v>7</v>
      </c>
      <c r="Y831" s="7">
        <f t="shared" ca="1" si="192"/>
        <v>2450</v>
      </c>
      <c r="AC831">
        <f t="shared" ca="1" si="193"/>
        <v>1</v>
      </c>
      <c r="AD831" s="7" t="str">
        <f t="shared" ca="1" si="194"/>
        <v>Google</v>
      </c>
    </row>
    <row r="832" spans="3:30" x14ac:dyDescent="0.35">
      <c r="C832">
        <f t="shared" ca="1" si="181"/>
        <v>1</v>
      </c>
      <c r="D832" s="5" t="str">
        <f t="shared" ca="1" si="182"/>
        <v>Ana Carolina Rodrigues</v>
      </c>
      <c r="E832" s="5" t="str">
        <f t="shared" ca="1" si="183"/>
        <v>Produto 1</v>
      </c>
      <c r="H832">
        <f t="shared" ca="1" si="184"/>
        <v>5</v>
      </c>
      <c r="I832" s="5" t="str">
        <f t="shared" ca="1" si="185"/>
        <v>Paulo</v>
      </c>
      <c r="M832">
        <f t="shared" ca="1" si="186"/>
        <v>3</v>
      </c>
      <c r="N832" s="5" t="str">
        <f t="shared" ca="1" si="187"/>
        <v>MG</v>
      </c>
      <c r="Q832" s="6">
        <f t="shared" ca="1" si="188"/>
        <v>42580</v>
      </c>
      <c r="R832" s="5">
        <f t="shared" ca="1" si="189"/>
        <v>2016</v>
      </c>
      <c r="S832" s="5">
        <f t="shared" ca="1" si="195"/>
        <v>7</v>
      </c>
      <c r="W832" s="4">
        <f t="shared" ca="1" si="190"/>
        <v>14</v>
      </c>
      <c r="X832">
        <f t="shared" ca="1" si="191"/>
        <v>7</v>
      </c>
      <c r="Y832" s="7">
        <f t="shared" ca="1" si="192"/>
        <v>4900</v>
      </c>
      <c r="AC832">
        <f t="shared" ca="1" si="193"/>
        <v>7</v>
      </c>
      <c r="AD832" s="7" t="str">
        <f t="shared" ca="1" si="194"/>
        <v>Indicação</v>
      </c>
    </row>
    <row r="833" spans="3:30" x14ac:dyDescent="0.35">
      <c r="C833">
        <f t="shared" ca="1" si="181"/>
        <v>11</v>
      </c>
      <c r="D833" s="5" t="str">
        <f t="shared" ca="1" si="182"/>
        <v>Tatiana Pereira da Silva</v>
      </c>
      <c r="E833" s="5" t="str">
        <f t="shared" ca="1" si="183"/>
        <v>Produto 2</v>
      </c>
      <c r="H833">
        <f t="shared" ca="1" si="184"/>
        <v>5</v>
      </c>
      <c r="I833" s="5" t="str">
        <f t="shared" ca="1" si="185"/>
        <v>Paulo</v>
      </c>
      <c r="M833">
        <f t="shared" ca="1" si="186"/>
        <v>2</v>
      </c>
      <c r="N833" s="5" t="str">
        <f t="shared" ca="1" si="187"/>
        <v>SP</v>
      </c>
      <c r="Q833" s="6">
        <f t="shared" ca="1" si="188"/>
        <v>42384</v>
      </c>
      <c r="R833" s="5">
        <f t="shared" ca="1" si="189"/>
        <v>2016</v>
      </c>
      <c r="S833" s="5">
        <f t="shared" ca="1" si="195"/>
        <v>1</v>
      </c>
      <c r="W833" s="4">
        <f t="shared" ca="1" si="190"/>
        <v>9</v>
      </c>
      <c r="X833">
        <f t="shared" ca="1" si="191"/>
        <v>1</v>
      </c>
      <c r="Y833" s="7">
        <f t="shared" ca="1" si="192"/>
        <v>900</v>
      </c>
      <c r="AC833">
        <f t="shared" ca="1" si="193"/>
        <v>5</v>
      </c>
      <c r="AD833" s="7" t="str">
        <f t="shared" ca="1" si="194"/>
        <v>Indicação</v>
      </c>
    </row>
    <row r="834" spans="3:30" x14ac:dyDescent="0.35">
      <c r="C834">
        <f t="shared" ca="1" si="181"/>
        <v>17</v>
      </c>
      <c r="D834" s="5" t="str">
        <f t="shared" ca="1" si="182"/>
        <v>Tarsila Ferreira</v>
      </c>
      <c r="E834" s="5" t="str">
        <f t="shared" ca="1" si="183"/>
        <v>Produto 4</v>
      </c>
      <c r="H834">
        <f t="shared" ca="1" si="184"/>
        <v>4</v>
      </c>
      <c r="I834" s="5" t="str">
        <f t="shared" ca="1" si="185"/>
        <v>Beatriz</v>
      </c>
      <c r="M834">
        <f t="shared" ca="1" si="186"/>
        <v>5</v>
      </c>
      <c r="N834" s="5" t="str">
        <f t="shared" ca="1" si="187"/>
        <v>ES</v>
      </c>
      <c r="Q834" s="6">
        <f t="shared" ca="1" si="188"/>
        <v>42771</v>
      </c>
      <c r="R834" s="5">
        <f t="shared" ca="1" si="189"/>
        <v>2017</v>
      </c>
      <c r="S834" s="5">
        <f t="shared" ca="1" si="195"/>
        <v>2</v>
      </c>
      <c r="W834" s="4">
        <f t="shared" ca="1" si="190"/>
        <v>8</v>
      </c>
      <c r="X834">
        <f t="shared" ca="1" si="191"/>
        <v>6</v>
      </c>
      <c r="Y834" s="7">
        <f t="shared" ca="1" si="192"/>
        <v>2320</v>
      </c>
      <c r="AC834">
        <f t="shared" ca="1" si="193"/>
        <v>7</v>
      </c>
      <c r="AD834" s="7" t="str">
        <f t="shared" ca="1" si="194"/>
        <v>Indicação</v>
      </c>
    </row>
    <row r="835" spans="3:30" x14ac:dyDescent="0.35">
      <c r="C835">
        <f t="shared" ref="C835:C898" ca="1" si="196">RANDBETWEEN(1,19)</f>
        <v>14</v>
      </c>
      <c r="D835" s="5" t="str">
        <f t="shared" ref="D835:D898" ca="1" si="197">VLOOKUP(C835,$A$2:$B$20,2)</f>
        <v>Marta Pereira</v>
      </c>
      <c r="E835" s="5" t="str">
        <f t="shared" ref="E835:E898" ca="1" si="198">"Produto "&amp; RANDBETWEEN(1,7)</f>
        <v>Produto 6</v>
      </c>
      <c r="H835">
        <f t="shared" ref="H835:H898" ca="1" si="199">RANDBETWEEN(1,6)</f>
        <v>5</v>
      </c>
      <c r="I835" s="5" t="str">
        <f t="shared" ref="I835:I898" ca="1" si="200">VLOOKUP(H835,$F$2:$G$7,2)</f>
        <v>Paulo</v>
      </c>
      <c r="M835">
        <f t="shared" ref="M835:M898" ca="1" si="201">RANDBETWEEN(1,5)</f>
        <v>5</v>
      </c>
      <c r="N835" s="5" t="str">
        <f t="shared" ref="N835:N898" ca="1" si="202">VLOOKUP(M835,$K$2:$L$6,2)</f>
        <v>ES</v>
      </c>
      <c r="Q835" s="6">
        <f t="shared" ref="Q835:Q898" ca="1" si="203">RANDBETWEEN($P$2,$P$3)</f>
        <v>42891</v>
      </c>
      <c r="R835" s="5">
        <f t="shared" ref="R835:R898" ca="1" si="204">YEAR(Q835)</f>
        <v>2017</v>
      </c>
      <c r="S835" s="5">
        <f t="shared" ca="1" si="195"/>
        <v>6</v>
      </c>
      <c r="W835" s="4">
        <f t="shared" ref="W835:W898" ca="1" si="205">RANDBETWEEN(1,20)</f>
        <v>13</v>
      </c>
      <c r="X835">
        <f t="shared" ref="X835:X898" ca="1" si="206">RANDBETWEEN(1,7)</f>
        <v>4</v>
      </c>
      <c r="Y835" s="7">
        <f t="shared" ref="Y835:Y898" ca="1" si="207">VLOOKUP(X835,$U$2:$V$8,2)*W835</f>
        <v>2600</v>
      </c>
      <c r="AC835">
        <f t="shared" ref="AC835:AC898" ca="1" si="208">RANDBETWEEN(1,7)</f>
        <v>7</v>
      </c>
      <c r="AD835" s="7" t="str">
        <f t="shared" ref="AD835:AD898" ca="1" si="209">VLOOKUP(AC835,$AA$2:$AB$6,2)</f>
        <v>Indicação</v>
      </c>
    </row>
    <row r="836" spans="3:30" x14ac:dyDescent="0.35">
      <c r="C836">
        <f t="shared" ca="1" si="196"/>
        <v>14</v>
      </c>
      <c r="D836" s="5" t="str">
        <f t="shared" ca="1" si="197"/>
        <v>Marta Pereira</v>
      </c>
      <c r="E836" s="5" t="str">
        <f t="shared" ca="1" si="198"/>
        <v>Produto 6</v>
      </c>
      <c r="H836">
        <f t="shared" ca="1" si="199"/>
        <v>2</v>
      </c>
      <c r="I836" s="5" t="str">
        <f t="shared" ca="1" si="200"/>
        <v>Pedro</v>
      </c>
      <c r="M836">
        <f t="shared" ca="1" si="201"/>
        <v>2</v>
      </c>
      <c r="N836" s="5" t="str">
        <f t="shared" ca="1" si="202"/>
        <v>SP</v>
      </c>
      <c r="Q836" s="6">
        <f t="shared" ca="1" si="203"/>
        <v>42413</v>
      </c>
      <c r="R836" s="5">
        <f t="shared" ca="1" si="204"/>
        <v>2016</v>
      </c>
      <c r="S836" s="5">
        <f t="shared" ca="1" si="195"/>
        <v>2</v>
      </c>
      <c r="W836" s="4">
        <f t="shared" ca="1" si="205"/>
        <v>6</v>
      </c>
      <c r="X836">
        <f t="shared" ca="1" si="206"/>
        <v>6</v>
      </c>
      <c r="Y836" s="7">
        <f t="shared" ca="1" si="207"/>
        <v>1740</v>
      </c>
      <c r="AC836">
        <f t="shared" ca="1" si="208"/>
        <v>5</v>
      </c>
      <c r="AD836" s="7" t="str">
        <f t="shared" ca="1" si="209"/>
        <v>Indicação</v>
      </c>
    </row>
    <row r="837" spans="3:30" x14ac:dyDescent="0.35">
      <c r="C837">
        <f t="shared" ca="1" si="196"/>
        <v>7</v>
      </c>
      <c r="D837" s="5" t="str">
        <f t="shared" ca="1" si="197"/>
        <v>Cláudio de Oliveira</v>
      </c>
      <c r="E837" s="5" t="str">
        <f t="shared" ca="1" si="198"/>
        <v>Produto 5</v>
      </c>
      <c r="H837">
        <f t="shared" ca="1" si="199"/>
        <v>1</v>
      </c>
      <c r="I837" s="5" t="str">
        <f t="shared" ca="1" si="200"/>
        <v>Maria</v>
      </c>
      <c r="M837">
        <f t="shared" ca="1" si="201"/>
        <v>4</v>
      </c>
      <c r="N837" s="5" t="str">
        <f t="shared" ca="1" si="202"/>
        <v>SC</v>
      </c>
      <c r="Q837" s="6">
        <f t="shared" ca="1" si="203"/>
        <v>41821</v>
      </c>
      <c r="R837" s="5">
        <f t="shared" ca="1" si="204"/>
        <v>2014</v>
      </c>
      <c r="S837" s="5">
        <f t="shared" ca="1" si="195"/>
        <v>7</v>
      </c>
      <c r="W837" s="4">
        <f t="shared" ca="1" si="205"/>
        <v>15</v>
      </c>
      <c r="X837">
        <f t="shared" ca="1" si="206"/>
        <v>1</v>
      </c>
      <c r="Y837" s="7">
        <f t="shared" ca="1" si="207"/>
        <v>1500</v>
      </c>
      <c r="AC837">
        <f t="shared" ca="1" si="208"/>
        <v>6</v>
      </c>
      <c r="AD837" s="7" t="str">
        <f t="shared" ca="1" si="209"/>
        <v>Indicação</v>
      </c>
    </row>
    <row r="838" spans="3:30" x14ac:dyDescent="0.35">
      <c r="C838">
        <f t="shared" ca="1" si="196"/>
        <v>6</v>
      </c>
      <c r="D838" s="5" t="str">
        <f t="shared" ca="1" si="197"/>
        <v>José Oliveira</v>
      </c>
      <c r="E838" s="5" t="str">
        <f t="shared" ca="1" si="198"/>
        <v>Produto 5</v>
      </c>
      <c r="H838">
        <f t="shared" ca="1" si="199"/>
        <v>5</v>
      </c>
      <c r="I838" s="5" t="str">
        <f t="shared" ca="1" si="200"/>
        <v>Paulo</v>
      </c>
      <c r="M838">
        <f t="shared" ca="1" si="201"/>
        <v>1</v>
      </c>
      <c r="N838" s="5" t="str">
        <f t="shared" ca="1" si="202"/>
        <v>RJ</v>
      </c>
      <c r="Q838" s="6">
        <f t="shared" ca="1" si="203"/>
        <v>41751</v>
      </c>
      <c r="R838" s="5">
        <f t="shared" ca="1" si="204"/>
        <v>2014</v>
      </c>
      <c r="S838" s="5">
        <f t="shared" ca="1" si="195"/>
        <v>4</v>
      </c>
      <c r="W838" s="4">
        <f t="shared" ca="1" si="205"/>
        <v>12</v>
      </c>
      <c r="X838">
        <f t="shared" ca="1" si="206"/>
        <v>7</v>
      </c>
      <c r="Y838" s="7">
        <f t="shared" ca="1" si="207"/>
        <v>4200</v>
      </c>
      <c r="AC838">
        <f t="shared" ca="1" si="208"/>
        <v>4</v>
      </c>
      <c r="AD838" s="7" t="str">
        <f t="shared" ca="1" si="209"/>
        <v>Revista</v>
      </c>
    </row>
    <row r="839" spans="3:30" x14ac:dyDescent="0.35">
      <c r="C839">
        <f t="shared" ca="1" si="196"/>
        <v>9</v>
      </c>
      <c r="D839" s="5" t="str">
        <f t="shared" ca="1" si="197"/>
        <v>Antônio da Silva</v>
      </c>
      <c r="E839" s="5" t="str">
        <f t="shared" ca="1" si="198"/>
        <v>Produto 7</v>
      </c>
      <c r="H839">
        <f t="shared" ca="1" si="199"/>
        <v>1</v>
      </c>
      <c r="I839" s="5" t="str">
        <f t="shared" ca="1" si="200"/>
        <v>Maria</v>
      </c>
      <c r="M839">
        <f t="shared" ca="1" si="201"/>
        <v>3</v>
      </c>
      <c r="N839" s="5" t="str">
        <f t="shared" ca="1" si="202"/>
        <v>MG</v>
      </c>
      <c r="Q839" s="6">
        <f t="shared" ca="1" si="203"/>
        <v>41689</v>
      </c>
      <c r="R839" s="5">
        <f t="shared" ca="1" si="204"/>
        <v>2014</v>
      </c>
      <c r="S839" s="5">
        <f t="shared" ca="1" si="195"/>
        <v>2</v>
      </c>
      <c r="W839" s="4">
        <f t="shared" ca="1" si="205"/>
        <v>15</v>
      </c>
      <c r="X839">
        <f t="shared" ca="1" si="206"/>
        <v>4</v>
      </c>
      <c r="Y839" s="7">
        <f t="shared" ca="1" si="207"/>
        <v>3000</v>
      </c>
      <c r="AC839">
        <f t="shared" ca="1" si="208"/>
        <v>6</v>
      </c>
      <c r="AD839" s="7" t="str">
        <f t="shared" ca="1" si="209"/>
        <v>Indicação</v>
      </c>
    </row>
    <row r="840" spans="3:30" x14ac:dyDescent="0.35">
      <c r="C840">
        <f t="shared" ca="1" si="196"/>
        <v>19</v>
      </c>
      <c r="D840" s="5" t="str">
        <f t="shared" ca="1" si="197"/>
        <v>Ana Cláudia Silva</v>
      </c>
      <c r="E840" s="5" t="str">
        <f t="shared" ca="1" si="198"/>
        <v>Produto 1</v>
      </c>
      <c r="H840">
        <f t="shared" ca="1" si="199"/>
        <v>4</v>
      </c>
      <c r="I840" s="5" t="str">
        <f t="shared" ca="1" si="200"/>
        <v>Beatriz</v>
      </c>
      <c r="M840">
        <f t="shared" ca="1" si="201"/>
        <v>2</v>
      </c>
      <c r="N840" s="5" t="str">
        <f t="shared" ca="1" si="202"/>
        <v>SP</v>
      </c>
      <c r="Q840" s="6">
        <f t="shared" ca="1" si="203"/>
        <v>41822</v>
      </c>
      <c r="R840" s="5">
        <f t="shared" ca="1" si="204"/>
        <v>2014</v>
      </c>
      <c r="S840" s="5">
        <f t="shared" ca="1" si="195"/>
        <v>7</v>
      </c>
      <c r="W840" s="4">
        <f t="shared" ca="1" si="205"/>
        <v>7</v>
      </c>
      <c r="X840">
        <f t="shared" ca="1" si="206"/>
        <v>2</v>
      </c>
      <c r="Y840" s="7">
        <f t="shared" ca="1" si="207"/>
        <v>1050</v>
      </c>
      <c r="AC840">
        <f t="shared" ca="1" si="208"/>
        <v>5</v>
      </c>
      <c r="AD840" s="7" t="str">
        <f t="shared" ca="1" si="209"/>
        <v>Indicação</v>
      </c>
    </row>
    <row r="841" spans="3:30" x14ac:dyDescent="0.35">
      <c r="C841">
        <f t="shared" ca="1" si="196"/>
        <v>2</v>
      </c>
      <c r="D841" s="5" t="str">
        <f t="shared" ca="1" si="197"/>
        <v>Carlos dos Santos</v>
      </c>
      <c r="E841" s="5" t="str">
        <f t="shared" ca="1" si="198"/>
        <v>Produto 4</v>
      </c>
      <c r="H841">
        <f t="shared" ca="1" si="199"/>
        <v>2</v>
      </c>
      <c r="I841" s="5" t="str">
        <f t="shared" ca="1" si="200"/>
        <v>Pedro</v>
      </c>
      <c r="M841">
        <f t="shared" ca="1" si="201"/>
        <v>4</v>
      </c>
      <c r="N841" s="5" t="str">
        <f t="shared" ca="1" si="202"/>
        <v>SC</v>
      </c>
      <c r="Q841" s="6">
        <f t="shared" ca="1" si="203"/>
        <v>41699</v>
      </c>
      <c r="R841" s="5">
        <f t="shared" ca="1" si="204"/>
        <v>2014</v>
      </c>
      <c r="S841" s="5">
        <f t="shared" ca="1" si="195"/>
        <v>3</v>
      </c>
      <c r="W841" s="4">
        <f t="shared" ca="1" si="205"/>
        <v>9</v>
      </c>
      <c r="X841">
        <f t="shared" ca="1" si="206"/>
        <v>7</v>
      </c>
      <c r="Y841" s="7">
        <f t="shared" ca="1" si="207"/>
        <v>3150</v>
      </c>
      <c r="AC841">
        <f t="shared" ca="1" si="208"/>
        <v>5</v>
      </c>
      <c r="AD841" s="7" t="str">
        <f t="shared" ca="1" si="209"/>
        <v>Indicação</v>
      </c>
    </row>
    <row r="842" spans="3:30" x14ac:dyDescent="0.35">
      <c r="C842">
        <f t="shared" ca="1" si="196"/>
        <v>5</v>
      </c>
      <c r="D842" s="5" t="str">
        <f t="shared" ca="1" si="197"/>
        <v>João Cavalcante</v>
      </c>
      <c r="E842" s="5" t="str">
        <f t="shared" ca="1" si="198"/>
        <v>Produto 7</v>
      </c>
      <c r="H842">
        <f t="shared" ca="1" si="199"/>
        <v>5</v>
      </c>
      <c r="I842" s="5" t="str">
        <f t="shared" ca="1" si="200"/>
        <v>Paulo</v>
      </c>
      <c r="M842">
        <f t="shared" ca="1" si="201"/>
        <v>3</v>
      </c>
      <c r="N842" s="5" t="str">
        <f t="shared" ca="1" si="202"/>
        <v>MG</v>
      </c>
      <c r="Q842" s="6">
        <f t="shared" ca="1" si="203"/>
        <v>42496</v>
      </c>
      <c r="R842" s="5">
        <f t="shared" ca="1" si="204"/>
        <v>2016</v>
      </c>
      <c r="S842" s="5">
        <f t="shared" ca="1" si="195"/>
        <v>5</v>
      </c>
      <c r="W842" s="4">
        <f t="shared" ca="1" si="205"/>
        <v>16</v>
      </c>
      <c r="X842">
        <f t="shared" ca="1" si="206"/>
        <v>1</v>
      </c>
      <c r="Y842" s="7">
        <f t="shared" ca="1" si="207"/>
        <v>1600</v>
      </c>
      <c r="AC842">
        <f t="shared" ca="1" si="208"/>
        <v>4</v>
      </c>
      <c r="AD842" s="7" t="str">
        <f t="shared" ca="1" si="209"/>
        <v>Revista</v>
      </c>
    </row>
    <row r="843" spans="3:30" x14ac:dyDescent="0.35">
      <c r="C843">
        <f t="shared" ca="1" si="196"/>
        <v>13</v>
      </c>
      <c r="D843" s="5" t="str">
        <f t="shared" ca="1" si="197"/>
        <v>Roberto Silva</v>
      </c>
      <c r="E843" s="5" t="str">
        <f t="shared" ca="1" si="198"/>
        <v>Produto 7</v>
      </c>
      <c r="H843">
        <f t="shared" ca="1" si="199"/>
        <v>2</v>
      </c>
      <c r="I843" s="5" t="str">
        <f t="shared" ca="1" si="200"/>
        <v>Pedro</v>
      </c>
      <c r="M843">
        <f t="shared" ca="1" si="201"/>
        <v>4</v>
      </c>
      <c r="N843" s="5" t="str">
        <f t="shared" ca="1" si="202"/>
        <v>SC</v>
      </c>
      <c r="Q843" s="6">
        <f t="shared" ca="1" si="203"/>
        <v>42216</v>
      </c>
      <c r="R843" s="5">
        <f t="shared" ca="1" si="204"/>
        <v>2015</v>
      </c>
      <c r="S843" s="5">
        <f t="shared" ca="1" si="195"/>
        <v>7</v>
      </c>
      <c r="W843" s="4">
        <f t="shared" ca="1" si="205"/>
        <v>14</v>
      </c>
      <c r="X843">
        <f t="shared" ca="1" si="206"/>
        <v>1</v>
      </c>
      <c r="Y843" s="7">
        <f t="shared" ca="1" si="207"/>
        <v>1400</v>
      </c>
      <c r="AC843">
        <f t="shared" ca="1" si="208"/>
        <v>6</v>
      </c>
      <c r="AD843" s="7" t="str">
        <f t="shared" ca="1" si="209"/>
        <v>Indicação</v>
      </c>
    </row>
    <row r="844" spans="3:30" x14ac:dyDescent="0.35">
      <c r="C844">
        <f t="shared" ca="1" si="196"/>
        <v>8</v>
      </c>
      <c r="D844" s="5" t="str">
        <f t="shared" ca="1" si="197"/>
        <v>Marcos Santos</v>
      </c>
      <c r="E844" s="5" t="str">
        <f t="shared" ca="1" si="198"/>
        <v>Produto 4</v>
      </c>
      <c r="H844">
        <f t="shared" ca="1" si="199"/>
        <v>6</v>
      </c>
      <c r="I844" s="5" t="str">
        <f t="shared" ca="1" si="200"/>
        <v>Ana</v>
      </c>
      <c r="M844">
        <f t="shared" ca="1" si="201"/>
        <v>5</v>
      </c>
      <c r="N844" s="5" t="str">
        <f t="shared" ca="1" si="202"/>
        <v>ES</v>
      </c>
      <c r="Q844" s="6">
        <f t="shared" ca="1" si="203"/>
        <v>42746</v>
      </c>
      <c r="R844" s="5">
        <f t="shared" ca="1" si="204"/>
        <v>2017</v>
      </c>
      <c r="S844" s="5">
        <f t="shared" ca="1" si="195"/>
        <v>1</v>
      </c>
      <c r="W844" s="4">
        <f t="shared" ca="1" si="205"/>
        <v>18</v>
      </c>
      <c r="X844">
        <f t="shared" ca="1" si="206"/>
        <v>6</v>
      </c>
      <c r="Y844" s="7">
        <f t="shared" ca="1" si="207"/>
        <v>5220</v>
      </c>
      <c r="AC844">
        <f t="shared" ca="1" si="208"/>
        <v>1</v>
      </c>
      <c r="AD844" s="7" t="str">
        <f t="shared" ca="1" si="209"/>
        <v>Google</v>
      </c>
    </row>
    <row r="845" spans="3:30" x14ac:dyDescent="0.35">
      <c r="C845">
        <f t="shared" ca="1" si="196"/>
        <v>16</v>
      </c>
      <c r="D845" s="5" t="str">
        <f t="shared" ca="1" si="197"/>
        <v>Patrícia Pereira</v>
      </c>
      <c r="E845" s="5" t="str">
        <f t="shared" ca="1" si="198"/>
        <v>Produto 7</v>
      </c>
      <c r="H845">
        <f t="shared" ca="1" si="199"/>
        <v>3</v>
      </c>
      <c r="I845" s="5" t="str">
        <f t="shared" ca="1" si="200"/>
        <v>João</v>
      </c>
      <c r="M845">
        <f t="shared" ca="1" si="201"/>
        <v>4</v>
      </c>
      <c r="N845" s="5" t="str">
        <f t="shared" ca="1" si="202"/>
        <v>SC</v>
      </c>
      <c r="Q845" s="6">
        <f t="shared" ca="1" si="203"/>
        <v>42221</v>
      </c>
      <c r="R845" s="5">
        <f t="shared" ca="1" si="204"/>
        <v>2015</v>
      </c>
      <c r="S845" s="5">
        <f t="shared" ca="1" si="195"/>
        <v>8</v>
      </c>
      <c r="W845" s="4">
        <f t="shared" ca="1" si="205"/>
        <v>19</v>
      </c>
      <c r="X845">
        <f t="shared" ca="1" si="206"/>
        <v>6</v>
      </c>
      <c r="Y845" s="7">
        <f t="shared" ca="1" si="207"/>
        <v>5510</v>
      </c>
      <c r="AC845">
        <f t="shared" ca="1" si="208"/>
        <v>4</v>
      </c>
      <c r="AD845" s="7" t="str">
        <f t="shared" ca="1" si="209"/>
        <v>Revista</v>
      </c>
    </row>
    <row r="846" spans="3:30" x14ac:dyDescent="0.35">
      <c r="C846">
        <f t="shared" ca="1" si="196"/>
        <v>15</v>
      </c>
      <c r="D846" s="5" t="str">
        <f t="shared" ca="1" si="197"/>
        <v>Ana Maria Souza</v>
      </c>
      <c r="E846" s="5" t="str">
        <f t="shared" ca="1" si="198"/>
        <v>Produto 6</v>
      </c>
      <c r="H846">
        <f t="shared" ca="1" si="199"/>
        <v>6</v>
      </c>
      <c r="I846" s="5" t="str">
        <f t="shared" ca="1" si="200"/>
        <v>Ana</v>
      </c>
      <c r="M846">
        <f t="shared" ca="1" si="201"/>
        <v>4</v>
      </c>
      <c r="N846" s="5" t="str">
        <f t="shared" ca="1" si="202"/>
        <v>SC</v>
      </c>
      <c r="Q846" s="6">
        <f t="shared" ca="1" si="203"/>
        <v>42831</v>
      </c>
      <c r="R846" s="5">
        <f t="shared" ca="1" si="204"/>
        <v>2017</v>
      </c>
      <c r="S846" s="5">
        <f t="shared" ca="1" si="195"/>
        <v>4</v>
      </c>
      <c r="W846" s="4">
        <f t="shared" ca="1" si="205"/>
        <v>12</v>
      </c>
      <c r="X846">
        <f t="shared" ca="1" si="206"/>
        <v>7</v>
      </c>
      <c r="Y846" s="7">
        <f t="shared" ca="1" si="207"/>
        <v>4200</v>
      </c>
      <c r="AC846">
        <f t="shared" ca="1" si="208"/>
        <v>6</v>
      </c>
      <c r="AD846" s="7" t="str">
        <f t="shared" ca="1" si="209"/>
        <v>Indicação</v>
      </c>
    </row>
    <row r="847" spans="3:30" x14ac:dyDescent="0.35">
      <c r="C847">
        <f t="shared" ca="1" si="196"/>
        <v>19</v>
      </c>
      <c r="D847" s="5" t="str">
        <f t="shared" ca="1" si="197"/>
        <v>Ana Cláudia Silva</v>
      </c>
      <c r="E847" s="5" t="str">
        <f t="shared" ca="1" si="198"/>
        <v>Produto 5</v>
      </c>
      <c r="H847">
        <f t="shared" ca="1" si="199"/>
        <v>6</v>
      </c>
      <c r="I847" s="5" t="str">
        <f t="shared" ca="1" si="200"/>
        <v>Ana</v>
      </c>
      <c r="M847">
        <f t="shared" ca="1" si="201"/>
        <v>5</v>
      </c>
      <c r="N847" s="5" t="str">
        <f t="shared" ca="1" si="202"/>
        <v>ES</v>
      </c>
      <c r="Q847" s="6">
        <f t="shared" ca="1" si="203"/>
        <v>42167</v>
      </c>
      <c r="R847" s="5">
        <f t="shared" ca="1" si="204"/>
        <v>2015</v>
      </c>
      <c r="S847" s="5">
        <f t="shared" ca="1" si="195"/>
        <v>6</v>
      </c>
      <c r="W847" s="4">
        <f t="shared" ca="1" si="205"/>
        <v>10</v>
      </c>
      <c r="X847">
        <f t="shared" ca="1" si="206"/>
        <v>2</v>
      </c>
      <c r="Y847" s="7">
        <f t="shared" ca="1" si="207"/>
        <v>1500</v>
      </c>
      <c r="AC847">
        <f t="shared" ca="1" si="208"/>
        <v>7</v>
      </c>
      <c r="AD847" s="7" t="str">
        <f t="shared" ca="1" si="209"/>
        <v>Indicação</v>
      </c>
    </row>
    <row r="848" spans="3:30" x14ac:dyDescent="0.35">
      <c r="C848">
        <f t="shared" ca="1" si="196"/>
        <v>8</v>
      </c>
      <c r="D848" s="5" t="str">
        <f t="shared" ca="1" si="197"/>
        <v>Marcos Santos</v>
      </c>
      <c r="E848" s="5" t="str">
        <f t="shared" ca="1" si="198"/>
        <v>Produto 2</v>
      </c>
      <c r="H848">
        <f t="shared" ca="1" si="199"/>
        <v>5</v>
      </c>
      <c r="I848" s="5" t="str">
        <f t="shared" ca="1" si="200"/>
        <v>Paulo</v>
      </c>
      <c r="M848">
        <f t="shared" ca="1" si="201"/>
        <v>2</v>
      </c>
      <c r="N848" s="5" t="str">
        <f t="shared" ca="1" si="202"/>
        <v>SP</v>
      </c>
      <c r="Q848" s="6">
        <f t="shared" ca="1" si="203"/>
        <v>42148</v>
      </c>
      <c r="R848" s="5">
        <f t="shared" ca="1" si="204"/>
        <v>2015</v>
      </c>
      <c r="S848" s="5">
        <f t="shared" ca="1" si="195"/>
        <v>5</v>
      </c>
      <c r="W848" s="4">
        <f t="shared" ca="1" si="205"/>
        <v>3</v>
      </c>
      <c r="X848">
        <f t="shared" ca="1" si="206"/>
        <v>1</v>
      </c>
      <c r="Y848" s="7">
        <f t="shared" ca="1" si="207"/>
        <v>300</v>
      </c>
      <c r="AC848">
        <f t="shared" ca="1" si="208"/>
        <v>6</v>
      </c>
      <c r="AD848" s="7" t="str">
        <f t="shared" ca="1" si="209"/>
        <v>Indicação</v>
      </c>
    </row>
    <row r="849" spans="3:30" x14ac:dyDescent="0.35">
      <c r="C849">
        <f t="shared" ca="1" si="196"/>
        <v>9</v>
      </c>
      <c r="D849" s="5" t="str">
        <f t="shared" ca="1" si="197"/>
        <v>Antônio da Silva</v>
      </c>
      <c r="E849" s="5" t="str">
        <f t="shared" ca="1" si="198"/>
        <v>Produto 3</v>
      </c>
      <c r="H849">
        <f t="shared" ca="1" si="199"/>
        <v>1</v>
      </c>
      <c r="I849" s="5" t="str">
        <f t="shared" ca="1" si="200"/>
        <v>Maria</v>
      </c>
      <c r="M849">
        <f t="shared" ca="1" si="201"/>
        <v>1</v>
      </c>
      <c r="N849" s="5" t="str">
        <f t="shared" ca="1" si="202"/>
        <v>RJ</v>
      </c>
      <c r="Q849" s="6">
        <f t="shared" ca="1" si="203"/>
        <v>41765</v>
      </c>
      <c r="R849" s="5">
        <f t="shared" ca="1" si="204"/>
        <v>2014</v>
      </c>
      <c r="S849" s="5">
        <f t="shared" ca="1" si="195"/>
        <v>5</v>
      </c>
      <c r="W849" s="4">
        <f t="shared" ca="1" si="205"/>
        <v>11</v>
      </c>
      <c r="X849">
        <f t="shared" ca="1" si="206"/>
        <v>2</v>
      </c>
      <c r="Y849" s="7">
        <f t="shared" ca="1" si="207"/>
        <v>1650</v>
      </c>
      <c r="AC849">
        <f t="shared" ca="1" si="208"/>
        <v>1</v>
      </c>
      <c r="AD849" s="7" t="str">
        <f t="shared" ca="1" si="209"/>
        <v>Google</v>
      </c>
    </row>
    <row r="850" spans="3:30" x14ac:dyDescent="0.35">
      <c r="C850">
        <f t="shared" ca="1" si="196"/>
        <v>6</v>
      </c>
      <c r="D850" s="5" t="str">
        <f t="shared" ca="1" si="197"/>
        <v>José Oliveira</v>
      </c>
      <c r="E850" s="5" t="str">
        <f t="shared" ca="1" si="198"/>
        <v>Produto 5</v>
      </c>
      <c r="H850">
        <f t="shared" ca="1" si="199"/>
        <v>5</v>
      </c>
      <c r="I850" s="5" t="str">
        <f t="shared" ca="1" si="200"/>
        <v>Paulo</v>
      </c>
      <c r="M850">
        <f t="shared" ca="1" si="201"/>
        <v>4</v>
      </c>
      <c r="N850" s="5" t="str">
        <f t="shared" ca="1" si="202"/>
        <v>SC</v>
      </c>
      <c r="Q850" s="6">
        <f t="shared" ca="1" si="203"/>
        <v>41927</v>
      </c>
      <c r="R850" s="5">
        <f t="shared" ca="1" si="204"/>
        <v>2014</v>
      </c>
      <c r="S850" s="5">
        <f t="shared" ca="1" si="195"/>
        <v>10</v>
      </c>
      <c r="W850" s="4">
        <f t="shared" ca="1" si="205"/>
        <v>17</v>
      </c>
      <c r="X850">
        <f t="shared" ca="1" si="206"/>
        <v>1</v>
      </c>
      <c r="Y850" s="7">
        <f t="shared" ca="1" si="207"/>
        <v>1700</v>
      </c>
      <c r="AC850">
        <f t="shared" ca="1" si="208"/>
        <v>4</v>
      </c>
      <c r="AD850" s="7" t="str">
        <f t="shared" ca="1" si="209"/>
        <v>Revista</v>
      </c>
    </row>
    <row r="851" spans="3:30" x14ac:dyDescent="0.35">
      <c r="C851">
        <f t="shared" ca="1" si="196"/>
        <v>16</v>
      </c>
      <c r="D851" s="5" t="str">
        <f t="shared" ca="1" si="197"/>
        <v>Patrícia Pereira</v>
      </c>
      <c r="E851" s="5" t="str">
        <f t="shared" ca="1" si="198"/>
        <v>Produto 7</v>
      </c>
      <c r="H851">
        <f t="shared" ca="1" si="199"/>
        <v>5</v>
      </c>
      <c r="I851" s="5" t="str">
        <f t="shared" ca="1" si="200"/>
        <v>Paulo</v>
      </c>
      <c r="M851">
        <f t="shared" ca="1" si="201"/>
        <v>2</v>
      </c>
      <c r="N851" s="5" t="str">
        <f t="shared" ca="1" si="202"/>
        <v>SP</v>
      </c>
      <c r="Q851" s="6">
        <f t="shared" ca="1" si="203"/>
        <v>41818</v>
      </c>
      <c r="R851" s="5">
        <f t="shared" ca="1" si="204"/>
        <v>2014</v>
      </c>
      <c r="S851" s="5">
        <f t="shared" ca="1" si="195"/>
        <v>6</v>
      </c>
      <c r="W851" s="4">
        <f t="shared" ca="1" si="205"/>
        <v>2</v>
      </c>
      <c r="X851">
        <f t="shared" ca="1" si="206"/>
        <v>2</v>
      </c>
      <c r="Y851" s="7">
        <f t="shared" ca="1" si="207"/>
        <v>300</v>
      </c>
      <c r="AC851">
        <f t="shared" ca="1" si="208"/>
        <v>1</v>
      </c>
      <c r="AD851" s="7" t="str">
        <f t="shared" ca="1" si="209"/>
        <v>Google</v>
      </c>
    </row>
    <row r="852" spans="3:30" x14ac:dyDescent="0.35">
      <c r="C852">
        <f t="shared" ca="1" si="196"/>
        <v>14</v>
      </c>
      <c r="D852" s="5" t="str">
        <f t="shared" ca="1" si="197"/>
        <v>Marta Pereira</v>
      </c>
      <c r="E852" s="5" t="str">
        <f t="shared" ca="1" si="198"/>
        <v>Produto 7</v>
      </c>
      <c r="H852">
        <f t="shared" ca="1" si="199"/>
        <v>3</v>
      </c>
      <c r="I852" s="5" t="str">
        <f t="shared" ca="1" si="200"/>
        <v>João</v>
      </c>
      <c r="M852">
        <f t="shared" ca="1" si="201"/>
        <v>1</v>
      </c>
      <c r="N852" s="5" t="str">
        <f t="shared" ca="1" si="202"/>
        <v>RJ</v>
      </c>
      <c r="Q852" s="6">
        <f t="shared" ca="1" si="203"/>
        <v>42357</v>
      </c>
      <c r="R852" s="5">
        <f t="shared" ca="1" si="204"/>
        <v>2015</v>
      </c>
      <c r="S852" s="5">
        <f t="shared" ca="1" si="195"/>
        <v>12</v>
      </c>
      <c r="W852" s="4">
        <f t="shared" ca="1" si="205"/>
        <v>9</v>
      </c>
      <c r="X852">
        <f t="shared" ca="1" si="206"/>
        <v>2</v>
      </c>
      <c r="Y852" s="7">
        <f t="shared" ca="1" si="207"/>
        <v>1350</v>
      </c>
      <c r="AC852">
        <f t="shared" ca="1" si="208"/>
        <v>2</v>
      </c>
      <c r="AD852" s="7" t="str">
        <f t="shared" ca="1" si="209"/>
        <v>TV aberta</v>
      </c>
    </row>
    <row r="853" spans="3:30" x14ac:dyDescent="0.35">
      <c r="C853">
        <f t="shared" ca="1" si="196"/>
        <v>18</v>
      </c>
      <c r="D853" s="5" t="str">
        <f t="shared" ca="1" si="197"/>
        <v>Francisco Silva</v>
      </c>
      <c r="E853" s="5" t="str">
        <f t="shared" ca="1" si="198"/>
        <v>Produto 3</v>
      </c>
      <c r="H853">
        <f t="shared" ca="1" si="199"/>
        <v>3</v>
      </c>
      <c r="I853" s="5" t="str">
        <f t="shared" ca="1" si="200"/>
        <v>João</v>
      </c>
      <c r="M853">
        <f t="shared" ca="1" si="201"/>
        <v>4</v>
      </c>
      <c r="N853" s="5" t="str">
        <f t="shared" ca="1" si="202"/>
        <v>SC</v>
      </c>
      <c r="Q853" s="6">
        <f t="shared" ca="1" si="203"/>
        <v>42282</v>
      </c>
      <c r="R853" s="5">
        <f t="shared" ca="1" si="204"/>
        <v>2015</v>
      </c>
      <c r="S853" s="5">
        <f t="shared" ca="1" si="195"/>
        <v>10</v>
      </c>
      <c r="W853" s="4">
        <f t="shared" ca="1" si="205"/>
        <v>20</v>
      </c>
      <c r="X853">
        <f t="shared" ca="1" si="206"/>
        <v>6</v>
      </c>
      <c r="Y853" s="7">
        <f t="shared" ca="1" si="207"/>
        <v>5800</v>
      </c>
      <c r="AC853">
        <f t="shared" ca="1" si="208"/>
        <v>7</v>
      </c>
      <c r="AD853" s="7" t="str">
        <f t="shared" ca="1" si="209"/>
        <v>Indicação</v>
      </c>
    </row>
    <row r="854" spans="3:30" x14ac:dyDescent="0.35">
      <c r="C854">
        <f t="shared" ca="1" si="196"/>
        <v>9</v>
      </c>
      <c r="D854" s="5" t="str">
        <f t="shared" ca="1" si="197"/>
        <v>Antônio da Silva</v>
      </c>
      <c r="E854" s="5" t="str">
        <f t="shared" ca="1" si="198"/>
        <v>Produto 5</v>
      </c>
      <c r="H854">
        <f t="shared" ca="1" si="199"/>
        <v>3</v>
      </c>
      <c r="I854" s="5" t="str">
        <f t="shared" ca="1" si="200"/>
        <v>João</v>
      </c>
      <c r="M854">
        <f t="shared" ca="1" si="201"/>
        <v>5</v>
      </c>
      <c r="N854" s="5" t="str">
        <f t="shared" ca="1" si="202"/>
        <v>ES</v>
      </c>
      <c r="Q854" s="6">
        <f t="shared" ca="1" si="203"/>
        <v>42405</v>
      </c>
      <c r="R854" s="5">
        <f t="shared" ca="1" si="204"/>
        <v>2016</v>
      </c>
      <c r="S854" s="5">
        <f t="shared" ca="1" si="195"/>
        <v>2</v>
      </c>
      <c r="W854" s="4">
        <f t="shared" ca="1" si="205"/>
        <v>13</v>
      </c>
      <c r="X854">
        <f t="shared" ca="1" si="206"/>
        <v>5</v>
      </c>
      <c r="Y854" s="7">
        <f t="shared" ca="1" si="207"/>
        <v>3120</v>
      </c>
      <c r="AC854">
        <f t="shared" ca="1" si="208"/>
        <v>1</v>
      </c>
      <c r="AD854" s="7" t="str">
        <f t="shared" ca="1" si="209"/>
        <v>Google</v>
      </c>
    </row>
    <row r="855" spans="3:30" x14ac:dyDescent="0.35">
      <c r="C855">
        <f t="shared" ca="1" si="196"/>
        <v>14</v>
      </c>
      <c r="D855" s="5" t="str">
        <f t="shared" ca="1" si="197"/>
        <v>Marta Pereira</v>
      </c>
      <c r="E855" s="5" t="str">
        <f t="shared" ca="1" si="198"/>
        <v>Produto 1</v>
      </c>
      <c r="H855">
        <f t="shared" ca="1" si="199"/>
        <v>2</v>
      </c>
      <c r="I855" s="5" t="str">
        <f t="shared" ca="1" si="200"/>
        <v>Pedro</v>
      </c>
      <c r="M855">
        <f t="shared" ca="1" si="201"/>
        <v>1</v>
      </c>
      <c r="N855" s="5" t="str">
        <f t="shared" ca="1" si="202"/>
        <v>RJ</v>
      </c>
      <c r="Q855" s="6">
        <f t="shared" ca="1" si="203"/>
        <v>42839</v>
      </c>
      <c r="R855" s="5">
        <f t="shared" ca="1" si="204"/>
        <v>2017</v>
      </c>
      <c r="S855" s="5">
        <f t="shared" ca="1" si="195"/>
        <v>4</v>
      </c>
      <c r="W855" s="4">
        <f t="shared" ca="1" si="205"/>
        <v>14</v>
      </c>
      <c r="X855">
        <f t="shared" ca="1" si="206"/>
        <v>2</v>
      </c>
      <c r="Y855" s="7">
        <f t="shared" ca="1" si="207"/>
        <v>2100</v>
      </c>
      <c r="AC855">
        <f t="shared" ca="1" si="208"/>
        <v>4</v>
      </c>
      <c r="AD855" s="7" t="str">
        <f t="shared" ca="1" si="209"/>
        <v>Revista</v>
      </c>
    </row>
    <row r="856" spans="3:30" x14ac:dyDescent="0.35">
      <c r="C856">
        <f t="shared" ca="1" si="196"/>
        <v>7</v>
      </c>
      <c r="D856" s="5" t="str">
        <f t="shared" ca="1" si="197"/>
        <v>Cláudio de Oliveira</v>
      </c>
      <c r="E856" s="5" t="str">
        <f t="shared" ca="1" si="198"/>
        <v>Produto 6</v>
      </c>
      <c r="H856">
        <f t="shared" ca="1" si="199"/>
        <v>3</v>
      </c>
      <c r="I856" s="5" t="str">
        <f t="shared" ca="1" si="200"/>
        <v>João</v>
      </c>
      <c r="M856">
        <f t="shared" ca="1" si="201"/>
        <v>4</v>
      </c>
      <c r="N856" s="5" t="str">
        <f t="shared" ca="1" si="202"/>
        <v>SC</v>
      </c>
      <c r="Q856" s="6">
        <f t="shared" ca="1" si="203"/>
        <v>42819</v>
      </c>
      <c r="R856" s="5">
        <f t="shared" ca="1" si="204"/>
        <v>2017</v>
      </c>
      <c r="S856" s="5">
        <f t="shared" ca="1" si="195"/>
        <v>3</v>
      </c>
      <c r="W856" s="4">
        <f t="shared" ca="1" si="205"/>
        <v>14</v>
      </c>
      <c r="X856">
        <f t="shared" ca="1" si="206"/>
        <v>1</v>
      </c>
      <c r="Y856" s="7">
        <f t="shared" ca="1" si="207"/>
        <v>1400</v>
      </c>
      <c r="AC856">
        <f t="shared" ca="1" si="208"/>
        <v>5</v>
      </c>
      <c r="AD856" s="7" t="str">
        <f t="shared" ca="1" si="209"/>
        <v>Indicação</v>
      </c>
    </row>
    <row r="857" spans="3:30" x14ac:dyDescent="0.35">
      <c r="C857">
        <f t="shared" ca="1" si="196"/>
        <v>9</v>
      </c>
      <c r="D857" s="5" t="str">
        <f t="shared" ca="1" si="197"/>
        <v>Antônio da Silva</v>
      </c>
      <c r="E857" s="5" t="str">
        <f t="shared" ca="1" si="198"/>
        <v>Produto 5</v>
      </c>
      <c r="H857">
        <f t="shared" ca="1" si="199"/>
        <v>2</v>
      </c>
      <c r="I857" s="5" t="str">
        <f t="shared" ca="1" si="200"/>
        <v>Pedro</v>
      </c>
      <c r="M857">
        <f t="shared" ca="1" si="201"/>
        <v>1</v>
      </c>
      <c r="N857" s="5" t="str">
        <f t="shared" ca="1" si="202"/>
        <v>RJ</v>
      </c>
      <c r="Q857" s="6">
        <f t="shared" ca="1" si="203"/>
        <v>41816</v>
      </c>
      <c r="R857" s="5">
        <f t="shared" ca="1" si="204"/>
        <v>2014</v>
      </c>
      <c r="S857" s="5">
        <f t="shared" ca="1" si="195"/>
        <v>6</v>
      </c>
      <c r="W857" s="4">
        <f t="shared" ca="1" si="205"/>
        <v>19</v>
      </c>
      <c r="X857">
        <f t="shared" ca="1" si="206"/>
        <v>2</v>
      </c>
      <c r="Y857" s="7">
        <f t="shared" ca="1" si="207"/>
        <v>2850</v>
      </c>
      <c r="AC857">
        <f t="shared" ca="1" si="208"/>
        <v>4</v>
      </c>
      <c r="AD857" s="7" t="str">
        <f t="shared" ca="1" si="209"/>
        <v>Revista</v>
      </c>
    </row>
    <row r="858" spans="3:30" x14ac:dyDescent="0.35">
      <c r="C858">
        <f t="shared" ca="1" si="196"/>
        <v>13</v>
      </c>
      <c r="D858" s="5" t="str">
        <f t="shared" ca="1" si="197"/>
        <v>Roberto Silva</v>
      </c>
      <c r="E858" s="5" t="str">
        <f t="shared" ca="1" si="198"/>
        <v>Produto 1</v>
      </c>
      <c r="H858">
        <f t="shared" ca="1" si="199"/>
        <v>2</v>
      </c>
      <c r="I858" s="5" t="str">
        <f t="shared" ca="1" si="200"/>
        <v>Pedro</v>
      </c>
      <c r="M858">
        <f t="shared" ca="1" si="201"/>
        <v>5</v>
      </c>
      <c r="N858" s="5" t="str">
        <f t="shared" ca="1" si="202"/>
        <v>ES</v>
      </c>
      <c r="Q858" s="6">
        <f t="shared" ca="1" si="203"/>
        <v>42812</v>
      </c>
      <c r="R858" s="5">
        <f t="shared" ca="1" si="204"/>
        <v>2017</v>
      </c>
      <c r="S858" s="5">
        <f t="shared" ca="1" si="195"/>
        <v>3</v>
      </c>
      <c r="W858" s="4">
        <f t="shared" ca="1" si="205"/>
        <v>12</v>
      </c>
      <c r="X858">
        <f t="shared" ca="1" si="206"/>
        <v>5</v>
      </c>
      <c r="Y858" s="7">
        <f t="shared" ca="1" si="207"/>
        <v>2880</v>
      </c>
      <c r="AC858">
        <f t="shared" ca="1" si="208"/>
        <v>6</v>
      </c>
      <c r="AD858" s="7" t="str">
        <f t="shared" ca="1" si="209"/>
        <v>Indicação</v>
      </c>
    </row>
    <row r="859" spans="3:30" x14ac:dyDescent="0.35">
      <c r="C859">
        <f t="shared" ca="1" si="196"/>
        <v>7</v>
      </c>
      <c r="D859" s="5" t="str">
        <f t="shared" ca="1" si="197"/>
        <v>Cláudio de Oliveira</v>
      </c>
      <c r="E859" s="5" t="str">
        <f t="shared" ca="1" si="198"/>
        <v>Produto 3</v>
      </c>
      <c r="H859">
        <f t="shared" ca="1" si="199"/>
        <v>6</v>
      </c>
      <c r="I859" s="5" t="str">
        <f t="shared" ca="1" si="200"/>
        <v>Ana</v>
      </c>
      <c r="M859">
        <f t="shared" ca="1" si="201"/>
        <v>2</v>
      </c>
      <c r="N859" s="5" t="str">
        <f t="shared" ca="1" si="202"/>
        <v>SP</v>
      </c>
      <c r="Q859" s="6">
        <f t="shared" ca="1" si="203"/>
        <v>42524</v>
      </c>
      <c r="R859" s="5">
        <f t="shared" ca="1" si="204"/>
        <v>2016</v>
      </c>
      <c r="S859" s="5">
        <f t="shared" ca="1" si="195"/>
        <v>6</v>
      </c>
      <c r="W859" s="4">
        <f t="shared" ca="1" si="205"/>
        <v>11</v>
      </c>
      <c r="X859">
        <f t="shared" ca="1" si="206"/>
        <v>2</v>
      </c>
      <c r="Y859" s="7">
        <f t="shared" ca="1" si="207"/>
        <v>1650</v>
      </c>
      <c r="AC859">
        <f t="shared" ca="1" si="208"/>
        <v>1</v>
      </c>
      <c r="AD859" s="7" t="str">
        <f t="shared" ca="1" si="209"/>
        <v>Google</v>
      </c>
    </row>
    <row r="860" spans="3:30" x14ac:dyDescent="0.35">
      <c r="C860">
        <f t="shared" ca="1" si="196"/>
        <v>11</v>
      </c>
      <c r="D860" s="5" t="str">
        <f t="shared" ca="1" si="197"/>
        <v>Tatiana Pereira da Silva</v>
      </c>
      <c r="E860" s="5" t="str">
        <f t="shared" ca="1" si="198"/>
        <v>Produto 4</v>
      </c>
      <c r="H860">
        <f t="shared" ca="1" si="199"/>
        <v>3</v>
      </c>
      <c r="I860" s="5" t="str">
        <f t="shared" ca="1" si="200"/>
        <v>João</v>
      </c>
      <c r="M860">
        <f t="shared" ca="1" si="201"/>
        <v>4</v>
      </c>
      <c r="N860" s="5" t="str">
        <f t="shared" ca="1" si="202"/>
        <v>SC</v>
      </c>
      <c r="Q860" s="6">
        <f t="shared" ca="1" si="203"/>
        <v>42184</v>
      </c>
      <c r="R860" s="5">
        <f t="shared" ca="1" si="204"/>
        <v>2015</v>
      </c>
      <c r="S860" s="5">
        <f t="shared" ca="1" si="195"/>
        <v>6</v>
      </c>
      <c r="W860" s="4">
        <f t="shared" ca="1" si="205"/>
        <v>10</v>
      </c>
      <c r="X860">
        <f t="shared" ca="1" si="206"/>
        <v>6</v>
      </c>
      <c r="Y860" s="7">
        <f t="shared" ca="1" si="207"/>
        <v>2900</v>
      </c>
      <c r="AC860">
        <f t="shared" ca="1" si="208"/>
        <v>3</v>
      </c>
      <c r="AD860" s="7" t="str">
        <f t="shared" ca="1" si="209"/>
        <v>Jornal</v>
      </c>
    </row>
    <row r="861" spans="3:30" x14ac:dyDescent="0.35">
      <c r="C861">
        <f t="shared" ca="1" si="196"/>
        <v>17</v>
      </c>
      <c r="D861" s="5" t="str">
        <f t="shared" ca="1" si="197"/>
        <v>Tarsila Ferreira</v>
      </c>
      <c r="E861" s="5" t="str">
        <f t="shared" ca="1" si="198"/>
        <v>Produto 4</v>
      </c>
      <c r="H861">
        <f t="shared" ca="1" si="199"/>
        <v>6</v>
      </c>
      <c r="I861" s="5" t="str">
        <f t="shared" ca="1" si="200"/>
        <v>Ana</v>
      </c>
      <c r="M861">
        <f t="shared" ca="1" si="201"/>
        <v>3</v>
      </c>
      <c r="N861" s="5" t="str">
        <f t="shared" ca="1" si="202"/>
        <v>MG</v>
      </c>
      <c r="Q861" s="6">
        <f t="shared" ca="1" si="203"/>
        <v>41654</v>
      </c>
      <c r="R861" s="5">
        <f t="shared" ca="1" si="204"/>
        <v>2014</v>
      </c>
      <c r="S861" s="5">
        <f t="shared" ca="1" si="195"/>
        <v>1</v>
      </c>
      <c r="W861" s="4">
        <f t="shared" ca="1" si="205"/>
        <v>12</v>
      </c>
      <c r="X861">
        <f t="shared" ca="1" si="206"/>
        <v>7</v>
      </c>
      <c r="Y861" s="7">
        <f t="shared" ca="1" si="207"/>
        <v>4200</v>
      </c>
      <c r="AC861">
        <f t="shared" ca="1" si="208"/>
        <v>4</v>
      </c>
      <c r="AD861" s="7" t="str">
        <f t="shared" ca="1" si="209"/>
        <v>Revista</v>
      </c>
    </row>
    <row r="862" spans="3:30" x14ac:dyDescent="0.35">
      <c r="C862">
        <f t="shared" ca="1" si="196"/>
        <v>18</v>
      </c>
      <c r="D862" s="5" t="str">
        <f t="shared" ca="1" si="197"/>
        <v>Francisco Silva</v>
      </c>
      <c r="E862" s="5" t="str">
        <f t="shared" ca="1" si="198"/>
        <v>Produto 1</v>
      </c>
      <c r="H862">
        <f t="shared" ca="1" si="199"/>
        <v>6</v>
      </c>
      <c r="I862" s="5" t="str">
        <f t="shared" ca="1" si="200"/>
        <v>Ana</v>
      </c>
      <c r="M862">
        <f t="shared" ca="1" si="201"/>
        <v>3</v>
      </c>
      <c r="N862" s="5" t="str">
        <f t="shared" ca="1" si="202"/>
        <v>MG</v>
      </c>
      <c r="Q862" s="6">
        <f t="shared" ca="1" si="203"/>
        <v>42190</v>
      </c>
      <c r="R862" s="5">
        <f t="shared" ca="1" si="204"/>
        <v>2015</v>
      </c>
      <c r="S862" s="5">
        <f t="shared" ca="1" si="195"/>
        <v>7</v>
      </c>
      <c r="W862" s="4">
        <f t="shared" ca="1" si="205"/>
        <v>10</v>
      </c>
      <c r="X862">
        <f t="shared" ca="1" si="206"/>
        <v>1</v>
      </c>
      <c r="Y862" s="7">
        <f t="shared" ca="1" si="207"/>
        <v>1000</v>
      </c>
      <c r="AC862">
        <f t="shared" ca="1" si="208"/>
        <v>4</v>
      </c>
      <c r="AD862" s="7" t="str">
        <f t="shared" ca="1" si="209"/>
        <v>Revista</v>
      </c>
    </row>
    <row r="863" spans="3:30" x14ac:dyDescent="0.35">
      <c r="C863">
        <f t="shared" ca="1" si="196"/>
        <v>9</v>
      </c>
      <c r="D863" s="5" t="str">
        <f t="shared" ca="1" si="197"/>
        <v>Antônio da Silva</v>
      </c>
      <c r="E863" s="5" t="str">
        <f t="shared" ca="1" si="198"/>
        <v>Produto 6</v>
      </c>
      <c r="H863">
        <f t="shared" ca="1" si="199"/>
        <v>3</v>
      </c>
      <c r="I863" s="5" t="str">
        <f t="shared" ca="1" si="200"/>
        <v>João</v>
      </c>
      <c r="M863">
        <f t="shared" ca="1" si="201"/>
        <v>4</v>
      </c>
      <c r="N863" s="5" t="str">
        <f t="shared" ca="1" si="202"/>
        <v>SC</v>
      </c>
      <c r="Q863" s="6">
        <f t="shared" ca="1" si="203"/>
        <v>42754</v>
      </c>
      <c r="R863" s="5">
        <f t="shared" ca="1" si="204"/>
        <v>2017</v>
      </c>
      <c r="S863" s="5">
        <f t="shared" ca="1" si="195"/>
        <v>1</v>
      </c>
      <c r="W863" s="4">
        <f t="shared" ca="1" si="205"/>
        <v>11</v>
      </c>
      <c r="X863">
        <f t="shared" ca="1" si="206"/>
        <v>6</v>
      </c>
      <c r="Y863" s="7">
        <f t="shared" ca="1" si="207"/>
        <v>3190</v>
      </c>
      <c r="AC863">
        <f t="shared" ca="1" si="208"/>
        <v>4</v>
      </c>
      <c r="AD863" s="7" t="str">
        <f t="shared" ca="1" si="209"/>
        <v>Revista</v>
      </c>
    </row>
    <row r="864" spans="3:30" x14ac:dyDescent="0.35">
      <c r="C864">
        <f t="shared" ca="1" si="196"/>
        <v>1</v>
      </c>
      <c r="D864" s="5" t="str">
        <f t="shared" ca="1" si="197"/>
        <v>Ana Carolina Rodrigues</v>
      </c>
      <c r="E864" s="5" t="str">
        <f t="shared" ca="1" si="198"/>
        <v>Produto 1</v>
      </c>
      <c r="H864">
        <f t="shared" ca="1" si="199"/>
        <v>2</v>
      </c>
      <c r="I864" s="5" t="str">
        <f t="shared" ca="1" si="200"/>
        <v>Pedro</v>
      </c>
      <c r="M864">
        <f t="shared" ca="1" si="201"/>
        <v>4</v>
      </c>
      <c r="N864" s="5" t="str">
        <f t="shared" ca="1" si="202"/>
        <v>SC</v>
      </c>
      <c r="Q864" s="6">
        <f t="shared" ca="1" si="203"/>
        <v>42422</v>
      </c>
      <c r="R864" s="5">
        <f t="shared" ca="1" si="204"/>
        <v>2016</v>
      </c>
      <c r="S864" s="5">
        <f t="shared" ca="1" si="195"/>
        <v>2</v>
      </c>
      <c r="W864" s="4">
        <f t="shared" ca="1" si="205"/>
        <v>2</v>
      </c>
      <c r="X864">
        <f t="shared" ca="1" si="206"/>
        <v>4</v>
      </c>
      <c r="Y864" s="7">
        <f t="shared" ca="1" si="207"/>
        <v>400</v>
      </c>
      <c r="AC864">
        <f t="shared" ca="1" si="208"/>
        <v>6</v>
      </c>
      <c r="AD864" s="7" t="str">
        <f t="shared" ca="1" si="209"/>
        <v>Indicação</v>
      </c>
    </row>
    <row r="865" spans="3:30" x14ac:dyDescent="0.35">
      <c r="C865">
        <f t="shared" ca="1" si="196"/>
        <v>4</v>
      </c>
      <c r="D865" s="5" t="str">
        <f t="shared" ca="1" si="197"/>
        <v>Ana Chaves</v>
      </c>
      <c r="E865" s="5" t="str">
        <f t="shared" ca="1" si="198"/>
        <v>Produto 5</v>
      </c>
      <c r="H865">
        <f t="shared" ca="1" si="199"/>
        <v>4</v>
      </c>
      <c r="I865" s="5" t="str">
        <f t="shared" ca="1" si="200"/>
        <v>Beatriz</v>
      </c>
      <c r="M865">
        <f t="shared" ca="1" si="201"/>
        <v>3</v>
      </c>
      <c r="N865" s="5" t="str">
        <f t="shared" ca="1" si="202"/>
        <v>MG</v>
      </c>
      <c r="Q865" s="6">
        <f t="shared" ca="1" si="203"/>
        <v>41697</v>
      </c>
      <c r="R865" s="5">
        <f t="shared" ca="1" si="204"/>
        <v>2014</v>
      </c>
      <c r="S865" s="5">
        <f t="shared" ca="1" si="195"/>
        <v>2</v>
      </c>
      <c r="W865" s="4">
        <f t="shared" ca="1" si="205"/>
        <v>16</v>
      </c>
      <c r="X865">
        <f t="shared" ca="1" si="206"/>
        <v>1</v>
      </c>
      <c r="Y865" s="7">
        <f t="shared" ca="1" si="207"/>
        <v>1600</v>
      </c>
      <c r="AC865">
        <f t="shared" ca="1" si="208"/>
        <v>1</v>
      </c>
      <c r="AD865" s="7" t="str">
        <f t="shared" ca="1" si="209"/>
        <v>Google</v>
      </c>
    </row>
    <row r="866" spans="3:30" x14ac:dyDescent="0.35">
      <c r="C866">
        <f t="shared" ca="1" si="196"/>
        <v>13</v>
      </c>
      <c r="D866" s="5" t="str">
        <f t="shared" ca="1" si="197"/>
        <v>Roberto Silva</v>
      </c>
      <c r="E866" s="5" t="str">
        <f t="shared" ca="1" si="198"/>
        <v>Produto 1</v>
      </c>
      <c r="H866">
        <f t="shared" ca="1" si="199"/>
        <v>4</v>
      </c>
      <c r="I866" s="5" t="str">
        <f t="shared" ca="1" si="200"/>
        <v>Beatriz</v>
      </c>
      <c r="M866">
        <f t="shared" ca="1" si="201"/>
        <v>3</v>
      </c>
      <c r="N866" s="5" t="str">
        <f t="shared" ca="1" si="202"/>
        <v>MG</v>
      </c>
      <c r="Q866" s="6">
        <f t="shared" ca="1" si="203"/>
        <v>41914</v>
      </c>
      <c r="R866" s="5">
        <f t="shared" ca="1" si="204"/>
        <v>2014</v>
      </c>
      <c r="S866" s="5">
        <f t="shared" ca="1" si="195"/>
        <v>10</v>
      </c>
      <c r="W866" s="4">
        <f t="shared" ca="1" si="205"/>
        <v>13</v>
      </c>
      <c r="X866">
        <f t="shared" ca="1" si="206"/>
        <v>4</v>
      </c>
      <c r="Y866" s="7">
        <f t="shared" ca="1" si="207"/>
        <v>2600</v>
      </c>
      <c r="AC866">
        <f t="shared" ca="1" si="208"/>
        <v>7</v>
      </c>
      <c r="AD866" s="7" t="str">
        <f t="shared" ca="1" si="209"/>
        <v>Indicação</v>
      </c>
    </row>
    <row r="867" spans="3:30" x14ac:dyDescent="0.35">
      <c r="C867">
        <f t="shared" ca="1" si="196"/>
        <v>5</v>
      </c>
      <c r="D867" s="5" t="str">
        <f t="shared" ca="1" si="197"/>
        <v>João Cavalcante</v>
      </c>
      <c r="E867" s="5" t="str">
        <f t="shared" ca="1" si="198"/>
        <v>Produto 3</v>
      </c>
      <c r="H867">
        <f t="shared" ca="1" si="199"/>
        <v>1</v>
      </c>
      <c r="I867" s="5" t="str">
        <f t="shared" ca="1" si="200"/>
        <v>Maria</v>
      </c>
      <c r="M867">
        <f t="shared" ca="1" si="201"/>
        <v>1</v>
      </c>
      <c r="N867" s="5" t="str">
        <f t="shared" ca="1" si="202"/>
        <v>RJ</v>
      </c>
      <c r="Q867" s="6">
        <f t="shared" ca="1" si="203"/>
        <v>42733</v>
      </c>
      <c r="R867" s="5">
        <f t="shared" ca="1" si="204"/>
        <v>2016</v>
      </c>
      <c r="S867" s="5">
        <f t="shared" ca="1" si="195"/>
        <v>12</v>
      </c>
      <c r="W867" s="4">
        <f t="shared" ca="1" si="205"/>
        <v>1</v>
      </c>
      <c r="X867">
        <f t="shared" ca="1" si="206"/>
        <v>3</v>
      </c>
      <c r="Y867" s="7">
        <f t="shared" ca="1" si="207"/>
        <v>170</v>
      </c>
      <c r="AC867">
        <f t="shared" ca="1" si="208"/>
        <v>2</v>
      </c>
      <c r="AD867" s="7" t="str">
        <f t="shared" ca="1" si="209"/>
        <v>TV aberta</v>
      </c>
    </row>
    <row r="868" spans="3:30" x14ac:dyDescent="0.35">
      <c r="C868">
        <f t="shared" ca="1" si="196"/>
        <v>5</v>
      </c>
      <c r="D868" s="5" t="str">
        <f t="shared" ca="1" si="197"/>
        <v>João Cavalcante</v>
      </c>
      <c r="E868" s="5" t="str">
        <f t="shared" ca="1" si="198"/>
        <v>Produto 3</v>
      </c>
      <c r="H868">
        <f t="shared" ca="1" si="199"/>
        <v>4</v>
      </c>
      <c r="I868" s="5" t="str">
        <f t="shared" ca="1" si="200"/>
        <v>Beatriz</v>
      </c>
      <c r="M868">
        <f t="shared" ca="1" si="201"/>
        <v>2</v>
      </c>
      <c r="N868" s="5" t="str">
        <f t="shared" ca="1" si="202"/>
        <v>SP</v>
      </c>
      <c r="Q868" s="6">
        <f t="shared" ca="1" si="203"/>
        <v>42820</v>
      </c>
      <c r="R868" s="5">
        <f t="shared" ca="1" si="204"/>
        <v>2017</v>
      </c>
      <c r="S868" s="5">
        <f t="shared" ca="1" si="195"/>
        <v>3</v>
      </c>
      <c r="W868" s="4">
        <f t="shared" ca="1" si="205"/>
        <v>9</v>
      </c>
      <c r="X868">
        <f t="shared" ca="1" si="206"/>
        <v>7</v>
      </c>
      <c r="Y868" s="7">
        <f t="shared" ca="1" si="207"/>
        <v>3150</v>
      </c>
      <c r="AC868">
        <f t="shared" ca="1" si="208"/>
        <v>3</v>
      </c>
      <c r="AD868" s="7" t="str">
        <f t="shared" ca="1" si="209"/>
        <v>Jornal</v>
      </c>
    </row>
    <row r="869" spans="3:30" x14ac:dyDescent="0.35">
      <c r="C869">
        <f t="shared" ca="1" si="196"/>
        <v>13</v>
      </c>
      <c r="D869" s="5" t="str">
        <f t="shared" ca="1" si="197"/>
        <v>Roberto Silva</v>
      </c>
      <c r="E869" s="5" t="str">
        <f t="shared" ca="1" si="198"/>
        <v>Produto 5</v>
      </c>
      <c r="H869">
        <f t="shared" ca="1" si="199"/>
        <v>3</v>
      </c>
      <c r="I869" s="5" t="str">
        <f t="shared" ca="1" si="200"/>
        <v>João</v>
      </c>
      <c r="M869">
        <f t="shared" ca="1" si="201"/>
        <v>5</v>
      </c>
      <c r="N869" s="5" t="str">
        <f t="shared" ca="1" si="202"/>
        <v>ES</v>
      </c>
      <c r="Q869" s="6">
        <f t="shared" ca="1" si="203"/>
        <v>42293</v>
      </c>
      <c r="R869" s="5">
        <f t="shared" ca="1" si="204"/>
        <v>2015</v>
      </c>
      <c r="S869" s="5">
        <f t="shared" ca="1" si="195"/>
        <v>10</v>
      </c>
      <c r="W869" s="4">
        <f t="shared" ca="1" si="205"/>
        <v>5</v>
      </c>
      <c r="X869">
        <f t="shared" ca="1" si="206"/>
        <v>4</v>
      </c>
      <c r="Y869" s="7">
        <f t="shared" ca="1" si="207"/>
        <v>1000</v>
      </c>
      <c r="AC869">
        <f t="shared" ca="1" si="208"/>
        <v>4</v>
      </c>
      <c r="AD869" s="7" t="str">
        <f t="shared" ca="1" si="209"/>
        <v>Revista</v>
      </c>
    </row>
    <row r="870" spans="3:30" x14ac:dyDescent="0.35">
      <c r="C870">
        <f t="shared" ca="1" si="196"/>
        <v>7</v>
      </c>
      <c r="D870" s="5" t="str">
        <f t="shared" ca="1" si="197"/>
        <v>Cláudio de Oliveira</v>
      </c>
      <c r="E870" s="5" t="str">
        <f t="shared" ca="1" si="198"/>
        <v>Produto 3</v>
      </c>
      <c r="H870">
        <f t="shared" ca="1" si="199"/>
        <v>2</v>
      </c>
      <c r="I870" s="5" t="str">
        <f t="shared" ca="1" si="200"/>
        <v>Pedro</v>
      </c>
      <c r="M870">
        <f t="shared" ca="1" si="201"/>
        <v>5</v>
      </c>
      <c r="N870" s="5" t="str">
        <f t="shared" ca="1" si="202"/>
        <v>ES</v>
      </c>
      <c r="Q870" s="6">
        <f t="shared" ca="1" si="203"/>
        <v>42865</v>
      </c>
      <c r="R870" s="5">
        <f t="shared" ca="1" si="204"/>
        <v>2017</v>
      </c>
      <c r="S870" s="5">
        <f t="shared" ca="1" si="195"/>
        <v>5</v>
      </c>
      <c r="W870" s="4">
        <f t="shared" ca="1" si="205"/>
        <v>15</v>
      </c>
      <c r="X870">
        <f t="shared" ca="1" si="206"/>
        <v>3</v>
      </c>
      <c r="Y870" s="7">
        <f t="shared" ca="1" si="207"/>
        <v>2550</v>
      </c>
      <c r="AC870">
        <f t="shared" ca="1" si="208"/>
        <v>4</v>
      </c>
      <c r="AD870" s="7" t="str">
        <f t="shared" ca="1" si="209"/>
        <v>Revista</v>
      </c>
    </row>
    <row r="871" spans="3:30" x14ac:dyDescent="0.35">
      <c r="C871">
        <f t="shared" ca="1" si="196"/>
        <v>16</v>
      </c>
      <c r="D871" s="5" t="str">
        <f t="shared" ca="1" si="197"/>
        <v>Patrícia Pereira</v>
      </c>
      <c r="E871" s="5" t="str">
        <f t="shared" ca="1" si="198"/>
        <v>Produto 1</v>
      </c>
      <c r="H871">
        <f t="shared" ca="1" si="199"/>
        <v>1</v>
      </c>
      <c r="I871" s="5" t="str">
        <f t="shared" ca="1" si="200"/>
        <v>Maria</v>
      </c>
      <c r="M871">
        <f t="shared" ca="1" si="201"/>
        <v>1</v>
      </c>
      <c r="N871" s="5" t="str">
        <f t="shared" ca="1" si="202"/>
        <v>RJ</v>
      </c>
      <c r="Q871" s="6">
        <f t="shared" ca="1" si="203"/>
        <v>42161</v>
      </c>
      <c r="R871" s="5">
        <f t="shared" ca="1" si="204"/>
        <v>2015</v>
      </c>
      <c r="S871" s="5">
        <f t="shared" ca="1" si="195"/>
        <v>6</v>
      </c>
      <c r="W871" s="4">
        <f t="shared" ca="1" si="205"/>
        <v>1</v>
      </c>
      <c r="X871">
        <f t="shared" ca="1" si="206"/>
        <v>4</v>
      </c>
      <c r="Y871" s="7">
        <f t="shared" ca="1" si="207"/>
        <v>200</v>
      </c>
      <c r="AC871">
        <f t="shared" ca="1" si="208"/>
        <v>5</v>
      </c>
      <c r="AD871" s="7" t="str">
        <f t="shared" ca="1" si="209"/>
        <v>Indicação</v>
      </c>
    </row>
    <row r="872" spans="3:30" x14ac:dyDescent="0.35">
      <c r="C872">
        <f t="shared" ca="1" si="196"/>
        <v>17</v>
      </c>
      <c r="D872" s="5" t="str">
        <f t="shared" ca="1" si="197"/>
        <v>Tarsila Ferreira</v>
      </c>
      <c r="E872" s="5" t="str">
        <f t="shared" ca="1" si="198"/>
        <v>Produto 3</v>
      </c>
      <c r="H872">
        <f t="shared" ca="1" si="199"/>
        <v>3</v>
      </c>
      <c r="I872" s="5" t="str">
        <f t="shared" ca="1" si="200"/>
        <v>João</v>
      </c>
      <c r="M872">
        <f t="shared" ca="1" si="201"/>
        <v>2</v>
      </c>
      <c r="N872" s="5" t="str">
        <f t="shared" ca="1" si="202"/>
        <v>SP</v>
      </c>
      <c r="Q872" s="6">
        <f t="shared" ca="1" si="203"/>
        <v>42576</v>
      </c>
      <c r="R872" s="5">
        <f t="shared" ca="1" si="204"/>
        <v>2016</v>
      </c>
      <c r="S872" s="5">
        <f t="shared" ca="1" si="195"/>
        <v>7</v>
      </c>
      <c r="W872" s="4">
        <f t="shared" ca="1" si="205"/>
        <v>7</v>
      </c>
      <c r="X872">
        <f t="shared" ca="1" si="206"/>
        <v>7</v>
      </c>
      <c r="Y872" s="7">
        <f t="shared" ca="1" si="207"/>
        <v>2450</v>
      </c>
      <c r="AC872">
        <f t="shared" ca="1" si="208"/>
        <v>3</v>
      </c>
      <c r="AD872" s="7" t="str">
        <f t="shared" ca="1" si="209"/>
        <v>Jornal</v>
      </c>
    </row>
    <row r="873" spans="3:30" x14ac:dyDescent="0.35">
      <c r="C873">
        <f t="shared" ca="1" si="196"/>
        <v>16</v>
      </c>
      <c r="D873" s="5" t="str">
        <f t="shared" ca="1" si="197"/>
        <v>Patrícia Pereira</v>
      </c>
      <c r="E873" s="5" t="str">
        <f t="shared" ca="1" si="198"/>
        <v>Produto 1</v>
      </c>
      <c r="H873">
        <f t="shared" ca="1" si="199"/>
        <v>3</v>
      </c>
      <c r="I873" s="5" t="str">
        <f t="shared" ca="1" si="200"/>
        <v>João</v>
      </c>
      <c r="M873">
        <f t="shared" ca="1" si="201"/>
        <v>4</v>
      </c>
      <c r="N873" s="5" t="str">
        <f t="shared" ca="1" si="202"/>
        <v>SC</v>
      </c>
      <c r="Q873" s="6">
        <f t="shared" ca="1" si="203"/>
        <v>42484</v>
      </c>
      <c r="R873" s="5">
        <f t="shared" ca="1" si="204"/>
        <v>2016</v>
      </c>
      <c r="S873" s="5">
        <f t="shared" ca="1" si="195"/>
        <v>4</v>
      </c>
      <c r="W873" s="4">
        <f t="shared" ca="1" si="205"/>
        <v>15</v>
      </c>
      <c r="X873">
        <f t="shared" ca="1" si="206"/>
        <v>2</v>
      </c>
      <c r="Y873" s="7">
        <f t="shared" ca="1" si="207"/>
        <v>2250</v>
      </c>
      <c r="AC873">
        <f t="shared" ca="1" si="208"/>
        <v>3</v>
      </c>
      <c r="AD873" s="7" t="str">
        <f t="shared" ca="1" si="209"/>
        <v>Jornal</v>
      </c>
    </row>
    <row r="874" spans="3:30" x14ac:dyDescent="0.35">
      <c r="C874">
        <f t="shared" ca="1" si="196"/>
        <v>6</v>
      </c>
      <c r="D874" s="5" t="str">
        <f t="shared" ca="1" si="197"/>
        <v>José Oliveira</v>
      </c>
      <c r="E874" s="5" t="str">
        <f t="shared" ca="1" si="198"/>
        <v>Produto 5</v>
      </c>
      <c r="H874">
        <f t="shared" ca="1" si="199"/>
        <v>1</v>
      </c>
      <c r="I874" s="5" t="str">
        <f t="shared" ca="1" si="200"/>
        <v>Maria</v>
      </c>
      <c r="M874">
        <f t="shared" ca="1" si="201"/>
        <v>5</v>
      </c>
      <c r="N874" s="5" t="str">
        <f t="shared" ca="1" si="202"/>
        <v>ES</v>
      </c>
      <c r="Q874" s="6">
        <f t="shared" ca="1" si="203"/>
        <v>42496</v>
      </c>
      <c r="R874" s="5">
        <f t="shared" ca="1" si="204"/>
        <v>2016</v>
      </c>
      <c r="S874" s="5">
        <f t="shared" ca="1" si="195"/>
        <v>5</v>
      </c>
      <c r="W874" s="4">
        <f t="shared" ca="1" si="205"/>
        <v>19</v>
      </c>
      <c r="X874">
        <f t="shared" ca="1" si="206"/>
        <v>4</v>
      </c>
      <c r="Y874" s="7">
        <f t="shared" ca="1" si="207"/>
        <v>3800</v>
      </c>
      <c r="AC874">
        <f t="shared" ca="1" si="208"/>
        <v>4</v>
      </c>
      <c r="AD874" s="7" t="str">
        <f t="shared" ca="1" si="209"/>
        <v>Revista</v>
      </c>
    </row>
    <row r="875" spans="3:30" x14ac:dyDescent="0.35">
      <c r="C875">
        <f t="shared" ca="1" si="196"/>
        <v>13</v>
      </c>
      <c r="D875" s="5" t="str">
        <f t="shared" ca="1" si="197"/>
        <v>Roberto Silva</v>
      </c>
      <c r="E875" s="5" t="str">
        <f t="shared" ca="1" si="198"/>
        <v>Produto 1</v>
      </c>
      <c r="H875">
        <f t="shared" ca="1" si="199"/>
        <v>6</v>
      </c>
      <c r="I875" s="5" t="str">
        <f t="shared" ca="1" si="200"/>
        <v>Ana</v>
      </c>
      <c r="M875">
        <f t="shared" ca="1" si="201"/>
        <v>1</v>
      </c>
      <c r="N875" s="5" t="str">
        <f t="shared" ca="1" si="202"/>
        <v>RJ</v>
      </c>
      <c r="Q875" s="6">
        <f t="shared" ca="1" si="203"/>
        <v>42306</v>
      </c>
      <c r="R875" s="5">
        <f t="shared" ca="1" si="204"/>
        <v>2015</v>
      </c>
      <c r="S875" s="5">
        <f t="shared" ca="1" si="195"/>
        <v>10</v>
      </c>
      <c r="W875" s="4">
        <f t="shared" ca="1" si="205"/>
        <v>6</v>
      </c>
      <c r="X875">
        <f t="shared" ca="1" si="206"/>
        <v>7</v>
      </c>
      <c r="Y875" s="7">
        <f t="shared" ca="1" si="207"/>
        <v>2100</v>
      </c>
      <c r="AC875">
        <f t="shared" ca="1" si="208"/>
        <v>5</v>
      </c>
      <c r="AD875" s="7" t="str">
        <f t="shared" ca="1" si="209"/>
        <v>Indicação</v>
      </c>
    </row>
    <row r="876" spans="3:30" x14ac:dyDescent="0.35">
      <c r="C876">
        <f t="shared" ca="1" si="196"/>
        <v>6</v>
      </c>
      <c r="D876" s="5" t="str">
        <f t="shared" ca="1" si="197"/>
        <v>José Oliveira</v>
      </c>
      <c r="E876" s="5" t="str">
        <f t="shared" ca="1" si="198"/>
        <v>Produto 2</v>
      </c>
      <c r="H876">
        <f t="shared" ca="1" si="199"/>
        <v>5</v>
      </c>
      <c r="I876" s="5" t="str">
        <f t="shared" ca="1" si="200"/>
        <v>Paulo</v>
      </c>
      <c r="M876">
        <f t="shared" ca="1" si="201"/>
        <v>3</v>
      </c>
      <c r="N876" s="5" t="str">
        <f t="shared" ca="1" si="202"/>
        <v>MG</v>
      </c>
      <c r="Q876" s="6">
        <f t="shared" ca="1" si="203"/>
        <v>41827</v>
      </c>
      <c r="R876" s="5">
        <f t="shared" ca="1" si="204"/>
        <v>2014</v>
      </c>
      <c r="S876" s="5">
        <f t="shared" ca="1" si="195"/>
        <v>7</v>
      </c>
      <c r="W876" s="4">
        <f t="shared" ca="1" si="205"/>
        <v>10</v>
      </c>
      <c r="X876">
        <f t="shared" ca="1" si="206"/>
        <v>2</v>
      </c>
      <c r="Y876" s="7">
        <f t="shared" ca="1" si="207"/>
        <v>1500</v>
      </c>
      <c r="AC876">
        <f t="shared" ca="1" si="208"/>
        <v>6</v>
      </c>
      <c r="AD876" s="7" t="str">
        <f t="shared" ca="1" si="209"/>
        <v>Indicação</v>
      </c>
    </row>
    <row r="877" spans="3:30" x14ac:dyDescent="0.35">
      <c r="C877">
        <f t="shared" ca="1" si="196"/>
        <v>13</v>
      </c>
      <c r="D877" s="5" t="str">
        <f t="shared" ca="1" si="197"/>
        <v>Roberto Silva</v>
      </c>
      <c r="E877" s="5" t="str">
        <f t="shared" ca="1" si="198"/>
        <v>Produto 3</v>
      </c>
      <c r="H877">
        <f t="shared" ca="1" si="199"/>
        <v>4</v>
      </c>
      <c r="I877" s="5" t="str">
        <f t="shared" ca="1" si="200"/>
        <v>Beatriz</v>
      </c>
      <c r="M877">
        <f t="shared" ca="1" si="201"/>
        <v>1</v>
      </c>
      <c r="N877" s="5" t="str">
        <f t="shared" ca="1" si="202"/>
        <v>RJ</v>
      </c>
      <c r="Q877" s="6">
        <f t="shared" ca="1" si="203"/>
        <v>42056</v>
      </c>
      <c r="R877" s="5">
        <f t="shared" ca="1" si="204"/>
        <v>2015</v>
      </c>
      <c r="S877" s="5">
        <f t="shared" ca="1" si="195"/>
        <v>2</v>
      </c>
      <c r="W877" s="4">
        <f t="shared" ca="1" si="205"/>
        <v>19</v>
      </c>
      <c r="X877">
        <f t="shared" ca="1" si="206"/>
        <v>3</v>
      </c>
      <c r="Y877" s="7">
        <f t="shared" ca="1" si="207"/>
        <v>3230</v>
      </c>
      <c r="AC877">
        <f t="shared" ca="1" si="208"/>
        <v>1</v>
      </c>
      <c r="AD877" s="7" t="str">
        <f t="shared" ca="1" si="209"/>
        <v>Google</v>
      </c>
    </row>
    <row r="878" spans="3:30" x14ac:dyDescent="0.35">
      <c r="C878">
        <f t="shared" ca="1" si="196"/>
        <v>11</v>
      </c>
      <c r="D878" s="5" t="str">
        <f t="shared" ca="1" si="197"/>
        <v>Tatiana Pereira da Silva</v>
      </c>
      <c r="E878" s="5" t="str">
        <f t="shared" ca="1" si="198"/>
        <v>Produto 5</v>
      </c>
      <c r="H878">
        <f t="shared" ca="1" si="199"/>
        <v>1</v>
      </c>
      <c r="I878" s="5" t="str">
        <f t="shared" ca="1" si="200"/>
        <v>Maria</v>
      </c>
      <c r="M878">
        <f t="shared" ca="1" si="201"/>
        <v>2</v>
      </c>
      <c r="N878" s="5" t="str">
        <f t="shared" ca="1" si="202"/>
        <v>SP</v>
      </c>
      <c r="Q878" s="6">
        <f t="shared" ca="1" si="203"/>
        <v>42055</v>
      </c>
      <c r="R878" s="5">
        <f t="shared" ca="1" si="204"/>
        <v>2015</v>
      </c>
      <c r="S878" s="5">
        <f t="shared" ca="1" si="195"/>
        <v>2</v>
      </c>
      <c r="W878" s="4">
        <f t="shared" ca="1" si="205"/>
        <v>6</v>
      </c>
      <c r="X878">
        <f t="shared" ca="1" si="206"/>
        <v>2</v>
      </c>
      <c r="Y878" s="7">
        <f t="shared" ca="1" si="207"/>
        <v>900</v>
      </c>
      <c r="AC878">
        <f t="shared" ca="1" si="208"/>
        <v>2</v>
      </c>
      <c r="AD878" s="7" t="str">
        <f t="shared" ca="1" si="209"/>
        <v>TV aberta</v>
      </c>
    </row>
    <row r="879" spans="3:30" x14ac:dyDescent="0.35">
      <c r="C879">
        <f t="shared" ca="1" si="196"/>
        <v>12</v>
      </c>
      <c r="D879" s="5" t="str">
        <f t="shared" ca="1" si="197"/>
        <v>Ronaldo Souza Cavalcante</v>
      </c>
      <c r="E879" s="5" t="str">
        <f t="shared" ca="1" si="198"/>
        <v>Produto 4</v>
      </c>
      <c r="H879">
        <f t="shared" ca="1" si="199"/>
        <v>3</v>
      </c>
      <c r="I879" s="5" t="str">
        <f t="shared" ca="1" si="200"/>
        <v>João</v>
      </c>
      <c r="M879">
        <f t="shared" ca="1" si="201"/>
        <v>1</v>
      </c>
      <c r="N879" s="5" t="str">
        <f t="shared" ca="1" si="202"/>
        <v>RJ</v>
      </c>
      <c r="Q879" s="6">
        <f t="shared" ca="1" si="203"/>
        <v>42023</v>
      </c>
      <c r="R879" s="5">
        <f t="shared" ca="1" si="204"/>
        <v>2015</v>
      </c>
      <c r="S879" s="5">
        <f t="shared" ca="1" si="195"/>
        <v>1</v>
      </c>
      <c r="W879" s="4">
        <f t="shared" ca="1" si="205"/>
        <v>6</v>
      </c>
      <c r="X879">
        <f t="shared" ca="1" si="206"/>
        <v>4</v>
      </c>
      <c r="Y879" s="7">
        <f t="shared" ca="1" si="207"/>
        <v>1200</v>
      </c>
      <c r="AC879">
        <f t="shared" ca="1" si="208"/>
        <v>5</v>
      </c>
      <c r="AD879" s="7" t="str">
        <f t="shared" ca="1" si="209"/>
        <v>Indicação</v>
      </c>
    </row>
    <row r="880" spans="3:30" x14ac:dyDescent="0.35">
      <c r="C880">
        <f t="shared" ca="1" si="196"/>
        <v>13</v>
      </c>
      <c r="D880" s="5" t="str">
        <f t="shared" ca="1" si="197"/>
        <v>Roberto Silva</v>
      </c>
      <c r="E880" s="5" t="str">
        <f t="shared" ca="1" si="198"/>
        <v>Produto 5</v>
      </c>
      <c r="H880">
        <f t="shared" ca="1" si="199"/>
        <v>5</v>
      </c>
      <c r="I880" s="5" t="str">
        <f t="shared" ca="1" si="200"/>
        <v>Paulo</v>
      </c>
      <c r="M880">
        <f t="shared" ca="1" si="201"/>
        <v>5</v>
      </c>
      <c r="N880" s="5" t="str">
        <f t="shared" ca="1" si="202"/>
        <v>ES</v>
      </c>
      <c r="Q880" s="6">
        <f t="shared" ca="1" si="203"/>
        <v>42668</v>
      </c>
      <c r="R880" s="5">
        <f t="shared" ca="1" si="204"/>
        <v>2016</v>
      </c>
      <c r="S880" s="5">
        <f t="shared" ca="1" si="195"/>
        <v>10</v>
      </c>
      <c r="W880" s="4">
        <f t="shared" ca="1" si="205"/>
        <v>11</v>
      </c>
      <c r="X880">
        <f t="shared" ca="1" si="206"/>
        <v>1</v>
      </c>
      <c r="Y880" s="7">
        <f t="shared" ca="1" si="207"/>
        <v>1100</v>
      </c>
      <c r="AC880">
        <f t="shared" ca="1" si="208"/>
        <v>7</v>
      </c>
      <c r="AD880" s="7" t="str">
        <f t="shared" ca="1" si="209"/>
        <v>Indicação</v>
      </c>
    </row>
    <row r="881" spans="3:30" x14ac:dyDescent="0.35">
      <c r="C881">
        <f t="shared" ca="1" si="196"/>
        <v>14</v>
      </c>
      <c r="D881" s="5" t="str">
        <f t="shared" ca="1" si="197"/>
        <v>Marta Pereira</v>
      </c>
      <c r="E881" s="5" t="str">
        <f t="shared" ca="1" si="198"/>
        <v>Produto 4</v>
      </c>
      <c r="H881">
        <f t="shared" ca="1" si="199"/>
        <v>6</v>
      </c>
      <c r="I881" s="5" t="str">
        <f t="shared" ca="1" si="200"/>
        <v>Ana</v>
      </c>
      <c r="M881">
        <f t="shared" ca="1" si="201"/>
        <v>1</v>
      </c>
      <c r="N881" s="5" t="str">
        <f t="shared" ca="1" si="202"/>
        <v>RJ</v>
      </c>
      <c r="Q881" s="6">
        <f t="shared" ca="1" si="203"/>
        <v>42485</v>
      </c>
      <c r="R881" s="5">
        <f t="shared" ca="1" si="204"/>
        <v>2016</v>
      </c>
      <c r="S881" s="5">
        <f t="shared" ca="1" si="195"/>
        <v>4</v>
      </c>
      <c r="W881" s="4">
        <f t="shared" ca="1" si="205"/>
        <v>5</v>
      </c>
      <c r="X881">
        <f t="shared" ca="1" si="206"/>
        <v>6</v>
      </c>
      <c r="Y881" s="7">
        <f t="shared" ca="1" si="207"/>
        <v>1450</v>
      </c>
      <c r="AC881">
        <f t="shared" ca="1" si="208"/>
        <v>5</v>
      </c>
      <c r="AD881" s="7" t="str">
        <f t="shared" ca="1" si="209"/>
        <v>Indicação</v>
      </c>
    </row>
    <row r="882" spans="3:30" x14ac:dyDescent="0.35">
      <c r="C882">
        <f t="shared" ca="1" si="196"/>
        <v>10</v>
      </c>
      <c r="D882" s="5" t="str">
        <f t="shared" ca="1" si="197"/>
        <v>Gabriel Silva dos Santos</v>
      </c>
      <c r="E882" s="5" t="str">
        <f t="shared" ca="1" si="198"/>
        <v>Produto 1</v>
      </c>
      <c r="H882">
        <f t="shared" ca="1" si="199"/>
        <v>2</v>
      </c>
      <c r="I882" s="5" t="str">
        <f t="shared" ca="1" si="200"/>
        <v>Pedro</v>
      </c>
      <c r="M882">
        <f t="shared" ca="1" si="201"/>
        <v>4</v>
      </c>
      <c r="N882" s="5" t="str">
        <f t="shared" ca="1" si="202"/>
        <v>SC</v>
      </c>
      <c r="Q882" s="6">
        <f t="shared" ca="1" si="203"/>
        <v>41670</v>
      </c>
      <c r="R882" s="5">
        <f t="shared" ca="1" si="204"/>
        <v>2014</v>
      </c>
      <c r="S882" s="5">
        <f t="shared" ca="1" si="195"/>
        <v>1</v>
      </c>
      <c r="W882" s="4">
        <f t="shared" ca="1" si="205"/>
        <v>10</v>
      </c>
      <c r="X882">
        <f t="shared" ca="1" si="206"/>
        <v>5</v>
      </c>
      <c r="Y882" s="7">
        <f t="shared" ca="1" si="207"/>
        <v>2400</v>
      </c>
      <c r="AC882">
        <f t="shared" ca="1" si="208"/>
        <v>1</v>
      </c>
      <c r="AD882" s="7" t="str">
        <f t="shared" ca="1" si="209"/>
        <v>Google</v>
      </c>
    </row>
    <row r="883" spans="3:30" x14ac:dyDescent="0.35">
      <c r="C883">
        <f t="shared" ca="1" si="196"/>
        <v>7</v>
      </c>
      <c r="D883" s="5" t="str">
        <f t="shared" ca="1" si="197"/>
        <v>Cláudio de Oliveira</v>
      </c>
      <c r="E883" s="5" t="str">
        <f t="shared" ca="1" si="198"/>
        <v>Produto 4</v>
      </c>
      <c r="H883">
        <f t="shared" ca="1" si="199"/>
        <v>6</v>
      </c>
      <c r="I883" s="5" t="str">
        <f t="shared" ca="1" si="200"/>
        <v>Ana</v>
      </c>
      <c r="M883">
        <f t="shared" ca="1" si="201"/>
        <v>1</v>
      </c>
      <c r="N883" s="5" t="str">
        <f t="shared" ca="1" si="202"/>
        <v>RJ</v>
      </c>
      <c r="Q883" s="6">
        <f t="shared" ca="1" si="203"/>
        <v>42306</v>
      </c>
      <c r="R883" s="5">
        <f t="shared" ca="1" si="204"/>
        <v>2015</v>
      </c>
      <c r="S883" s="5">
        <f t="shared" ca="1" si="195"/>
        <v>10</v>
      </c>
      <c r="W883" s="4">
        <f t="shared" ca="1" si="205"/>
        <v>20</v>
      </c>
      <c r="X883">
        <f t="shared" ca="1" si="206"/>
        <v>3</v>
      </c>
      <c r="Y883" s="7">
        <f t="shared" ca="1" si="207"/>
        <v>3400</v>
      </c>
      <c r="AC883">
        <f t="shared" ca="1" si="208"/>
        <v>3</v>
      </c>
      <c r="AD883" s="7" t="str">
        <f t="shared" ca="1" si="209"/>
        <v>Jornal</v>
      </c>
    </row>
    <row r="884" spans="3:30" x14ac:dyDescent="0.35">
      <c r="C884">
        <f t="shared" ca="1" si="196"/>
        <v>1</v>
      </c>
      <c r="D884" s="5" t="str">
        <f t="shared" ca="1" si="197"/>
        <v>Ana Carolina Rodrigues</v>
      </c>
      <c r="E884" s="5" t="str">
        <f t="shared" ca="1" si="198"/>
        <v>Produto 6</v>
      </c>
      <c r="H884">
        <f t="shared" ca="1" si="199"/>
        <v>1</v>
      </c>
      <c r="I884" s="5" t="str">
        <f t="shared" ca="1" si="200"/>
        <v>Maria</v>
      </c>
      <c r="M884">
        <f t="shared" ca="1" si="201"/>
        <v>4</v>
      </c>
      <c r="N884" s="5" t="str">
        <f t="shared" ca="1" si="202"/>
        <v>SC</v>
      </c>
      <c r="Q884" s="6">
        <f t="shared" ca="1" si="203"/>
        <v>42188</v>
      </c>
      <c r="R884" s="5">
        <f t="shared" ca="1" si="204"/>
        <v>2015</v>
      </c>
      <c r="S884" s="5">
        <f t="shared" ca="1" si="195"/>
        <v>7</v>
      </c>
      <c r="W884" s="4">
        <f t="shared" ca="1" si="205"/>
        <v>2</v>
      </c>
      <c r="X884">
        <f t="shared" ca="1" si="206"/>
        <v>1</v>
      </c>
      <c r="Y884" s="7">
        <f t="shared" ca="1" si="207"/>
        <v>200</v>
      </c>
      <c r="AC884">
        <f t="shared" ca="1" si="208"/>
        <v>6</v>
      </c>
      <c r="AD884" s="7" t="str">
        <f t="shared" ca="1" si="209"/>
        <v>Indicação</v>
      </c>
    </row>
    <row r="885" spans="3:30" x14ac:dyDescent="0.35">
      <c r="C885">
        <f t="shared" ca="1" si="196"/>
        <v>8</v>
      </c>
      <c r="D885" s="5" t="str">
        <f t="shared" ca="1" si="197"/>
        <v>Marcos Santos</v>
      </c>
      <c r="E885" s="5" t="str">
        <f t="shared" ca="1" si="198"/>
        <v>Produto 5</v>
      </c>
      <c r="H885">
        <f t="shared" ca="1" si="199"/>
        <v>5</v>
      </c>
      <c r="I885" s="5" t="str">
        <f t="shared" ca="1" si="200"/>
        <v>Paulo</v>
      </c>
      <c r="M885">
        <f t="shared" ca="1" si="201"/>
        <v>2</v>
      </c>
      <c r="N885" s="5" t="str">
        <f t="shared" ca="1" si="202"/>
        <v>SP</v>
      </c>
      <c r="Q885" s="6">
        <f t="shared" ca="1" si="203"/>
        <v>42729</v>
      </c>
      <c r="R885" s="5">
        <f t="shared" ca="1" si="204"/>
        <v>2016</v>
      </c>
      <c r="S885" s="5">
        <f t="shared" ca="1" si="195"/>
        <v>12</v>
      </c>
      <c r="W885" s="4">
        <f t="shared" ca="1" si="205"/>
        <v>12</v>
      </c>
      <c r="X885">
        <f t="shared" ca="1" si="206"/>
        <v>3</v>
      </c>
      <c r="Y885" s="7">
        <f t="shared" ca="1" si="207"/>
        <v>2040</v>
      </c>
      <c r="AC885">
        <f t="shared" ca="1" si="208"/>
        <v>7</v>
      </c>
      <c r="AD885" s="7" t="str">
        <f t="shared" ca="1" si="209"/>
        <v>Indicação</v>
      </c>
    </row>
    <row r="886" spans="3:30" x14ac:dyDescent="0.35">
      <c r="C886">
        <f t="shared" ca="1" si="196"/>
        <v>8</v>
      </c>
      <c r="D886" s="5" t="str">
        <f t="shared" ca="1" si="197"/>
        <v>Marcos Santos</v>
      </c>
      <c r="E886" s="5" t="str">
        <f t="shared" ca="1" si="198"/>
        <v>Produto 4</v>
      </c>
      <c r="H886">
        <f t="shared" ca="1" si="199"/>
        <v>1</v>
      </c>
      <c r="I886" s="5" t="str">
        <f t="shared" ca="1" si="200"/>
        <v>Maria</v>
      </c>
      <c r="M886">
        <f t="shared" ca="1" si="201"/>
        <v>2</v>
      </c>
      <c r="N886" s="5" t="str">
        <f t="shared" ca="1" si="202"/>
        <v>SP</v>
      </c>
      <c r="Q886" s="6">
        <f t="shared" ca="1" si="203"/>
        <v>41673</v>
      </c>
      <c r="R886" s="5">
        <f t="shared" ca="1" si="204"/>
        <v>2014</v>
      </c>
      <c r="S886" s="5">
        <f t="shared" ca="1" si="195"/>
        <v>2</v>
      </c>
      <c r="W886" s="4">
        <f t="shared" ca="1" si="205"/>
        <v>7</v>
      </c>
      <c r="X886">
        <f t="shared" ca="1" si="206"/>
        <v>5</v>
      </c>
      <c r="Y886" s="7">
        <f t="shared" ca="1" si="207"/>
        <v>1680</v>
      </c>
      <c r="AC886">
        <f t="shared" ca="1" si="208"/>
        <v>7</v>
      </c>
      <c r="AD886" s="7" t="str">
        <f t="shared" ca="1" si="209"/>
        <v>Indicação</v>
      </c>
    </row>
    <row r="887" spans="3:30" x14ac:dyDescent="0.35">
      <c r="C887">
        <f t="shared" ca="1" si="196"/>
        <v>13</v>
      </c>
      <c r="D887" s="5" t="str">
        <f t="shared" ca="1" si="197"/>
        <v>Roberto Silva</v>
      </c>
      <c r="E887" s="5" t="str">
        <f t="shared" ca="1" si="198"/>
        <v>Produto 4</v>
      </c>
      <c r="H887">
        <f t="shared" ca="1" si="199"/>
        <v>5</v>
      </c>
      <c r="I887" s="5" t="str">
        <f t="shared" ca="1" si="200"/>
        <v>Paulo</v>
      </c>
      <c r="M887">
        <f t="shared" ca="1" si="201"/>
        <v>5</v>
      </c>
      <c r="N887" s="5" t="str">
        <f t="shared" ca="1" si="202"/>
        <v>ES</v>
      </c>
      <c r="Q887" s="6">
        <f t="shared" ca="1" si="203"/>
        <v>42448</v>
      </c>
      <c r="R887" s="5">
        <f t="shared" ca="1" si="204"/>
        <v>2016</v>
      </c>
      <c r="S887" s="5">
        <f t="shared" ca="1" si="195"/>
        <v>3</v>
      </c>
      <c r="W887" s="4">
        <f t="shared" ca="1" si="205"/>
        <v>5</v>
      </c>
      <c r="X887">
        <f t="shared" ca="1" si="206"/>
        <v>6</v>
      </c>
      <c r="Y887" s="7">
        <f t="shared" ca="1" si="207"/>
        <v>1450</v>
      </c>
      <c r="AC887">
        <f t="shared" ca="1" si="208"/>
        <v>1</v>
      </c>
      <c r="AD887" s="7" t="str">
        <f t="shared" ca="1" si="209"/>
        <v>Google</v>
      </c>
    </row>
    <row r="888" spans="3:30" x14ac:dyDescent="0.35">
      <c r="C888">
        <f t="shared" ca="1" si="196"/>
        <v>19</v>
      </c>
      <c r="D888" s="5" t="str">
        <f t="shared" ca="1" si="197"/>
        <v>Ana Cláudia Silva</v>
      </c>
      <c r="E888" s="5" t="str">
        <f t="shared" ca="1" si="198"/>
        <v>Produto 7</v>
      </c>
      <c r="H888">
        <f t="shared" ca="1" si="199"/>
        <v>4</v>
      </c>
      <c r="I888" s="5" t="str">
        <f t="shared" ca="1" si="200"/>
        <v>Beatriz</v>
      </c>
      <c r="M888">
        <f t="shared" ca="1" si="201"/>
        <v>5</v>
      </c>
      <c r="N888" s="5" t="str">
        <f t="shared" ca="1" si="202"/>
        <v>ES</v>
      </c>
      <c r="Q888" s="6">
        <f t="shared" ca="1" si="203"/>
        <v>42025</v>
      </c>
      <c r="R888" s="5">
        <f t="shared" ca="1" si="204"/>
        <v>2015</v>
      </c>
      <c r="S888" s="5">
        <f t="shared" ca="1" si="195"/>
        <v>1</v>
      </c>
      <c r="W888" s="4">
        <f t="shared" ca="1" si="205"/>
        <v>6</v>
      </c>
      <c r="X888">
        <f t="shared" ca="1" si="206"/>
        <v>7</v>
      </c>
      <c r="Y888" s="7">
        <f t="shared" ca="1" si="207"/>
        <v>2100</v>
      </c>
      <c r="AC888">
        <f t="shared" ca="1" si="208"/>
        <v>7</v>
      </c>
      <c r="AD888" s="7" t="str">
        <f t="shared" ca="1" si="209"/>
        <v>Indicação</v>
      </c>
    </row>
    <row r="889" spans="3:30" x14ac:dyDescent="0.35">
      <c r="C889">
        <f t="shared" ca="1" si="196"/>
        <v>16</v>
      </c>
      <c r="D889" s="5" t="str">
        <f t="shared" ca="1" si="197"/>
        <v>Patrícia Pereira</v>
      </c>
      <c r="E889" s="5" t="str">
        <f t="shared" ca="1" si="198"/>
        <v>Produto 7</v>
      </c>
      <c r="H889">
        <f t="shared" ca="1" si="199"/>
        <v>2</v>
      </c>
      <c r="I889" s="5" t="str">
        <f t="shared" ca="1" si="200"/>
        <v>Pedro</v>
      </c>
      <c r="M889">
        <f t="shared" ca="1" si="201"/>
        <v>2</v>
      </c>
      <c r="N889" s="5" t="str">
        <f t="shared" ca="1" si="202"/>
        <v>SP</v>
      </c>
      <c r="Q889" s="6">
        <f t="shared" ca="1" si="203"/>
        <v>42009</v>
      </c>
      <c r="R889" s="5">
        <f t="shared" ca="1" si="204"/>
        <v>2015</v>
      </c>
      <c r="S889" s="5">
        <f t="shared" ca="1" si="195"/>
        <v>1</v>
      </c>
      <c r="W889" s="4">
        <f t="shared" ca="1" si="205"/>
        <v>6</v>
      </c>
      <c r="X889">
        <f t="shared" ca="1" si="206"/>
        <v>5</v>
      </c>
      <c r="Y889" s="7">
        <f t="shared" ca="1" si="207"/>
        <v>1440</v>
      </c>
      <c r="AC889">
        <f t="shared" ca="1" si="208"/>
        <v>6</v>
      </c>
      <c r="AD889" s="7" t="str">
        <f t="shared" ca="1" si="209"/>
        <v>Indicação</v>
      </c>
    </row>
    <row r="890" spans="3:30" x14ac:dyDescent="0.35">
      <c r="C890">
        <f t="shared" ca="1" si="196"/>
        <v>5</v>
      </c>
      <c r="D890" s="5" t="str">
        <f t="shared" ca="1" si="197"/>
        <v>João Cavalcante</v>
      </c>
      <c r="E890" s="5" t="str">
        <f t="shared" ca="1" si="198"/>
        <v>Produto 7</v>
      </c>
      <c r="H890">
        <f t="shared" ca="1" si="199"/>
        <v>4</v>
      </c>
      <c r="I890" s="5" t="str">
        <f t="shared" ca="1" si="200"/>
        <v>Beatriz</v>
      </c>
      <c r="M890">
        <f t="shared" ca="1" si="201"/>
        <v>5</v>
      </c>
      <c r="N890" s="5" t="str">
        <f t="shared" ca="1" si="202"/>
        <v>ES</v>
      </c>
      <c r="Q890" s="6">
        <f t="shared" ca="1" si="203"/>
        <v>42138</v>
      </c>
      <c r="R890" s="5">
        <f t="shared" ca="1" si="204"/>
        <v>2015</v>
      </c>
      <c r="S890" s="5">
        <f t="shared" ca="1" si="195"/>
        <v>5</v>
      </c>
      <c r="W890" s="4">
        <f t="shared" ca="1" si="205"/>
        <v>20</v>
      </c>
      <c r="X890">
        <f t="shared" ca="1" si="206"/>
        <v>6</v>
      </c>
      <c r="Y890" s="7">
        <f t="shared" ca="1" si="207"/>
        <v>5800</v>
      </c>
      <c r="AC890">
        <f t="shared" ca="1" si="208"/>
        <v>1</v>
      </c>
      <c r="AD890" s="7" t="str">
        <f t="shared" ca="1" si="209"/>
        <v>Google</v>
      </c>
    </row>
    <row r="891" spans="3:30" x14ac:dyDescent="0.35">
      <c r="C891">
        <f t="shared" ca="1" si="196"/>
        <v>5</v>
      </c>
      <c r="D891" s="5" t="str">
        <f t="shared" ca="1" si="197"/>
        <v>João Cavalcante</v>
      </c>
      <c r="E891" s="5" t="str">
        <f t="shared" ca="1" si="198"/>
        <v>Produto 4</v>
      </c>
      <c r="H891">
        <f t="shared" ca="1" si="199"/>
        <v>6</v>
      </c>
      <c r="I891" s="5" t="str">
        <f t="shared" ca="1" si="200"/>
        <v>Ana</v>
      </c>
      <c r="M891">
        <f t="shared" ca="1" si="201"/>
        <v>5</v>
      </c>
      <c r="N891" s="5" t="str">
        <f t="shared" ca="1" si="202"/>
        <v>ES</v>
      </c>
      <c r="Q891" s="6">
        <f t="shared" ca="1" si="203"/>
        <v>42246</v>
      </c>
      <c r="R891" s="5">
        <f t="shared" ca="1" si="204"/>
        <v>2015</v>
      </c>
      <c r="S891" s="5">
        <f t="shared" ca="1" si="195"/>
        <v>8</v>
      </c>
      <c r="W891" s="4">
        <f t="shared" ca="1" si="205"/>
        <v>10</v>
      </c>
      <c r="X891">
        <f t="shared" ca="1" si="206"/>
        <v>2</v>
      </c>
      <c r="Y891" s="7">
        <f t="shared" ca="1" si="207"/>
        <v>1500</v>
      </c>
      <c r="AC891">
        <f t="shared" ca="1" si="208"/>
        <v>7</v>
      </c>
      <c r="AD891" s="7" t="str">
        <f t="shared" ca="1" si="209"/>
        <v>Indicação</v>
      </c>
    </row>
    <row r="892" spans="3:30" x14ac:dyDescent="0.35">
      <c r="C892">
        <f t="shared" ca="1" si="196"/>
        <v>10</v>
      </c>
      <c r="D892" s="5" t="str">
        <f t="shared" ca="1" si="197"/>
        <v>Gabriel Silva dos Santos</v>
      </c>
      <c r="E892" s="5" t="str">
        <f t="shared" ca="1" si="198"/>
        <v>Produto 3</v>
      </c>
      <c r="H892">
        <f t="shared" ca="1" si="199"/>
        <v>3</v>
      </c>
      <c r="I892" s="5" t="str">
        <f t="shared" ca="1" si="200"/>
        <v>João</v>
      </c>
      <c r="M892">
        <f t="shared" ca="1" si="201"/>
        <v>2</v>
      </c>
      <c r="N892" s="5" t="str">
        <f t="shared" ca="1" si="202"/>
        <v>SP</v>
      </c>
      <c r="Q892" s="6">
        <f t="shared" ca="1" si="203"/>
        <v>41830</v>
      </c>
      <c r="R892" s="5">
        <f t="shared" ca="1" si="204"/>
        <v>2014</v>
      </c>
      <c r="S892" s="5">
        <f t="shared" ref="S892:S955" ca="1" si="210">MONTH(Q892)</f>
        <v>7</v>
      </c>
      <c r="W892" s="4">
        <f t="shared" ca="1" si="205"/>
        <v>12</v>
      </c>
      <c r="X892">
        <f t="shared" ca="1" si="206"/>
        <v>7</v>
      </c>
      <c r="Y892" s="7">
        <f t="shared" ca="1" si="207"/>
        <v>4200</v>
      </c>
      <c r="AC892">
        <f t="shared" ca="1" si="208"/>
        <v>7</v>
      </c>
      <c r="AD892" s="7" t="str">
        <f t="shared" ca="1" si="209"/>
        <v>Indicação</v>
      </c>
    </row>
    <row r="893" spans="3:30" x14ac:dyDescent="0.35">
      <c r="C893">
        <f t="shared" ca="1" si="196"/>
        <v>10</v>
      </c>
      <c r="D893" s="5" t="str">
        <f t="shared" ca="1" si="197"/>
        <v>Gabriel Silva dos Santos</v>
      </c>
      <c r="E893" s="5" t="str">
        <f t="shared" ca="1" si="198"/>
        <v>Produto 2</v>
      </c>
      <c r="H893">
        <f t="shared" ca="1" si="199"/>
        <v>5</v>
      </c>
      <c r="I893" s="5" t="str">
        <f t="shared" ca="1" si="200"/>
        <v>Paulo</v>
      </c>
      <c r="M893">
        <f t="shared" ca="1" si="201"/>
        <v>5</v>
      </c>
      <c r="N893" s="5" t="str">
        <f t="shared" ca="1" si="202"/>
        <v>ES</v>
      </c>
      <c r="Q893" s="6">
        <f t="shared" ca="1" si="203"/>
        <v>42607</v>
      </c>
      <c r="R893" s="5">
        <f t="shared" ca="1" si="204"/>
        <v>2016</v>
      </c>
      <c r="S893" s="5">
        <f t="shared" ca="1" si="210"/>
        <v>8</v>
      </c>
      <c r="W893" s="4">
        <f t="shared" ca="1" si="205"/>
        <v>2</v>
      </c>
      <c r="X893">
        <f t="shared" ca="1" si="206"/>
        <v>5</v>
      </c>
      <c r="Y893" s="7">
        <f t="shared" ca="1" si="207"/>
        <v>480</v>
      </c>
      <c r="AC893">
        <f t="shared" ca="1" si="208"/>
        <v>7</v>
      </c>
      <c r="AD893" s="7" t="str">
        <f t="shared" ca="1" si="209"/>
        <v>Indicação</v>
      </c>
    </row>
    <row r="894" spans="3:30" x14ac:dyDescent="0.35">
      <c r="C894">
        <f t="shared" ca="1" si="196"/>
        <v>13</v>
      </c>
      <c r="D894" s="5" t="str">
        <f t="shared" ca="1" si="197"/>
        <v>Roberto Silva</v>
      </c>
      <c r="E894" s="5" t="str">
        <f t="shared" ca="1" si="198"/>
        <v>Produto 5</v>
      </c>
      <c r="H894">
        <f t="shared" ca="1" si="199"/>
        <v>1</v>
      </c>
      <c r="I894" s="5" t="str">
        <f t="shared" ca="1" si="200"/>
        <v>Maria</v>
      </c>
      <c r="M894">
        <f t="shared" ca="1" si="201"/>
        <v>1</v>
      </c>
      <c r="N894" s="5" t="str">
        <f t="shared" ca="1" si="202"/>
        <v>RJ</v>
      </c>
      <c r="Q894" s="6">
        <f t="shared" ca="1" si="203"/>
        <v>42316</v>
      </c>
      <c r="R894" s="5">
        <f t="shared" ca="1" si="204"/>
        <v>2015</v>
      </c>
      <c r="S894" s="5">
        <f t="shared" ca="1" si="210"/>
        <v>11</v>
      </c>
      <c r="W894" s="4">
        <f t="shared" ca="1" si="205"/>
        <v>5</v>
      </c>
      <c r="X894">
        <f t="shared" ca="1" si="206"/>
        <v>5</v>
      </c>
      <c r="Y894" s="7">
        <f t="shared" ca="1" si="207"/>
        <v>1200</v>
      </c>
      <c r="AC894">
        <f t="shared" ca="1" si="208"/>
        <v>3</v>
      </c>
      <c r="AD894" s="7" t="str">
        <f t="shared" ca="1" si="209"/>
        <v>Jornal</v>
      </c>
    </row>
    <row r="895" spans="3:30" x14ac:dyDescent="0.35">
      <c r="C895">
        <f t="shared" ca="1" si="196"/>
        <v>7</v>
      </c>
      <c r="D895" s="5" t="str">
        <f t="shared" ca="1" si="197"/>
        <v>Cláudio de Oliveira</v>
      </c>
      <c r="E895" s="5" t="str">
        <f t="shared" ca="1" si="198"/>
        <v>Produto 6</v>
      </c>
      <c r="H895">
        <f t="shared" ca="1" si="199"/>
        <v>2</v>
      </c>
      <c r="I895" s="5" t="str">
        <f t="shared" ca="1" si="200"/>
        <v>Pedro</v>
      </c>
      <c r="M895">
        <f t="shared" ca="1" si="201"/>
        <v>4</v>
      </c>
      <c r="N895" s="5" t="str">
        <f t="shared" ca="1" si="202"/>
        <v>SC</v>
      </c>
      <c r="Q895" s="6">
        <f t="shared" ca="1" si="203"/>
        <v>42297</v>
      </c>
      <c r="R895" s="5">
        <f t="shared" ca="1" si="204"/>
        <v>2015</v>
      </c>
      <c r="S895" s="5">
        <f t="shared" ca="1" si="210"/>
        <v>10</v>
      </c>
      <c r="W895" s="4">
        <f t="shared" ca="1" si="205"/>
        <v>9</v>
      </c>
      <c r="X895">
        <f t="shared" ca="1" si="206"/>
        <v>1</v>
      </c>
      <c r="Y895" s="7">
        <f t="shared" ca="1" si="207"/>
        <v>900</v>
      </c>
      <c r="AC895">
        <f t="shared" ca="1" si="208"/>
        <v>3</v>
      </c>
      <c r="AD895" s="7" t="str">
        <f t="shared" ca="1" si="209"/>
        <v>Jornal</v>
      </c>
    </row>
    <row r="896" spans="3:30" x14ac:dyDescent="0.35">
      <c r="C896">
        <f t="shared" ca="1" si="196"/>
        <v>6</v>
      </c>
      <c r="D896" s="5" t="str">
        <f t="shared" ca="1" si="197"/>
        <v>José Oliveira</v>
      </c>
      <c r="E896" s="5" t="str">
        <f t="shared" ca="1" si="198"/>
        <v>Produto 3</v>
      </c>
      <c r="H896">
        <f t="shared" ca="1" si="199"/>
        <v>5</v>
      </c>
      <c r="I896" s="5" t="str">
        <f t="shared" ca="1" si="200"/>
        <v>Paulo</v>
      </c>
      <c r="M896">
        <f t="shared" ca="1" si="201"/>
        <v>2</v>
      </c>
      <c r="N896" s="5" t="str">
        <f t="shared" ca="1" si="202"/>
        <v>SP</v>
      </c>
      <c r="Q896" s="6">
        <f t="shared" ca="1" si="203"/>
        <v>42048</v>
      </c>
      <c r="R896" s="5">
        <f t="shared" ca="1" si="204"/>
        <v>2015</v>
      </c>
      <c r="S896" s="5">
        <f t="shared" ca="1" si="210"/>
        <v>2</v>
      </c>
      <c r="W896" s="4">
        <f t="shared" ca="1" si="205"/>
        <v>18</v>
      </c>
      <c r="X896">
        <f t="shared" ca="1" si="206"/>
        <v>7</v>
      </c>
      <c r="Y896" s="7">
        <f t="shared" ca="1" si="207"/>
        <v>6300</v>
      </c>
      <c r="AC896">
        <f t="shared" ca="1" si="208"/>
        <v>2</v>
      </c>
      <c r="AD896" s="7" t="str">
        <f t="shared" ca="1" si="209"/>
        <v>TV aberta</v>
      </c>
    </row>
    <row r="897" spans="3:30" x14ac:dyDescent="0.35">
      <c r="C897">
        <f t="shared" ca="1" si="196"/>
        <v>19</v>
      </c>
      <c r="D897" s="5" t="str">
        <f t="shared" ca="1" si="197"/>
        <v>Ana Cláudia Silva</v>
      </c>
      <c r="E897" s="5" t="str">
        <f t="shared" ca="1" si="198"/>
        <v>Produto 6</v>
      </c>
      <c r="H897">
        <f t="shared" ca="1" si="199"/>
        <v>2</v>
      </c>
      <c r="I897" s="5" t="str">
        <f t="shared" ca="1" si="200"/>
        <v>Pedro</v>
      </c>
      <c r="M897">
        <f t="shared" ca="1" si="201"/>
        <v>3</v>
      </c>
      <c r="N897" s="5" t="str">
        <f t="shared" ca="1" si="202"/>
        <v>MG</v>
      </c>
      <c r="Q897" s="6">
        <f t="shared" ca="1" si="203"/>
        <v>42118</v>
      </c>
      <c r="R897" s="5">
        <f t="shared" ca="1" si="204"/>
        <v>2015</v>
      </c>
      <c r="S897" s="5">
        <f t="shared" ca="1" si="210"/>
        <v>4</v>
      </c>
      <c r="W897" s="4">
        <f t="shared" ca="1" si="205"/>
        <v>18</v>
      </c>
      <c r="X897">
        <f t="shared" ca="1" si="206"/>
        <v>4</v>
      </c>
      <c r="Y897" s="7">
        <f t="shared" ca="1" si="207"/>
        <v>3600</v>
      </c>
      <c r="AC897">
        <f t="shared" ca="1" si="208"/>
        <v>7</v>
      </c>
      <c r="AD897" s="7" t="str">
        <f t="shared" ca="1" si="209"/>
        <v>Indicação</v>
      </c>
    </row>
    <row r="898" spans="3:30" x14ac:dyDescent="0.35">
      <c r="C898">
        <f t="shared" ca="1" si="196"/>
        <v>2</v>
      </c>
      <c r="D898" s="5" t="str">
        <f t="shared" ca="1" si="197"/>
        <v>Carlos dos Santos</v>
      </c>
      <c r="E898" s="5" t="str">
        <f t="shared" ca="1" si="198"/>
        <v>Produto 5</v>
      </c>
      <c r="H898">
        <f t="shared" ca="1" si="199"/>
        <v>1</v>
      </c>
      <c r="I898" s="5" t="str">
        <f t="shared" ca="1" si="200"/>
        <v>Maria</v>
      </c>
      <c r="M898">
        <f t="shared" ca="1" si="201"/>
        <v>2</v>
      </c>
      <c r="N898" s="5" t="str">
        <f t="shared" ca="1" si="202"/>
        <v>SP</v>
      </c>
      <c r="Q898" s="6">
        <f t="shared" ca="1" si="203"/>
        <v>41778</v>
      </c>
      <c r="R898" s="5">
        <f t="shared" ca="1" si="204"/>
        <v>2014</v>
      </c>
      <c r="S898" s="5">
        <f t="shared" ca="1" si="210"/>
        <v>5</v>
      </c>
      <c r="W898" s="4">
        <f t="shared" ca="1" si="205"/>
        <v>2</v>
      </c>
      <c r="X898">
        <f t="shared" ca="1" si="206"/>
        <v>1</v>
      </c>
      <c r="Y898" s="7">
        <f t="shared" ca="1" si="207"/>
        <v>200</v>
      </c>
      <c r="AC898">
        <f t="shared" ca="1" si="208"/>
        <v>1</v>
      </c>
      <c r="AD898" s="7" t="str">
        <f t="shared" ca="1" si="209"/>
        <v>Google</v>
      </c>
    </row>
    <row r="899" spans="3:30" x14ac:dyDescent="0.35">
      <c r="C899">
        <f t="shared" ref="C899:C962" ca="1" si="211">RANDBETWEEN(1,19)</f>
        <v>12</v>
      </c>
      <c r="D899" s="5" t="str">
        <f t="shared" ref="D899:D962" ca="1" si="212">VLOOKUP(C899,$A$2:$B$20,2)</f>
        <v>Ronaldo Souza Cavalcante</v>
      </c>
      <c r="E899" s="5" t="str">
        <f t="shared" ref="E899:E962" ca="1" si="213">"Produto "&amp; RANDBETWEEN(1,7)</f>
        <v>Produto 2</v>
      </c>
      <c r="H899">
        <f t="shared" ref="H899:H962" ca="1" si="214">RANDBETWEEN(1,6)</f>
        <v>1</v>
      </c>
      <c r="I899" s="5" t="str">
        <f t="shared" ref="I899:I962" ca="1" si="215">VLOOKUP(H899,$F$2:$G$7,2)</f>
        <v>Maria</v>
      </c>
      <c r="M899">
        <f t="shared" ref="M899:M962" ca="1" si="216">RANDBETWEEN(1,5)</f>
        <v>1</v>
      </c>
      <c r="N899" s="5" t="str">
        <f t="shared" ref="N899:N962" ca="1" si="217">VLOOKUP(M899,$K$2:$L$6,2)</f>
        <v>RJ</v>
      </c>
      <c r="Q899" s="6">
        <f t="shared" ref="Q899:Q962" ca="1" si="218">RANDBETWEEN($P$2,$P$3)</f>
        <v>41710</v>
      </c>
      <c r="R899" s="5">
        <f t="shared" ref="R899:R962" ca="1" si="219">YEAR(Q899)</f>
        <v>2014</v>
      </c>
      <c r="S899" s="5">
        <f t="shared" ca="1" si="210"/>
        <v>3</v>
      </c>
      <c r="W899" s="4">
        <f t="shared" ref="W899:W962" ca="1" si="220">RANDBETWEEN(1,20)</f>
        <v>9</v>
      </c>
      <c r="X899">
        <f t="shared" ref="X899:X962" ca="1" si="221">RANDBETWEEN(1,7)</f>
        <v>2</v>
      </c>
      <c r="Y899" s="7">
        <f t="shared" ref="Y899:Y962" ca="1" si="222">VLOOKUP(X899,$U$2:$V$8,2)*W899</f>
        <v>1350</v>
      </c>
      <c r="AC899">
        <f t="shared" ref="AC899:AC962" ca="1" si="223">RANDBETWEEN(1,7)</f>
        <v>4</v>
      </c>
      <c r="AD899" s="7" t="str">
        <f t="shared" ref="AD899:AD962" ca="1" si="224">VLOOKUP(AC899,$AA$2:$AB$6,2)</f>
        <v>Revista</v>
      </c>
    </row>
    <row r="900" spans="3:30" x14ac:dyDescent="0.35">
      <c r="C900">
        <f t="shared" ca="1" si="211"/>
        <v>13</v>
      </c>
      <c r="D900" s="5" t="str">
        <f t="shared" ca="1" si="212"/>
        <v>Roberto Silva</v>
      </c>
      <c r="E900" s="5" t="str">
        <f t="shared" ca="1" si="213"/>
        <v>Produto 6</v>
      </c>
      <c r="H900">
        <f t="shared" ca="1" si="214"/>
        <v>3</v>
      </c>
      <c r="I900" s="5" t="str">
        <f t="shared" ca="1" si="215"/>
        <v>João</v>
      </c>
      <c r="M900">
        <f t="shared" ca="1" si="216"/>
        <v>1</v>
      </c>
      <c r="N900" s="5" t="str">
        <f t="shared" ca="1" si="217"/>
        <v>RJ</v>
      </c>
      <c r="Q900" s="6">
        <f t="shared" ca="1" si="218"/>
        <v>42126</v>
      </c>
      <c r="R900" s="5">
        <f t="shared" ca="1" si="219"/>
        <v>2015</v>
      </c>
      <c r="S900" s="5">
        <f t="shared" ca="1" si="210"/>
        <v>5</v>
      </c>
      <c r="W900" s="4">
        <f t="shared" ca="1" si="220"/>
        <v>13</v>
      </c>
      <c r="X900">
        <f t="shared" ca="1" si="221"/>
        <v>4</v>
      </c>
      <c r="Y900" s="7">
        <f t="shared" ca="1" si="222"/>
        <v>2600</v>
      </c>
      <c r="AC900">
        <f t="shared" ca="1" si="223"/>
        <v>2</v>
      </c>
      <c r="AD900" s="7" t="str">
        <f t="shared" ca="1" si="224"/>
        <v>TV aberta</v>
      </c>
    </row>
    <row r="901" spans="3:30" x14ac:dyDescent="0.35">
      <c r="C901">
        <f t="shared" ca="1" si="211"/>
        <v>13</v>
      </c>
      <c r="D901" s="5" t="str">
        <f t="shared" ca="1" si="212"/>
        <v>Roberto Silva</v>
      </c>
      <c r="E901" s="5" t="str">
        <f t="shared" ca="1" si="213"/>
        <v>Produto 1</v>
      </c>
      <c r="H901">
        <f t="shared" ca="1" si="214"/>
        <v>5</v>
      </c>
      <c r="I901" s="5" t="str">
        <f t="shared" ca="1" si="215"/>
        <v>Paulo</v>
      </c>
      <c r="M901">
        <f t="shared" ca="1" si="216"/>
        <v>4</v>
      </c>
      <c r="N901" s="5" t="str">
        <f t="shared" ca="1" si="217"/>
        <v>SC</v>
      </c>
      <c r="Q901" s="6">
        <f t="shared" ca="1" si="218"/>
        <v>41954</v>
      </c>
      <c r="R901" s="5">
        <f t="shared" ca="1" si="219"/>
        <v>2014</v>
      </c>
      <c r="S901" s="5">
        <f t="shared" ca="1" si="210"/>
        <v>11</v>
      </c>
      <c r="W901" s="4">
        <f t="shared" ca="1" si="220"/>
        <v>10</v>
      </c>
      <c r="X901">
        <f t="shared" ca="1" si="221"/>
        <v>4</v>
      </c>
      <c r="Y901" s="7">
        <f t="shared" ca="1" si="222"/>
        <v>2000</v>
      </c>
      <c r="AC901">
        <f t="shared" ca="1" si="223"/>
        <v>6</v>
      </c>
      <c r="AD901" s="7" t="str">
        <f t="shared" ca="1" si="224"/>
        <v>Indicação</v>
      </c>
    </row>
    <row r="902" spans="3:30" x14ac:dyDescent="0.35">
      <c r="C902">
        <f t="shared" ca="1" si="211"/>
        <v>10</v>
      </c>
      <c r="D902" s="5" t="str">
        <f t="shared" ca="1" si="212"/>
        <v>Gabriel Silva dos Santos</v>
      </c>
      <c r="E902" s="5" t="str">
        <f t="shared" ca="1" si="213"/>
        <v>Produto 7</v>
      </c>
      <c r="H902">
        <f t="shared" ca="1" si="214"/>
        <v>6</v>
      </c>
      <c r="I902" s="5" t="str">
        <f t="shared" ca="1" si="215"/>
        <v>Ana</v>
      </c>
      <c r="M902">
        <f t="shared" ca="1" si="216"/>
        <v>5</v>
      </c>
      <c r="N902" s="5" t="str">
        <f t="shared" ca="1" si="217"/>
        <v>ES</v>
      </c>
      <c r="Q902" s="6">
        <f t="shared" ca="1" si="218"/>
        <v>42438</v>
      </c>
      <c r="R902" s="5">
        <f t="shared" ca="1" si="219"/>
        <v>2016</v>
      </c>
      <c r="S902" s="5">
        <f t="shared" ca="1" si="210"/>
        <v>3</v>
      </c>
      <c r="W902" s="4">
        <f t="shared" ca="1" si="220"/>
        <v>16</v>
      </c>
      <c r="X902">
        <f t="shared" ca="1" si="221"/>
        <v>4</v>
      </c>
      <c r="Y902" s="7">
        <f t="shared" ca="1" si="222"/>
        <v>3200</v>
      </c>
      <c r="AC902">
        <f t="shared" ca="1" si="223"/>
        <v>6</v>
      </c>
      <c r="AD902" s="7" t="str">
        <f t="shared" ca="1" si="224"/>
        <v>Indicação</v>
      </c>
    </row>
    <row r="903" spans="3:30" x14ac:dyDescent="0.35">
      <c r="C903">
        <f t="shared" ca="1" si="211"/>
        <v>7</v>
      </c>
      <c r="D903" s="5" t="str">
        <f t="shared" ca="1" si="212"/>
        <v>Cláudio de Oliveira</v>
      </c>
      <c r="E903" s="5" t="str">
        <f t="shared" ca="1" si="213"/>
        <v>Produto 1</v>
      </c>
      <c r="H903">
        <f t="shared" ca="1" si="214"/>
        <v>6</v>
      </c>
      <c r="I903" s="5" t="str">
        <f t="shared" ca="1" si="215"/>
        <v>Ana</v>
      </c>
      <c r="M903">
        <f t="shared" ca="1" si="216"/>
        <v>1</v>
      </c>
      <c r="N903" s="5" t="str">
        <f t="shared" ca="1" si="217"/>
        <v>RJ</v>
      </c>
      <c r="Q903" s="6">
        <f t="shared" ca="1" si="218"/>
        <v>42614</v>
      </c>
      <c r="R903" s="5">
        <f t="shared" ca="1" si="219"/>
        <v>2016</v>
      </c>
      <c r="S903" s="5">
        <f t="shared" ca="1" si="210"/>
        <v>9</v>
      </c>
      <c r="W903" s="4">
        <f t="shared" ca="1" si="220"/>
        <v>10</v>
      </c>
      <c r="X903">
        <f t="shared" ca="1" si="221"/>
        <v>2</v>
      </c>
      <c r="Y903" s="7">
        <f t="shared" ca="1" si="222"/>
        <v>1500</v>
      </c>
      <c r="AC903">
        <f t="shared" ca="1" si="223"/>
        <v>1</v>
      </c>
      <c r="AD903" s="7" t="str">
        <f t="shared" ca="1" si="224"/>
        <v>Google</v>
      </c>
    </row>
    <row r="904" spans="3:30" x14ac:dyDescent="0.35">
      <c r="C904">
        <f t="shared" ca="1" si="211"/>
        <v>7</v>
      </c>
      <c r="D904" s="5" t="str">
        <f t="shared" ca="1" si="212"/>
        <v>Cláudio de Oliveira</v>
      </c>
      <c r="E904" s="5" t="str">
        <f t="shared" ca="1" si="213"/>
        <v>Produto 5</v>
      </c>
      <c r="H904">
        <f t="shared" ca="1" si="214"/>
        <v>5</v>
      </c>
      <c r="I904" s="5" t="str">
        <f t="shared" ca="1" si="215"/>
        <v>Paulo</v>
      </c>
      <c r="M904">
        <f t="shared" ca="1" si="216"/>
        <v>4</v>
      </c>
      <c r="N904" s="5" t="str">
        <f t="shared" ca="1" si="217"/>
        <v>SC</v>
      </c>
      <c r="Q904" s="6">
        <f t="shared" ca="1" si="218"/>
        <v>42023</v>
      </c>
      <c r="R904" s="5">
        <f t="shared" ca="1" si="219"/>
        <v>2015</v>
      </c>
      <c r="S904" s="5">
        <f t="shared" ca="1" si="210"/>
        <v>1</v>
      </c>
      <c r="W904" s="4">
        <f t="shared" ca="1" si="220"/>
        <v>16</v>
      </c>
      <c r="X904">
        <f t="shared" ca="1" si="221"/>
        <v>7</v>
      </c>
      <c r="Y904" s="7">
        <f t="shared" ca="1" si="222"/>
        <v>5600</v>
      </c>
      <c r="AC904">
        <f t="shared" ca="1" si="223"/>
        <v>3</v>
      </c>
      <c r="AD904" s="7" t="str">
        <f t="shared" ca="1" si="224"/>
        <v>Jornal</v>
      </c>
    </row>
    <row r="905" spans="3:30" x14ac:dyDescent="0.35">
      <c r="C905">
        <f t="shared" ca="1" si="211"/>
        <v>15</v>
      </c>
      <c r="D905" s="5" t="str">
        <f t="shared" ca="1" si="212"/>
        <v>Ana Maria Souza</v>
      </c>
      <c r="E905" s="5" t="str">
        <f t="shared" ca="1" si="213"/>
        <v>Produto 4</v>
      </c>
      <c r="H905">
        <f t="shared" ca="1" si="214"/>
        <v>4</v>
      </c>
      <c r="I905" s="5" t="str">
        <f t="shared" ca="1" si="215"/>
        <v>Beatriz</v>
      </c>
      <c r="M905">
        <f t="shared" ca="1" si="216"/>
        <v>4</v>
      </c>
      <c r="N905" s="5" t="str">
        <f t="shared" ca="1" si="217"/>
        <v>SC</v>
      </c>
      <c r="Q905" s="6">
        <f t="shared" ca="1" si="218"/>
        <v>42459</v>
      </c>
      <c r="R905" s="5">
        <f t="shared" ca="1" si="219"/>
        <v>2016</v>
      </c>
      <c r="S905" s="5">
        <f t="shared" ca="1" si="210"/>
        <v>3</v>
      </c>
      <c r="W905" s="4">
        <f t="shared" ca="1" si="220"/>
        <v>10</v>
      </c>
      <c r="X905">
        <f t="shared" ca="1" si="221"/>
        <v>7</v>
      </c>
      <c r="Y905" s="7">
        <f t="shared" ca="1" si="222"/>
        <v>3500</v>
      </c>
      <c r="AC905">
        <f t="shared" ca="1" si="223"/>
        <v>2</v>
      </c>
      <c r="AD905" s="7" t="str">
        <f t="shared" ca="1" si="224"/>
        <v>TV aberta</v>
      </c>
    </row>
    <row r="906" spans="3:30" x14ac:dyDescent="0.35">
      <c r="C906">
        <f t="shared" ca="1" si="211"/>
        <v>9</v>
      </c>
      <c r="D906" s="5" t="str">
        <f t="shared" ca="1" si="212"/>
        <v>Antônio da Silva</v>
      </c>
      <c r="E906" s="5" t="str">
        <f t="shared" ca="1" si="213"/>
        <v>Produto 4</v>
      </c>
      <c r="H906">
        <f t="shared" ca="1" si="214"/>
        <v>3</v>
      </c>
      <c r="I906" s="5" t="str">
        <f t="shared" ca="1" si="215"/>
        <v>João</v>
      </c>
      <c r="M906">
        <f t="shared" ca="1" si="216"/>
        <v>3</v>
      </c>
      <c r="N906" s="5" t="str">
        <f t="shared" ca="1" si="217"/>
        <v>MG</v>
      </c>
      <c r="Q906" s="6">
        <f t="shared" ca="1" si="218"/>
        <v>42760</v>
      </c>
      <c r="R906" s="5">
        <f t="shared" ca="1" si="219"/>
        <v>2017</v>
      </c>
      <c r="S906" s="5">
        <f t="shared" ca="1" si="210"/>
        <v>1</v>
      </c>
      <c r="W906" s="4">
        <f t="shared" ca="1" si="220"/>
        <v>16</v>
      </c>
      <c r="X906">
        <f t="shared" ca="1" si="221"/>
        <v>1</v>
      </c>
      <c r="Y906" s="7">
        <f t="shared" ca="1" si="222"/>
        <v>1600</v>
      </c>
      <c r="AC906">
        <f t="shared" ca="1" si="223"/>
        <v>5</v>
      </c>
      <c r="AD906" s="7" t="str">
        <f t="shared" ca="1" si="224"/>
        <v>Indicação</v>
      </c>
    </row>
    <row r="907" spans="3:30" x14ac:dyDescent="0.35">
      <c r="C907">
        <f t="shared" ca="1" si="211"/>
        <v>9</v>
      </c>
      <c r="D907" s="5" t="str">
        <f t="shared" ca="1" si="212"/>
        <v>Antônio da Silva</v>
      </c>
      <c r="E907" s="5" t="str">
        <f t="shared" ca="1" si="213"/>
        <v>Produto 4</v>
      </c>
      <c r="H907">
        <f t="shared" ca="1" si="214"/>
        <v>4</v>
      </c>
      <c r="I907" s="5" t="str">
        <f t="shared" ca="1" si="215"/>
        <v>Beatriz</v>
      </c>
      <c r="M907">
        <f t="shared" ca="1" si="216"/>
        <v>5</v>
      </c>
      <c r="N907" s="5" t="str">
        <f t="shared" ca="1" si="217"/>
        <v>ES</v>
      </c>
      <c r="Q907" s="6">
        <f t="shared" ca="1" si="218"/>
        <v>42812</v>
      </c>
      <c r="R907" s="5">
        <f t="shared" ca="1" si="219"/>
        <v>2017</v>
      </c>
      <c r="S907" s="5">
        <f t="shared" ca="1" si="210"/>
        <v>3</v>
      </c>
      <c r="W907" s="4">
        <f t="shared" ca="1" si="220"/>
        <v>6</v>
      </c>
      <c r="X907">
        <f t="shared" ca="1" si="221"/>
        <v>6</v>
      </c>
      <c r="Y907" s="7">
        <f t="shared" ca="1" si="222"/>
        <v>1740</v>
      </c>
      <c r="AC907">
        <f t="shared" ca="1" si="223"/>
        <v>7</v>
      </c>
      <c r="AD907" s="7" t="str">
        <f t="shared" ca="1" si="224"/>
        <v>Indicação</v>
      </c>
    </row>
    <row r="908" spans="3:30" x14ac:dyDescent="0.35">
      <c r="C908">
        <f t="shared" ca="1" si="211"/>
        <v>5</v>
      </c>
      <c r="D908" s="5" t="str">
        <f t="shared" ca="1" si="212"/>
        <v>João Cavalcante</v>
      </c>
      <c r="E908" s="5" t="str">
        <f t="shared" ca="1" si="213"/>
        <v>Produto 7</v>
      </c>
      <c r="H908">
        <f t="shared" ca="1" si="214"/>
        <v>2</v>
      </c>
      <c r="I908" s="5" t="str">
        <f t="shared" ca="1" si="215"/>
        <v>Pedro</v>
      </c>
      <c r="M908">
        <f t="shared" ca="1" si="216"/>
        <v>3</v>
      </c>
      <c r="N908" s="5" t="str">
        <f t="shared" ca="1" si="217"/>
        <v>MG</v>
      </c>
      <c r="Q908" s="6">
        <f t="shared" ca="1" si="218"/>
        <v>42833</v>
      </c>
      <c r="R908" s="5">
        <f t="shared" ca="1" si="219"/>
        <v>2017</v>
      </c>
      <c r="S908" s="5">
        <f t="shared" ca="1" si="210"/>
        <v>4</v>
      </c>
      <c r="W908" s="4">
        <f t="shared" ca="1" si="220"/>
        <v>12</v>
      </c>
      <c r="X908">
        <f t="shared" ca="1" si="221"/>
        <v>1</v>
      </c>
      <c r="Y908" s="7">
        <f t="shared" ca="1" si="222"/>
        <v>1200</v>
      </c>
      <c r="AC908">
        <f t="shared" ca="1" si="223"/>
        <v>7</v>
      </c>
      <c r="AD908" s="7" t="str">
        <f t="shared" ca="1" si="224"/>
        <v>Indicação</v>
      </c>
    </row>
    <row r="909" spans="3:30" x14ac:dyDescent="0.35">
      <c r="C909">
        <f t="shared" ca="1" si="211"/>
        <v>11</v>
      </c>
      <c r="D909" s="5" t="str">
        <f t="shared" ca="1" si="212"/>
        <v>Tatiana Pereira da Silva</v>
      </c>
      <c r="E909" s="5" t="str">
        <f t="shared" ca="1" si="213"/>
        <v>Produto 7</v>
      </c>
      <c r="H909">
        <f t="shared" ca="1" si="214"/>
        <v>2</v>
      </c>
      <c r="I909" s="5" t="str">
        <f t="shared" ca="1" si="215"/>
        <v>Pedro</v>
      </c>
      <c r="M909">
        <f t="shared" ca="1" si="216"/>
        <v>3</v>
      </c>
      <c r="N909" s="5" t="str">
        <f t="shared" ca="1" si="217"/>
        <v>MG</v>
      </c>
      <c r="Q909" s="6">
        <f t="shared" ca="1" si="218"/>
        <v>42262</v>
      </c>
      <c r="R909" s="5">
        <f t="shared" ca="1" si="219"/>
        <v>2015</v>
      </c>
      <c r="S909" s="5">
        <f t="shared" ca="1" si="210"/>
        <v>9</v>
      </c>
      <c r="W909" s="4">
        <f t="shared" ca="1" si="220"/>
        <v>17</v>
      </c>
      <c r="X909">
        <f t="shared" ca="1" si="221"/>
        <v>2</v>
      </c>
      <c r="Y909" s="7">
        <f t="shared" ca="1" si="222"/>
        <v>2550</v>
      </c>
      <c r="AC909">
        <f t="shared" ca="1" si="223"/>
        <v>2</v>
      </c>
      <c r="AD909" s="7" t="str">
        <f t="shared" ca="1" si="224"/>
        <v>TV aberta</v>
      </c>
    </row>
    <row r="910" spans="3:30" x14ac:dyDescent="0.35">
      <c r="C910">
        <f t="shared" ca="1" si="211"/>
        <v>17</v>
      </c>
      <c r="D910" s="5" t="str">
        <f t="shared" ca="1" si="212"/>
        <v>Tarsila Ferreira</v>
      </c>
      <c r="E910" s="5" t="str">
        <f t="shared" ca="1" si="213"/>
        <v>Produto 6</v>
      </c>
      <c r="H910">
        <f t="shared" ca="1" si="214"/>
        <v>1</v>
      </c>
      <c r="I910" s="5" t="str">
        <f t="shared" ca="1" si="215"/>
        <v>Maria</v>
      </c>
      <c r="M910">
        <f t="shared" ca="1" si="216"/>
        <v>4</v>
      </c>
      <c r="N910" s="5" t="str">
        <f t="shared" ca="1" si="217"/>
        <v>SC</v>
      </c>
      <c r="Q910" s="6">
        <f t="shared" ca="1" si="218"/>
        <v>41825</v>
      </c>
      <c r="R910" s="5">
        <f t="shared" ca="1" si="219"/>
        <v>2014</v>
      </c>
      <c r="S910" s="5">
        <f t="shared" ca="1" si="210"/>
        <v>7</v>
      </c>
      <c r="W910" s="4">
        <f t="shared" ca="1" si="220"/>
        <v>20</v>
      </c>
      <c r="X910">
        <f t="shared" ca="1" si="221"/>
        <v>5</v>
      </c>
      <c r="Y910" s="7">
        <f t="shared" ca="1" si="222"/>
        <v>4800</v>
      </c>
      <c r="AC910">
        <f t="shared" ca="1" si="223"/>
        <v>3</v>
      </c>
      <c r="AD910" s="7" t="str">
        <f t="shared" ca="1" si="224"/>
        <v>Jornal</v>
      </c>
    </row>
    <row r="911" spans="3:30" x14ac:dyDescent="0.35">
      <c r="C911">
        <f t="shared" ca="1" si="211"/>
        <v>12</v>
      </c>
      <c r="D911" s="5" t="str">
        <f t="shared" ca="1" si="212"/>
        <v>Ronaldo Souza Cavalcante</v>
      </c>
      <c r="E911" s="5" t="str">
        <f t="shared" ca="1" si="213"/>
        <v>Produto 2</v>
      </c>
      <c r="H911">
        <f t="shared" ca="1" si="214"/>
        <v>3</v>
      </c>
      <c r="I911" s="5" t="str">
        <f t="shared" ca="1" si="215"/>
        <v>João</v>
      </c>
      <c r="M911">
        <f t="shared" ca="1" si="216"/>
        <v>1</v>
      </c>
      <c r="N911" s="5" t="str">
        <f t="shared" ca="1" si="217"/>
        <v>RJ</v>
      </c>
      <c r="Q911" s="6">
        <f t="shared" ca="1" si="218"/>
        <v>41728</v>
      </c>
      <c r="R911" s="5">
        <f t="shared" ca="1" si="219"/>
        <v>2014</v>
      </c>
      <c r="S911" s="5">
        <f t="shared" ca="1" si="210"/>
        <v>3</v>
      </c>
      <c r="W911" s="4">
        <f t="shared" ca="1" si="220"/>
        <v>11</v>
      </c>
      <c r="X911">
        <f t="shared" ca="1" si="221"/>
        <v>3</v>
      </c>
      <c r="Y911" s="7">
        <f t="shared" ca="1" si="222"/>
        <v>1870</v>
      </c>
      <c r="AC911">
        <f t="shared" ca="1" si="223"/>
        <v>3</v>
      </c>
      <c r="AD911" s="7" t="str">
        <f t="shared" ca="1" si="224"/>
        <v>Jornal</v>
      </c>
    </row>
    <row r="912" spans="3:30" x14ac:dyDescent="0.35">
      <c r="C912">
        <f t="shared" ca="1" si="211"/>
        <v>3</v>
      </c>
      <c r="D912" s="5" t="str">
        <f t="shared" ca="1" si="212"/>
        <v>Antônio Pires</v>
      </c>
      <c r="E912" s="5" t="str">
        <f t="shared" ca="1" si="213"/>
        <v>Produto 6</v>
      </c>
      <c r="H912">
        <f t="shared" ca="1" si="214"/>
        <v>6</v>
      </c>
      <c r="I912" s="5" t="str">
        <f t="shared" ca="1" si="215"/>
        <v>Ana</v>
      </c>
      <c r="M912">
        <f t="shared" ca="1" si="216"/>
        <v>2</v>
      </c>
      <c r="N912" s="5" t="str">
        <f t="shared" ca="1" si="217"/>
        <v>SP</v>
      </c>
      <c r="Q912" s="6">
        <f t="shared" ca="1" si="218"/>
        <v>42463</v>
      </c>
      <c r="R912" s="5">
        <f t="shared" ca="1" si="219"/>
        <v>2016</v>
      </c>
      <c r="S912" s="5">
        <f t="shared" ca="1" si="210"/>
        <v>4</v>
      </c>
      <c r="W912" s="4">
        <f t="shared" ca="1" si="220"/>
        <v>15</v>
      </c>
      <c r="X912">
        <f t="shared" ca="1" si="221"/>
        <v>5</v>
      </c>
      <c r="Y912" s="7">
        <f t="shared" ca="1" si="222"/>
        <v>3600</v>
      </c>
      <c r="AC912">
        <f t="shared" ca="1" si="223"/>
        <v>3</v>
      </c>
      <c r="AD912" s="7" t="str">
        <f t="shared" ca="1" si="224"/>
        <v>Jornal</v>
      </c>
    </row>
    <row r="913" spans="3:30" x14ac:dyDescent="0.35">
      <c r="C913">
        <f t="shared" ca="1" si="211"/>
        <v>14</v>
      </c>
      <c r="D913" s="5" t="str">
        <f t="shared" ca="1" si="212"/>
        <v>Marta Pereira</v>
      </c>
      <c r="E913" s="5" t="str">
        <f t="shared" ca="1" si="213"/>
        <v>Produto 5</v>
      </c>
      <c r="H913">
        <f t="shared" ca="1" si="214"/>
        <v>6</v>
      </c>
      <c r="I913" s="5" t="str">
        <f t="shared" ca="1" si="215"/>
        <v>Ana</v>
      </c>
      <c r="M913">
        <f t="shared" ca="1" si="216"/>
        <v>3</v>
      </c>
      <c r="N913" s="5" t="str">
        <f t="shared" ca="1" si="217"/>
        <v>MG</v>
      </c>
      <c r="Q913" s="6">
        <f t="shared" ca="1" si="218"/>
        <v>42564</v>
      </c>
      <c r="R913" s="5">
        <f t="shared" ca="1" si="219"/>
        <v>2016</v>
      </c>
      <c r="S913" s="5">
        <f t="shared" ca="1" si="210"/>
        <v>7</v>
      </c>
      <c r="W913" s="4">
        <f t="shared" ca="1" si="220"/>
        <v>18</v>
      </c>
      <c r="X913">
        <f t="shared" ca="1" si="221"/>
        <v>3</v>
      </c>
      <c r="Y913" s="7">
        <f t="shared" ca="1" si="222"/>
        <v>3060</v>
      </c>
      <c r="AC913">
        <f t="shared" ca="1" si="223"/>
        <v>6</v>
      </c>
      <c r="AD913" s="7" t="str">
        <f t="shared" ca="1" si="224"/>
        <v>Indicação</v>
      </c>
    </row>
    <row r="914" spans="3:30" x14ac:dyDescent="0.35">
      <c r="C914">
        <f t="shared" ca="1" si="211"/>
        <v>7</v>
      </c>
      <c r="D914" s="5" t="str">
        <f t="shared" ca="1" si="212"/>
        <v>Cláudio de Oliveira</v>
      </c>
      <c r="E914" s="5" t="str">
        <f t="shared" ca="1" si="213"/>
        <v>Produto 1</v>
      </c>
      <c r="H914">
        <f t="shared" ca="1" si="214"/>
        <v>6</v>
      </c>
      <c r="I914" s="5" t="str">
        <f t="shared" ca="1" si="215"/>
        <v>Ana</v>
      </c>
      <c r="M914">
        <f t="shared" ca="1" si="216"/>
        <v>2</v>
      </c>
      <c r="N914" s="5" t="str">
        <f t="shared" ca="1" si="217"/>
        <v>SP</v>
      </c>
      <c r="Q914" s="6">
        <f t="shared" ca="1" si="218"/>
        <v>42194</v>
      </c>
      <c r="R914" s="5">
        <f t="shared" ca="1" si="219"/>
        <v>2015</v>
      </c>
      <c r="S914" s="5">
        <f t="shared" ca="1" si="210"/>
        <v>7</v>
      </c>
      <c r="W914" s="4">
        <f t="shared" ca="1" si="220"/>
        <v>11</v>
      </c>
      <c r="X914">
        <f t="shared" ca="1" si="221"/>
        <v>1</v>
      </c>
      <c r="Y914" s="7">
        <f t="shared" ca="1" si="222"/>
        <v>1100</v>
      </c>
      <c r="AC914">
        <f t="shared" ca="1" si="223"/>
        <v>1</v>
      </c>
      <c r="AD914" s="7" t="str">
        <f t="shared" ca="1" si="224"/>
        <v>Google</v>
      </c>
    </row>
    <row r="915" spans="3:30" x14ac:dyDescent="0.35">
      <c r="C915">
        <f t="shared" ca="1" si="211"/>
        <v>12</v>
      </c>
      <c r="D915" s="5" t="str">
        <f t="shared" ca="1" si="212"/>
        <v>Ronaldo Souza Cavalcante</v>
      </c>
      <c r="E915" s="5" t="str">
        <f t="shared" ca="1" si="213"/>
        <v>Produto 3</v>
      </c>
      <c r="H915">
        <f t="shared" ca="1" si="214"/>
        <v>1</v>
      </c>
      <c r="I915" s="5" t="str">
        <f t="shared" ca="1" si="215"/>
        <v>Maria</v>
      </c>
      <c r="M915">
        <f t="shared" ca="1" si="216"/>
        <v>2</v>
      </c>
      <c r="N915" s="5" t="str">
        <f t="shared" ca="1" si="217"/>
        <v>SP</v>
      </c>
      <c r="Q915" s="6">
        <f t="shared" ca="1" si="218"/>
        <v>42205</v>
      </c>
      <c r="R915" s="5">
        <f t="shared" ca="1" si="219"/>
        <v>2015</v>
      </c>
      <c r="S915" s="5">
        <f t="shared" ca="1" si="210"/>
        <v>7</v>
      </c>
      <c r="W915" s="4">
        <f t="shared" ca="1" si="220"/>
        <v>16</v>
      </c>
      <c r="X915">
        <f t="shared" ca="1" si="221"/>
        <v>1</v>
      </c>
      <c r="Y915" s="7">
        <f t="shared" ca="1" si="222"/>
        <v>1600</v>
      </c>
      <c r="AC915">
        <f t="shared" ca="1" si="223"/>
        <v>5</v>
      </c>
      <c r="AD915" s="7" t="str">
        <f t="shared" ca="1" si="224"/>
        <v>Indicação</v>
      </c>
    </row>
    <row r="916" spans="3:30" x14ac:dyDescent="0.35">
      <c r="C916">
        <f t="shared" ca="1" si="211"/>
        <v>9</v>
      </c>
      <c r="D916" s="5" t="str">
        <f t="shared" ca="1" si="212"/>
        <v>Antônio da Silva</v>
      </c>
      <c r="E916" s="5" t="str">
        <f t="shared" ca="1" si="213"/>
        <v>Produto 4</v>
      </c>
      <c r="H916">
        <f t="shared" ca="1" si="214"/>
        <v>4</v>
      </c>
      <c r="I916" s="5" t="str">
        <f t="shared" ca="1" si="215"/>
        <v>Beatriz</v>
      </c>
      <c r="M916">
        <f t="shared" ca="1" si="216"/>
        <v>2</v>
      </c>
      <c r="N916" s="5" t="str">
        <f t="shared" ca="1" si="217"/>
        <v>SP</v>
      </c>
      <c r="Q916" s="6">
        <f t="shared" ca="1" si="218"/>
        <v>42424</v>
      </c>
      <c r="R916" s="5">
        <f t="shared" ca="1" si="219"/>
        <v>2016</v>
      </c>
      <c r="S916" s="5">
        <f t="shared" ca="1" si="210"/>
        <v>2</v>
      </c>
      <c r="W916" s="4">
        <f t="shared" ca="1" si="220"/>
        <v>16</v>
      </c>
      <c r="X916">
        <f t="shared" ca="1" si="221"/>
        <v>7</v>
      </c>
      <c r="Y916" s="7">
        <f t="shared" ca="1" si="222"/>
        <v>5600</v>
      </c>
      <c r="AC916">
        <f t="shared" ca="1" si="223"/>
        <v>2</v>
      </c>
      <c r="AD916" s="7" t="str">
        <f t="shared" ca="1" si="224"/>
        <v>TV aberta</v>
      </c>
    </row>
    <row r="917" spans="3:30" x14ac:dyDescent="0.35">
      <c r="C917">
        <f t="shared" ca="1" si="211"/>
        <v>11</v>
      </c>
      <c r="D917" s="5" t="str">
        <f t="shared" ca="1" si="212"/>
        <v>Tatiana Pereira da Silva</v>
      </c>
      <c r="E917" s="5" t="str">
        <f t="shared" ca="1" si="213"/>
        <v>Produto 1</v>
      </c>
      <c r="H917">
        <f t="shared" ca="1" si="214"/>
        <v>3</v>
      </c>
      <c r="I917" s="5" t="str">
        <f t="shared" ca="1" si="215"/>
        <v>João</v>
      </c>
      <c r="M917">
        <f t="shared" ca="1" si="216"/>
        <v>2</v>
      </c>
      <c r="N917" s="5" t="str">
        <f t="shared" ca="1" si="217"/>
        <v>SP</v>
      </c>
      <c r="Q917" s="6">
        <f t="shared" ca="1" si="218"/>
        <v>41803</v>
      </c>
      <c r="R917" s="5">
        <f t="shared" ca="1" si="219"/>
        <v>2014</v>
      </c>
      <c r="S917" s="5">
        <f t="shared" ca="1" si="210"/>
        <v>6</v>
      </c>
      <c r="W917" s="4">
        <f t="shared" ca="1" si="220"/>
        <v>5</v>
      </c>
      <c r="X917">
        <f t="shared" ca="1" si="221"/>
        <v>6</v>
      </c>
      <c r="Y917" s="7">
        <f t="shared" ca="1" si="222"/>
        <v>1450</v>
      </c>
      <c r="AC917">
        <f t="shared" ca="1" si="223"/>
        <v>1</v>
      </c>
      <c r="AD917" s="7" t="str">
        <f t="shared" ca="1" si="224"/>
        <v>Google</v>
      </c>
    </row>
    <row r="918" spans="3:30" x14ac:dyDescent="0.35">
      <c r="C918">
        <f t="shared" ca="1" si="211"/>
        <v>6</v>
      </c>
      <c r="D918" s="5" t="str">
        <f t="shared" ca="1" si="212"/>
        <v>José Oliveira</v>
      </c>
      <c r="E918" s="5" t="str">
        <f t="shared" ca="1" si="213"/>
        <v>Produto 6</v>
      </c>
      <c r="H918">
        <f t="shared" ca="1" si="214"/>
        <v>6</v>
      </c>
      <c r="I918" s="5" t="str">
        <f t="shared" ca="1" si="215"/>
        <v>Ana</v>
      </c>
      <c r="M918">
        <f t="shared" ca="1" si="216"/>
        <v>1</v>
      </c>
      <c r="N918" s="5" t="str">
        <f t="shared" ca="1" si="217"/>
        <v>RJ</v>
      </c>
      <c r="Q918" s="6">
        <f t="shared" ca="1" si="218"/>
        <v>42345</v>
      </c>
      <c r="R918" s="5">
        <f t="shared" ca="1" si="219"/>
        <v>2015</v>
      </c>
      <c r="S918" s="5">
        <f t="shared" ca="1" si="210"/>
        <v>12</v>
      </c>
      <c r="W918" s="4">
        <f t="shared" ca="1" si="220"/>
        <v>12</v>
      </c>
      <c r="X918">
        <f t="shared" ca="1" si="221"/>
        <v>2</v>
      </c>
      <c r="Y918" s="7">
        <f t="shared" ca="1" si="222"/>
        <v>1800</v>
      </c>
      <c r="AC918">
        <f t="shared" ca="1" si="223"/>
        <v>1</v>
      </c>
      <c r="AD918" s="7" t="str">
        <f t="shared" ca="1" si="224"/>
        <v>Google</v>
      </c>
    </row>
    <row r="919" spans="3:30" x14ac:dyDescent="0.35">
      <c r="C919">
        <f t="shared" ca="1" si="211"/>
        <v>12</v>
      </c>
      <c r="D919" s="5" t="str">
        <f t="shared" ca="1" si="212"/>
        <v>Ronaldo Souza Cavalcante</v>
      </c>
      <c r="E919" s="5" t="str">
        <f t="shared" ca="1" si="213"/>
        <v>Produto 2</v>
      </c>
      <c r="H919">
        <f t="shared" ca="1" si="214"/>
        <v>1</v>
      </c>
      <c r="I919" s="5" t="str">
        <f t="shared" ca="1" si="215"/>
        <v>Maria</v>
      </c>
      <c r="M919">
        <f t="shared" ca="1" si="216"/>
        <v>1</v>
      </c>
      <c r="N919" s="5" t="str">
        <f t="shared" ca="1" si="217"/>
        <v>RJ</v>
      </c>
      <c r="Q919" s="6">
        <f t="shared" ca="1" si="218"/>
        <v>42067</v>
      </c>
      <c r="R919" s="5">
        <f t="shared" ca="1" si="219"/>
        <v>2015</v>
      </c>
      <c r="S919" s="5">
        <f t="shared" ca="1" si="210"/>
        <v>3</v>
      </c>
      <c r="W919" s="4">
        <f t="shared" ca="1" si="220"/>
        <v>6</v>
      </c>
      <c r="X919">
        <f t="shared" ca="1" si="221"/>
        <v>3</v>
      </c>
      <c r="Y919" s="7">
        <f t="shared" ca="1" si="222"/>
        <v>1020</v>
      </c>
      <c r="AC919">
        <f t="shared" ca="1" si="223"/>
        <v>4</v>
      </c>
      <c r="AD919" s="7" t="str">
        <f t="shared" ca="1" si="224"/>
        <v>Revista</v>
      </c>
    </row>
    <row r="920" spans="3:30" x14ac:dyDescent="0.35">
      <c r="C920">
        <f t="shared" ca="1" si="211"/>
        <v>16</v>
      </c>
      <c r="D920" s="5" t="str">
        <f t="shared" ca="1" si="212"/>
        <v>Patrícia Pereira</v>
      </c>
      <c r="E920" s="5" t="str">
        <f t="shared" ca="1" si="213"/>
        <v>Produto 6</v>
      </c>
      <c r="H920">
        <f t="shared" ca="1" si="214"/>
        <v>4</v>
      </c>
      <c r="I920" s="5" t="str">
        <f t="shared" ca="1" si="215"/>
        <v>Beatriz</v>
      </c>
      <c r="M920">
        <f t="shared" ca="1" si="216"/>
        <v>4</v>
      </c>
      <c r="N920" s="5" t="str">
        <f t="shared" ca="1" si="217"/>
        <v>SC</v>
      </c>
      <c r="Q920" s="6">
        <f t="shared" ca="1" si="218"/>
        <v>42454</v>
      </c>
      <c r="R920" s="5">
        <f t="shared" ca="1" si="219"/>
        <v>2016</v>
      </c>
      <c r="S920" s="5">
        <f t="shared" ca="1" si="210"/>
        <v>3</v>
      </c>
      <c r="W920" s="4">
        <f t="shared" ca="1" si="220"/>
        <v>10</v>
      </c>
      <c r="X920">
        <f t="shared" ca="1" si="221"/>
        <v>3</v>
      </c>
      <c r="Y920" s="7">
        <f t="shared" ca="1" si="222"/>
        <v>1700</v>
      </c>
      <c r="AC920">
        <f t="shared" ca="1" si="223"/>
        <v>1</v>
      </c>
      <c r="AD920" s="7" t="str">
        <f t="shared" ca="1" si="224"/>
        <v>Google</v>
      </c>
    </row>
    <row r="921" spans="3:30" x14ac:dyDescent="0.35">
      <c r="C921">
        <f t="shared" ca="1" si="211"/>
        <v>15</v>
      </c>
      <c r="D921" s="5" t="str">
        <f t="shared" ca="1" si="212"/>
        <v>Ana Maria Souza</v>
      </c>
      <c r="E921" s="5" t="str">
        <f t="shared" ca="1" si="213"/>
        <v>Produto 7</v>
      </c>
      <c r="H921">
        <f t="shared" ca="1" si="214"/>
        <v>4</v>
      </c>
      <c r="I921" s="5" t="str">
        <f t="shared" ca="1" si="215"/>
        <v>Beatriz</v>
      </c>
      <c r="M921">
        <f t="shared" ca="1" si="216"/>
        <v>3</v>
      </c>
      <c r="N921" s="5" t="str">
        <f t="shared" ca="1" si="217"/>
        <v>MG</v>
      </c>
      <c r="Q921" s="6">
        <f t="shared" ca="1" si="218"/>
        <v>41897</v>
      </c>
      <c r="R921" s="5">
        <f t="shared" ca="1" si="219"/>
        <v>2014</v>
      </c>
      <c r="S921" s="5">
        <f t="shared" ca="1" si="210"/>
        <v>9</v>
      </c>
      <c r="W921" s="4">
        <f t="shared" ca="1" si="220"/>
        <v>14</v>
      </c>
      <c r="X921">
        <f t="shared" ca="1" si="221"/>
        <v>7</v>
      </c>
      <c r="Y921" s="7">
        <f t="shared" ca="1" si="222"/>
        <v>4900</v>
      </c>
      <c r="AC921">
        <f t="shared" ca="1" si="223"/>
        <v>7</v>
      </c>
      <c r="AD921" s="7" t="str">
        <f t="shared" ca="1" si="224"/>
        <v>Indicação</v>
      </c>
    </row>
    <row r="922" spans="3:30" x14ac:dyDescent="0.35">
      <c r="C922">
        <f t="shared" ca="1" si="211"/>
        <v>10</v>
      </c>
      <c r="D922" s="5" t="str">
        <f t="shared" ca="1" si="212"/>
        <v>Gabriel Silva dos Santos</v>
      </c>
      <c r="E922" s="5" t="str">
        <f t="shared" ca="1" si="213"/>
        <v>Produto 4</v>
      </c>
      <c r="H922">
        <f t="shared" ca="1" si="214"/>
        <v>1</v>
      </c>
      <c r="I922" s="5" t="str">
        <f t="shared" ca="1" si="215"/>
        <v>Maria</v>
      </c>
      <c r="M922">
        <f t="shared" ca="1" si="216"/>
        <v>5</v>
      </c>
      <c r="N922" s="5" t="str">
        <f t="shared" ca="1" si="217"/>
        <v>ES</v>
      </c>
      <c r="Q922" s="6">
        <f t="shared" ca="1" si="218"/>
        <v>41643</v>
      </c>
      <c r="R922" s="5">
        <f t="shared" ca="1" si="219"/>
        <v>2014</v>
      </c>
      <c r="S922" s="5">
        <f t="shared" ca="1" si="210"/>
        <v>1</v>
      </c>
      <c r="W922" s="4">
        <f t="shared" ca="1" si="220"/>
        <v>12</v>
      </c>
      <c r="X922">
        <f t="shared" ca="1" si="221"/>
        <v>5</v>
      </c>
      <c r="Y922" s="7">
        <f t="shared" ca="1" si="222"/>
        <v>2880</v>
      </c>
      <c r="AC922">
        <f t="shared" ca="1" si="223"/>
        <v>2</v>
      </c>
      <c r="AD922" s="7" t="str">
        <f t="shared" ca="1" si="224"/>
        <v>TV aberta</v>
      </c>
    </row>
    <row r="923" spans="3:30" x14ac:dyDescent="0.35">
      <c r="C923">
        <f t="shared" ca="1" si="211"/>
        <v>16</v>
      </c>
      <c r="D923" s="5" t="str">
        <f t="shared" ca="1" si="212"/>
        <v>Patrícia Pereira</v>
      </c>
      <c r="E923" s="5" t="str">
        <f t="shared" ca="1" si="213"/>
        <v>Produto 3</v>
      </c>
      <c r="H923">
        <f t="shared" ca="1" si="214"/>
        <v>3</v>
      </c>
      <c r="I923" s="5" t="str">
        <f t="shared" ca="1" si="215"/>
        <v>João</v>
      </c>
      <c r="M923">
        <f t="shared" ca="1" si="216"/>
        <v>3</v>
      </c>
      <c r="N923" s="5" t="str">
        <f t="shared" ca="1" si="217"/>
        <v>MG</v>
      </c>
      <c r="Q923" s="6">
        <f t="shared" ca="1" si="218"/>
        <v>42171</v>
      </c>
      <c r="R923" s="5">
        <f t="shared" ca="1" si="219"/>
        <v>2015</v>
      </c>
      <c r="S923" s="5">
        <f t="shared" ca="1" si="210"/>
        <v>6</v>
      </c>
      <c r="W923" s="4">
        <f t="shared" ca="1" si="220"/>
        <v>6</v>
      </c>
      <c r="X923">
        <f t="shared" ca="1" si="221"/>
        <v>5</v>
      </c>
      <c r="Y923" s="7">
        <f t="shared" ca="1" si="222"/>
        <v>1440</v>
      </c>
      <c r="AC923">
        <f t="shared" ca="1" si="223"/>
        <v>7</v>
      </c>
      <c r="AD923" s="7" t="str">
        <f t="shared" ca="1" si="224"/>
        <v>Indicação</v>
      </c>
    </row>
    <row r="924" spans="3:30" x14ac:dyDescent="0.35">
      <c r="C924">
        <f t="shared" ca="1" si="211"/>
        <v>14</v>
      </c>
      <c r="D924" s="5" t="str">
        <f t="shared" ca="1" si="212"/>
        <v>Marta Pereira</v>
      </c>
      <c r="E924" s="5" t="str">
        <f t="shared" ca="1" si="213"/>
        <v>Produto 1</v>
      </c>
      <c r="H924">
        <f t="shared" ca="1" si="214"/>
        <v>4</v>
      </c>
      <c r="I924" s="5" t="str">
        <f t="shared" ca="1" si="215"/>
        <v>Beatriz</v>
      </c>
      <c r="M924">
        <f t="shared" ca="1" si="216"/>
        <v>5</v>
      </c>
      <c r="N924" s="5" t="str">
        <f t="shared" ca="1" si="217"/>
        <v>ES</v>
      </c>
      <c r="Q924" s="6">
        <f t="shared" ca="1" si="218"/>
        <v>42688</v>
      </c>
      <c r="R924" s="5">
        <f t="shared" ca="1" si="219"/>
        <v>2016</v>
      </c>
      <c r="S924" s="5">
        <f t="shared" ca="1" si="210"/>
        <v>11</v>
      </c>
      <c r="W924" s="4">
        <f t="shared" ca="1" si="220"/>
        <v>1</v>
      </c>
      <c r="X924">
        <f t="shared" ca="1" si="221"/>
        <v>6</v>
      </c>
      <c r="Y924" s="7">
        <f t="shared" ca="1" si="222"/>
        <v>290</v>
      </c>
      <c r="AC924">
        <f t="shared" ca="1" si="223"/>
        <v>4</v>
      </c>
      <c r="AD924" s="7" t="str">
        <f t="shared" ca="1" si="224"/>
        <v>Revista</v>
      </c>
    </row>
    <row r="925" spans="3:30" x14ac:dyDescent="0.35">
      <c r="C925">
        <f t="shared" ca="1" si="211"/>
        <v>7</v>
      </c>
      <c r="D925" s="5" t="str">
        <f t="shared" ca="1" si="212"/>
        <v>Cláudio de Oliveira</v>
      </c>
      <c r="E925" s="5" t="str">
        <f t="shared" ca="1" si="213"/>
        <v>Produto 1</v>
      </c>
      <c r="H925">
        <f t="shared" ca="1" si="214"/>
        <v>4</v>
      </c>
      <c r="I925" s="5" t="str">
        <f t="shared" ca="1" si="215"/>
        <v>Beatriz</v>
      </c>
      <c r="M925">
        <f t="shared" ca="1" si="216"/>
        <v>2</v>
      </c>
      <c r="N925" s="5" t="str">
        <f t="shared" ca="1" si="217"/>
        <v>SP</v>
      </c>
      <c r="Q925" s="6">
        <f t="shared" ca="1" si="218"/>
        <v>42068</v>
      </c>
      <c r="R925" s="5">
        <f t="shared" ca="1" si="219"/>
        <v>2015</v>
      </c>
      <c r="S925" s="5">
        <f t="shared" ca="1" si="210"/>
        <v>3</v>
      </c>
      <c r="W925" s="4">
        <f t="shared" ca="1" si="220"/>
        <v>20</v>
      </c>
      <c r="X925">
        <f t="shared" ca="1" si="221"/>
        <v>3</v>
      </c>
      <c r="Y925" s="7">
        <f t="shared" ca="1" si="222"/>
        <v>3400</v>
      </c>
      <c r="AC925">
        <f t="shared" ca="1" si="223"/>
        <v>6</v>
      </c>
      <c r="AD925" s="7" t="str">
        <f t="shared" ca="1" si="224"/>
        <v>Indicação</v>
      </c>
    </row>
    <row r="926" spans="3:30" x14ac:dyDescent="0.35">
      <c r="C926">
        <f t="shared" ca="1" si="211"/>
        <v>11</v>
      </c>
      <c r="D926" s="5" t="str">
        <f t="shared" ca="1" si="212"/>
        <v>Tatiana Pereira da Silva</v>
      </c>
      <c r="E926" s="5" t="str">
        <f t="shared" ca="1" si="213"/>
        <v>Produto 2</v>
      </c>
      <c r="H926">
        <f t="shared" ca="1" si="214"/>
        <v>4</v>
      </c>
      <c r="I926" s="5" t="str">
        <f t="shared" ca="1" si="215"/>
        <v>Beatriz</v>
      </c>
      <c r="M926">
        <f t="shared" ca="1" si="216"/>
        <v>2</v>
      </c>
      <c r="N926" s="5" t="str">
        <f t="shared" ca="1" si="217"/>
        <v>SP</v>
      </c>
      <c r="Q926" s="6">
        <f t="shared" ca="1" si="218"/>
        <v>42133</v>
      </c>
      <c r="R926" s="5">
        <f t="shared" ca="1" si="219"/>
        <v>2015</v>
      </c>
      <c r="S926" s="5">
        <f t="shared" ca="1" si="210"/>
        <v>5</v>
      </c>
      <c r="W926" s="4">
        <f t="shared" ca="1" si="220"/>
        <v>19</v>
      </c>
      <c r="X926">
        <f t="shared" ca="1" si="221"/>
        <v>3</v>
      </c>
      <c r="Y926" s="7">
        <f t="shared" ca="1" si="222"/>
        <v>3230</v>
      </c>
      <c r="AC926">
        <f t="shared" ca="1" si="223"/>
        <v>5</v>
      </c>
      <c r="AD926" s="7" t="str">
        <f t="shared" ca="1" si="224"/>
        <v>Indicação</v>
      </c>
    </row>
    <row r="927" spans="3:30" x14ac:dyDescent="0.35">
      <c r="C927">
        <f t="shared" ca="1" si="211"/>
        <v>2</v>
      </c>
      <c r="D927" s="5" t="str">
        <f t="shared" ca="1" si="212"/>
        <v>Carlos dos Santos</v>
      </c>
      <c r="E927" s="5" t="str">
        <f t="shared" ca="1" si="213"/>
        <v>Produto 5</v>
      </c>
      <c r="H927">
        <f t="shared" ca="1" si="214"/>
        <v>4</v>
      </c>
      <c r="I927" s="5" t="str">
        <f t="shared" ca="1" si="215"/>
        <v>Beatriz</v>
      </c>
      <c r="M927">
        <f t="shared" ca="1" si="216"/>
        <v>5</v>
      </c>
      <c r="N927" s="5" t="str">
        <f t="shared" ca="1" si="217"/>
        <v>ES</v>
      </c>
      <c r="Q927" s="6">
        <f t="shared" ca="1" si="218"/>
        <v>41832</v>
      </c>
      <c r="R927" s="5">
        <f t="shared" ca="1" si="219"/>
        <v>2014</v>
      </c>
      <c r="S927" s="5">
        <f t="shared" ca="1" si="210"/>
        <v>7</v>
      </c>
      <c r="W927" s="4">
        <f t="shared" ca="1" si="220"/>
        <v>19</v>
      </c>
      <c r="X927">
        <f t="shared" ca="1" si="221"/>
        <v>7</v>
      </c>
      <c r="Y927" s="7">
        <f t="shared" ca="1" si="222"/>
        <v>6650</v>
      </c>
      <c r="AC927">
        <f t="shared" ca="1" si="223"/>
        <v>6</v>
      </c>
      <c r="AD927" s="7" t="str">
        <f t="shared" ca="1" si="224"/>
        <v>Indicação</v>
      </c>
    </row>
    <row r="928" spans="3:30" x14ac:dyDescent="0.35">
      <c r="C928">
        <f t="shared" ca="1" si="211"/>
        <v>3</v>
      </c>
      <c r="D928" s="5" t="str">
        <f t="shared" ca="1" si="212"/>
        <v>Antônio Pires</v>
      </c>
      <c r="E928" s="5" t="str">
        <f t="shared" ca="1" si="213"/>
        <v>Produto 6</v>
      </c>
      <c r="H928">
        <f t="shared" ca="1" si="214"/>
        <v>5</v>
      </c>
      <c r="I928" s="5" t="str">
        <f t="shared" ca="1" si="215"/>
        <v>Paulo</v>
      </c>
      <c r="M928">
        <f t="shared" ca="1" si="216"/>
        <v>3</v>
      </c>
      <c r="N928" s="5" t="str">
        <f t="shared" ca="1" si="217"/>
        <v>MG</v>
      </c>
      <c r="Q928" s="6">
        <f t="shared" ca="1" si="218"/>
        <v>42643</v>
      </c>
      <c r="R928" s="5">
        <f t="shared" ca="1" si="219"/>
        <v>2016</v>
      </c>
      <c r="S928" s="5">
        <f t="shared" ca="1" si="210"/>
        <v>9</v>
      </c>
      <c r="W928" s="4">
        <f t="shared" ca="1" si="220"/>
        <v>18</v>
      </c>
      <c r="X928">
        <f t="shared" ca="1" si="221"/>
        <v>5</v>
      </c>
      <c r="Y928" s="7">
        <f t="shared" ca="1" si="222"/>
        <v>4320</v>
      </c>
      <c r="AC928">
        <f t="shared" ca="1" si="223"/>
        <v>4</v>
      </c>
      <c r="AD928" s="7" t="str">
        <f t="shared" ca="1" si="224"/>
        <v>Revista</v>
      </c>
    </row>
    <row r="929" spans="3:30" x14ac:dyDescent="0.35">
      <c r="C929">
        <f t="shared" ca="1" si="211"/>
        <v>11</v>
      </c>
      <c r="D929" s="5" t="str">
        <f t="shared" ca="1" si="212"/>
        <v>Tatiana Pereira da Silva</v>
      </c>
      <c r="E929" s="5" t="str">
        <f t="shared" ca="1" si="213"/>
        <v>Produto 3</v>
      </c>
      <c r="H929">
        <f t="shared" ca="1" si="214"/>
        <v>2</v>
      </c>
      <c r="I929" s="5" t="str">
        <f t="shared" ca="1" si="215"/>
        <v>Pedro</v>
      </c>
      <c r="M929">
        <f t="shared" ca="1" si="216"/>
        <v>4</v>
      </c>
      <c r="N929" s="5" t="str">
        <f t="shared" ca="1" si="217"/>
        <v>SC</v>
      </c>
      <c r="Q929" s="6">
        <f t="shared" ca="1" si="218"/>
        <v>42769</v>
      </c>
      <c r="R929" s="5">
        <f t="shared" ca="1" si="219"/>
        <v>2017</v>
      </c>
      <c r="S929" s="5">
        <f t="shared" ca="1" si="210"/>
        <v>2</v>
      </c>
      <c r="W929" s="4">
        <f t="shared" ca="1" si="220"/>
        <v>5</v>
      </c>
      <c r="X929">
        <f t="shared" ca="1" si="221"/>
        <v>1</v>
      </c>
      <c r="Y929" s="7">
        <f t="shared" ca="1" si="222"/>
        <v>500</v>
      </c>
      <c r="AC929">
        <f t="shared" ca="1" si="223"/>
        <v>4</v>
      </c>
      <c r="AD929" s="7" t="str">
        <f t="shared" ca="1" si="224"/>
        <v>Revista</v>
      </c>
    </row>
    <row r="930" spans="3:30" x14ac:dyDescent="0.35">
      <c r="C930">
        <f t="shared" ca="1" si="211"/>
        <v>16</v>
      </c>
      <c r="D930" s="5" t="str">
        <f t="shared" ca="1" si="212"/>
        <v>Patrícia Pereira</v>
      </c>
      <c r="E930" s="5" t="str">
        <f t="shared" ca="1" si="213"/>
        <v>Produto 1</v>
      </c>
      <c r="H930">
        <f t="shared" ca="1" si="214"/>
        <v>1</v>
      </c>
      <c r="I930" s="5" t="str">
        <f t="shared" ca="1" si="215"/>
        <v>Maria</v>
      </c>
      <c r="M930">
        <f t="shared" ca="1" si="216"/>
        <v>5</v>
      </c>
      <c r="N930" s="5" t="str">
        <f t="shared" ca="1" si="217"/>
        <v>ES</v>
      </c>
      <c r="Q930" s="6">
        <f t="shared" ca="1" si="218"/>
        <v>42338</v>
      </c>
      <c r="R930" s="5">
        <f t="shared" ca="1" si="219"/>
        <v>2015</v>
      </c>
      <c r="S930" s="5">
        <f t="shared" ca="1" si="210"/>
        <v>11</v>
      </c>
      <c r="W930" s="4">
        <f t="shared" ca="1" si="220"/>
        <v>8</v>
      </c>
      <c r="X930">
        <f t="shared" ca="1" si="221"/>
        <v>1</v>
      </c>
      <c r="Y930" s="7">
        <f t="shared" ca="1" si="222"/>
        <v>800</v>
      </c>
      <c r="AC930">
        <f t="shared" ca="1" si="223"/>
        <v>5</v>
      </c>
      <c r="AD930" s="7" t="str">
        <f t="shared" ca="1" si="224"/>
        <v>Indicação</v>
      </c>
    </row>
    <row r="931" spans="3:30" x14ac:dyDescent="0.35">
      <c r="C931">
        <f t="shared" ca="1" si="211"/>
        <v>2</v>
      </c>
      <c r="D931" s="5" t="str">
        <f t="shared" ca="1" si="212"/>
        <v>Carlos dos Santos</v>
      </c>
      <c r="E931" s="5" t="str">
        <f t="shared" ca="1" si="213"/>
        <v>Produto 7</v>
      </c>
      <c r="H931">
        <f t="shared" ca="1" si="214"/>
        <v>3</v>
      </c>
      <c r="I931" s="5" t="str">
        <f t="shared" ca="1" si="215"/>
        <v>João</v>
      </c>
      <c r="M931">
        <f t="shared" ca="1" si="216"/>
        <v>4</v>
      </c>
      <c r="N931" s="5" t="str">
        <f t="shared" ca="1" si="217"/>
        <v>SC</v>
      </c>
      <c r="Q931" s="6">
        <f t="shared" ca="1" si="218"/>
        <v>42825</v>
      </c>
      <c r="R931" s="5">
        <f t="shared" ca="1" si="219"/>
        <v>2017</v>
      </c>
      <c r="S931" s="5">
        <f t="shared" ca="1" si="210"/>
        <v>3</v>
      </c>
      <c r="W931" s="4">
        <f t="shared" ca="1" si="220"/>
        <v>1</v>
      </c>
      <c r="X931">
        <f t="shared" ca="1" si="221"/>
        <v>6</v>
      </c>
      <c r="Y931" s="7">
        <f t="shared" ca="1" si="222"/>
        <v>290</v>
      </c>
      <c r="AC931">
        <f t="shared" ca="1" si="223"/>
        <v>4</v>
      </c>
      <c r="AD931" s="7" t="str">
        <f t="shared" ca="1" si="224"/>
        <v>Revista</v>
      </c>
    </row>
    <row r="932" spans="3:30" x14ac:dyDescent="0.35">
      <c r="C932">
        <f t="shared" ca="1" si="211"/>
        <v>6</v>
      </c>
      <c r="D932" s="5" t="str">
        <f t="shared" ca="1" si="212"/>
        <v>José Oliveira</v>
      </c>
      <c r="E932" s="5" t="str">
        <f t="shared" ca="1" si="213"/>
        <v>Produto 6</v>
      </c>
      <c r="H932">
        <f t="shared" ca="1" si="214"/>
        <v>1</v>
      </c>
      <c r="I932" s="5" t="str">
        <f t="shared" ca="1" si="215"/>
        <v>Maria</v>
      </c>
      <c r="M932">
        <f t="shared" ca="1" si="216"/>
        <v>1</v>
      </c>
      <c r="N932" s="5" t="str">
        <f t="shared" ca="1" si="217"/>
        <v>RJ</v>
      </c>
      <c r="Q932" s="6">
        <f t="shared" ca="1" si="218"/>
        <v>42728</v>
      </c>
      <c r="R932" s="5">
        <f t="shared" ca="1" si="219"/>
        <v>2016</v>
      </c>
      <c r="S932" s="5">
        <f t="shared" ca="1" si="210"/>
        <v>12</v>
      </c>
      <c r="W932" s="4">
        <f t="shared" ca="1" si="220"/>
        <v>17</v>
      </c>
      <c r="X932">
        <f t="shared" ca="1" si="221"/>
        <v>1</v>
      </c>
      <c r="Y932" s="7">
        <f t="shared" ca="1" si="222"/>
        <v>1700</v>
      </c>
      <c r="AC932">
        <f t="shared" ca="1" si="223"/>
        <v>1</v>
      </c>
      <c r="AD932" s="7" t="str">
        <f t="shared" ca="1" si="224"/>
        <v>Google</v>
      </c>
    </row>
    <row r="933" spans="3:30" x14ac:dyDescent="0.35">
      <c r="C933">
        <f t="shared" ca="1" si="211"/>
        <v>9</v>
      </c>
      <c r="D933" s="5" t="str">
        <f t="shared" ca="1" si="212"/>
        <v>Antônio da Silva</v>
      </c>
      <c r="E933" s="5" t="str">
        <f t="shared" ca="1" si="213"/>
        <v>Produto 1</v>
      </c>
      <c r="H933">
        <f t="shared" ca="1" si="214"/>
        <v>5</v>
      </c>
      <c r="I933" s="5" t="str">
        <f t="shared" ca="1" si="215"/>
        <v>Paulo</v>
      </c>
      <c r="M933">
        <f t="shared" ca="1" si="216"/>
        <v>4</v>
      </c>
      <c r="N933" s="5" t="str">
        <f t="shared" ca="1" si="217"/>
        <v>SC</v>
      </c>
      <c r="Q933" s="6">
        <f t="shared" ca="1" si="218"/>
        <v>42799</v>
      </c>
      <c r="R933" s="5">
        <f t="shared" ca="1" si="219"/>
        <v>2017</v>
      </c>
      <c r="S933" s="5">
        <f t="shared" ca="1" si="210"/>
        <v>3</v>
      </c>
      <c r="W933" s="4">
        <f t="shared" ca="1" si="220"/>
        <v>15</v>
      </c>
      <c r="X933">
        <f t="shared" ca="1" si="221"/>
        <v>4</v>
      </c>
      <c r="Y933" s="7">
        <f t="shared" ca="1" si="222"/>
        <v>3000</v>
      </c>
      <c r="AC933">
        <f t="shared" ca="1" si="223"/>
        <v>1</v>
      </c>
      <c r="AD933" s="7" t="str">
        <f t="shared" ca="1" si="224"/>
        <v>Google</v>
      </c>
    </row>
    <row r="934" spans="3:30" x14ac:dyDescent="0.35">
      <c r="C934">
        <f t="shared" ca="1" si="211"/>
        <v>8</v>
      </c>
      <c r="D934" s="5" t="str">
        <f t="shared" ca="1" si="212"/>
        <v>Marcos Santos</v>
      </c>
      <c r="E934" s="5" t="str">
        <f t="shared" ca="1" si="213"/>
        <v>Produto 7</v>
      </c>
      <c r="H934">
        <f t="shared" ca="1" si="214"/>
        <v>5</v>
      </c>
      <c r="I934" s="5" t="str">
        <f t="shared" ca="1" si="215"/>
        <v>Paulo</v>
      </c>
      <c r="M934">
        <f t="shared" ca="1" si="216"/>
        <v>1</v>
      </c>
      <c r="N934" s="5" t="str">
        <f t="shared" ca="1" si="217"/>
        <v>RJ</v>
      </c>
      <c r="Q934" s="6">
        <f t="shared" ca="1" si="218"/>
        <v>42856</v>
      </c>
      <c r="R934" s="5">
        <f t="shared" ca="1" si="219"/>
        <v>2017</v>
      </c>
      <c r="S934" s="5">
        <f t="shared" ca="1" si="210"/>
        <v>5</v>
      </c>
      <c r="W934" s="4">
        <f t="shared" ca="1" si="220"/>
        <v>8</v>
      </c>
      <c r="X934">
        <f t="shared" ca="1" si="221"/>
        <v>6</v>
      </c>
      <c r="Y934" s="7">
        <f t="shared" ca="1" si="222"/>
        <v>2320</v>
      </c>
      <c r="AC934">
        <f t="shared" ca="1" si="223"/>
        <v>6</v>
      </c>
      <c r="AD934" s="7" t="str">
        <f t="shared" ca="1" si="224"/>
        <v>Indicação</v>
      </c>
    </row>
    <row r="935" spans="3:30" x14ac:dyDescent="0.35">
      <c r="C935">
        <f t="shared" ca="1" si="211"/>
        <v>1</v>
      </c>
      <c r="D935" s="5" t="str">
        <f t="shared" ca="1" si="212"/>
        <v>Ana Carolina Rodrigues</v>
      </c>
      <c r="E935" s="5" t="str">
        <f t="shared" ca="1" si="213"/>
        <v>Produto 4</v>
      </c>
      <c r="H935">
        <f t="shared" ca="1" si="214"/>
        <v>4</v>
      </c>
      <c r="I935" s="5" t="str">
        <f t="shared" ca="1" si="215"/>
        <v>Beatriz</v>
      </c>
      <c r="M935">
        <f t="shared" ca="1" si="216"/>
        <v>1</v>
      </c>
      <c r="N935" s="5" t="str">
        <f t="shared" ca="1" si="217"/>
        <v>RJ</v>
      </c>
      <c r="Q935" s="6">
        <f t="shared" ca="1" si="218"/>
        <v>42370</v>
      </c>
      <c r="R935" s="5">
        <f t="shared" ca="1" si="219"/>
        <v>2016</v>
      </c>
      <c r="S935" s="5">
        <f t="shared" ca="1" si="210"/>
        <v>1</v>
      </c>
      <c r="W935" s="4">
        <f t="shared" ca="1" si="220"/>
        <v>12</v>
      </c>
      <c r="X935">
        <f t="shared" ca="1" si="221"/>
        <v>1</v>
      </c>
      <c r="Y935" s="7">
        <f t="shared" ca="1" si="222"/>
        <v>1200</v>
      </c>
      <c r="AC935">
        <f t="shared" ca="1" si="223"/>
        <v>3</v>
      </c>
      <c r="AD935" s="7" t="str">
        <f t="shared" ca="1" si="224"/>
        <v>Jornal</v>
      </c>
    </row>
    <row r="936" spans="3:30" x14ac:dyDescent="0.35">
      <c r="C936">
        <f t="shared" ca="1" si="211"/>
        <v>11</v>
      </c>
      <c r="D936" s="5" t="str">
        <f t="shared" ca="1" si="212"/>
        <v>Tatiana Pereira da Silva</v>
      </c>
      <c r="E936" s="5" t="str">
        <f t="shared" ca="1" si="213"/>
        <v>Produto 7</v>
      </c>
      <c r="H936">
        <f t="shared" ca="1" si="214"/>
        <v>4</v>
      </c>
      <c r="I936" s="5" t="str">
        <f t="shared" ca="1" si="215"/>
        <v>Beatriz</v>
      </c>
      <c r="M936">
        <f t="shared" ca="1" si="216"/>
        <v>4</v>
      </c>
      <c r="N936" s="5" t="str">
        <f t="shared" ca="1" si="217"/>
        <v>SC</v>
      </c>
      <c r="Q936" s="6">
        <f t="shared" ca="1" si="218"/>
        <v>42288</v>
      </c>
      <c r="R936" s="5">
        <f t="shared" ca="1" si="219"/>
        <v>2015</v>
      </c>
      <c r="S936" s="5">
        <f t="shared" ca="1" si="210"/>
        <v>10</v>
      </c>
      <c r="W936" s="4">
        <f t="shared" ca="1" si="220"/>
        <v>16</v>
      </c>
      <c r="X936">
        <f t="shared" ca="1" si="221"/>
        <v>7</v>
      </c>
      <c r="Y936" s="7">
        <f t="shared" ca="1" si="222"/>
        <v>5600</v>
      </c>
      <c r="AC936">
        <f t="shared" ca="1" si="223"/>
        <v>6</v>
      </c>
      <c r="AD936" s="7" t="str">
        <f t="shared" ca="1" si="224"/>
        <v>Indicação</v>
      </c>
    </row>
    <row r="937" spans="3:30" x14ac:dyDescent="0.35">
      <c r="C937">
        <f t="shared" ca="1" si="211"/>
        <v>14</v>
      </c>
      <c r="D937" s="5" t="str">
        <f t="shared" ca="1" si="212"/>
        <v>Marta Pereira</v>
      </c>
      <c r="E937" s="5" t="str">
        <f t="shared" ca="1" si="213"/>
        <v>Produto 1</v>
      </c>
      <c r="H937">
        <f t="shared" ca="1" si="214"/>
        <v>3</v>
      </c>
      <c r="I937" s="5" t="str">
        <f t="shared" ca="1" si="215"/>
        <v>João</v>
      </c>
      <c r="M937">
        <f t="shared" ca="1" si="216"/>
        <v>4</v>
      </c>
      <c r="N937" s="5" t="str">
        <f t="shared" ca="1" si="217"/>
        <v>SC</v>
      </c>
      <c r="Q937" s="6">
        <f t="shared" ca="1" si="218"/>
        <v>42565</v>
      </c>
      <c r="R937" s="5">
        <f t="shared" ca="1" si="219"/>
        <v>2016</v>
      </c>
      <c r="S937" s="5">
        <f t="shared" ca="1" si="210"/>
        <v>7</v>
      </c>
      <c r="W937" s="4">
        <f t="shared" ca="1" si="220"/>
        <v>10</v>
      </c>
      <c r="X937">
        <f t="shared" ca="1" si="221"/>
        <v>5</v>
      </c>
      <c r="Y937" s="7">
        <f t="shared" ca="1" si="222"/>
        <v>2400</v>
      </c>
      <c r="AC937">
        <f t="shared" ca="1" si="223"/>
        <v>3</v>
      </c>
      <c r="AD937" s="7" t="str">
        <f t="shared" ca="1" si="224"/>
        <v>Jornal</v>
      </c>
    </row>
    <row r="938" spans="3:30" x14ac:dyDescent="0.35">
      <c r="C938">
        <f t="shared" ca="1" si="211"/>
        <v>2</v>
      </c>
      <c r="D938" s="5" t="str">
        <f t="shared" ca="1" si="212"/>
        <v>Carlos dos Santos</v>
      </c>
      <c r="E938" s="5" t="str">
        <f t="shared" ca="1" si="213"/>
        <v>Produto 3</v>
      </c>
      <c r="H938">
        <f t="shared" ca="1" si="214"/>
        <v>4</v>
      </c>
      <c r="I938" s="5" t="str">
        <f t="shared" ca="1" si="215"/>
        <v>Beatriz</v>
      </c>
      <c r="M938">
        <f t="shared" ca="1" si="216"/>
        <v>4</v>
      </c>
      <c r="N938" s="5" t="str">
        <f t="shared" ca="1" si="217"/>
        <v>SC</v>
      </c>
      <c r="Q938" s="6">
        <f t="shared" ca="1" si="218"/>
        <v>41872</v>
      </c>
      <c r="R938" s="5">
        <f t="shared" ca="1" si="219"/>
        <v>2014</v>
      </c>
      <c r="S938" s="5">
        <f t="shared" ca="1" si="210"/>
        <v>8</v>
      </c>
      <c r="W938" s="4">
        <f t="shared" ca="1" si="220"/>
        <v>2</v>
      </c>
      <c r="X938">
        <f t="shared" ca="1" si="221"/>
        <v>7</v>
      </c>
      <c r="Y938" s="7">
        <f t="shared" ca="1" si="222"/>
        <v>700</v>
      </c>
      <c r="AC938">
        <f t="shared" ca="1" si="223"/>
        <v>2</v>
      </c>
      <c r="AD938" s="7" t="str">
        <f t="shared" ca="1" si="224"/>
        <v>TV aberta</v>
      </c>
    </row>
    <row r="939" spans="3:30" x14ac:dyDescent="0.35">
      <c r="C939">
        <f t="shared" ca="1" si="211"/>
        <v>14</v>
      </c>
      <c r="D939" s="5" t="str">
        <f t="shared" ca="1" si="212"/>
        <v>Marta Pereira</v>
      </c>
      <c r="E939" s="5" t="str">
        <f t="shared" ca="1" si="213"/>
        <v>Produto 1</v>
      </c>
      <c r="H939">
        <f t="shared" ca="1" si="214"/>
        <v>1</v>
      </c>
      <c r="I939" s="5" t="str">
        <f t="shared" ca="1" si="215"/>
        <v>Maria</v>
      </c>
      <c r="M939">
        <f t="shared" ca="1" si="216"/>
        <v>2</v>
      </c>
      <c r="N939" s="5" t="str">
        <f t="shared" ca="1" si="217"/>
        <v>SP</v>
      </c>
      <c r="Q939" s="6">
        <f t="shared" ca="1" si="218"/>
        <v>42372</v>
      </c>
      <c r="R939" s="5">
        <f t="shared" ca="1" si="219"/>
        <v>2016</v>
      </c>
      <c r="S939" s="5">
        <f t="shared" ca="1" si="210"/>
        <v>1</v>
      </c>
      <c r="W939" s="4">
        <f t="shared" ca="1" si="220"/>
        <v>19</v>
      </c>
      <c r="X939">
        <f t="shared" ca="1" si="221"/>
        <v>4</v>
      </c>
      <c r="Y939" s="7">
        <f t="shared" ca="1" si="222"/>
        <v>3800</v>
      </c>
      <c r="AC939">
        <f t="shared" ca="1" si="223"/>
        <v>3</v>
      </c>
      <c r="AD939" s="7" t="str">
        <f t="shared" ca="1" si="224"/>
        <v>Jornal</v>
      </c>
    </row>
    <row r="940" spans="3:30" x14ac:dyDescent="0.35">
      <c r="C940">
        <f t="shared" ca="1" si="211"/>
        <v>8</v>
      </c>
      <c r="D940" s="5" t="str">
        <f t="shared" ca="1" si="212"/>
        <v>Marcos Santos</v>
      </c>
      <c r="E940" s="5" t="str">
        <f t="shared" ca="1" si="213"/>
        <v>Produto 3</v>
      </c>
      <c r="H940">
        <f t="shared" ca="1" si="214"/>
        <v>6</v>
      </c>
      <c r="I940" s="5" t="str">
        <f t="shared" ca="1" si="215"/>
        <v>Ana</v>
      </c>
      <c r="M940">
        <f t="shared" ca="1" si="216"/>
        <v>5</v>
      </c>
      <c r="N940" s="5" t="str">
        <f t="shared" ca="1" si="217"/>
        <v>ES</v>
      </c>
      <c r="Q940" s="6">
        <f t="shared" ca="1" si="218"/>
        <v>42725</v>
      </c>
      <c r="R940" s="5">
        <f t="shared" ca="1" si="219"/>
        <v>2016</v>
      </c>
      <c r="S940" s="5">
        <f t="shared" ca="1" si="210"/>
        <v>12</v>
      </c>
      <c r="W940" s="4">
        <f t="shared" ca="1" si="220"/>
        <v>5</v>
      </c>
      <c r="X940">
        <f t="shared" ca="1" si="221"/>
        <v>2</v>
      </c>
      <c r="Y940" s="7">
        <f t="shared" ca="1" si="222"/>
        <v>750</v>
      </c>
      <c r="AC940">
        <f t="shared" ca="1" si="223"/>
        <v>2</v>
      </c>
      <c r="AD940" s="7" t="str">
        <f t="shared" ca="1" si="224"/>
        <v>TV aberta</v>
      </c>
    </row>
    <row r="941" spans="3:30" x14ac:dyDescent="0.35">
      <c r="C941">
        <f t="shared" ca="1" si="211"/>
        <v>13</v>
      </c>
      <c r="D941" s="5" t="str">
        <f t="shared" ca="1" si="212"/>
        <v>Roberto Silva</v>
      </c>
      <c r="E941" s="5" t="str">
        <f t="shared" ca="1" si="213"/>
        <v>Produto 7</v>
      </c>
      <c r="H941">
        <f t="shared" ca="1" si="214"/>
        <v>2</v>
      </c>
      <c r="I941" s="5" t="str">
        <f t="shared" ca="1" si="215"/>
        <v>Pedro</v>
      </c>
      <c r="M941">
        <f t="shared" ca="1" si="216"/>
        <v>2</v>
      </c>
      <c r="N941" s="5" t="str">
        <f t="shared" ca="1" si="217"/>
        <v>SP</v>
      </c>
      <c r="Q941" s="6">
        <f t="shared" ca="1" si="218"/>
        <v>42676</v>
      </c>
      <c r="R941" s="5">
        <f t="shared" ca="1" si="219"/>
        <v>2016</v>
      </c>
      <c r="S941" s="5">
        <f t="shared" ca="1" si="210"/>
        <v>11</v>
      </c>
      <c r="W941" s="4">
        <f t="shared" ca="1" si="220"/>
        <v>14</v>
      </c>
      <c r="X941">
        <f t="shared" ca="1" si="221"/>
        <v>1</v>
      </c>
      <c r="Y941" s="7">
        <f t="shared" ca="1" si="222"/>
        <v>1400</v>
      </c>
      <c r="AC941">
        <f t="shared" ca="1" si="223"/>
        <v>3</v>
      </c>
      <c r="AD941" s="7" t="str">
        <f t="shared" ca="1" si="224"/>
        <v>Jornal</v>
      </c>
    </row>
    <row r="942" spans="3:30" x14ac:dyDescent="0.35">
      <c r="C942">
        <f t="shared" ca="1" si="211"/>
        <v>17</v>
      </c>
      <c r="D942" s="5" t="str">
        <f t="shared" ca="1" si="212"/>
        <v>Tarsila Ferreira</v>
      </c>
      <c r="E942" s="5" t="str">
        <f t="shared" ca="1" si="213"/>
        <v>Produto 4</v>
      </c>
      <c r="H942">
        <f t="shared" ca="1" si="214"/>
        <v>1</v>
      </c>
      <c r="I942" s="5" t="str">
        <f t="shared" ca="1" si="215"/>
        <v>Maria</v>
      </c>
      <c r="M942">
        <f t="shared" ca="1" si="216"/>
        <v>1</v>
      </c>
      <c r="N942" s="5" t="str">
        <f t="shared" ca="1" si="217"/>
        <v>RJ</v>
      </c>
      <c r="Q942" s="6">
        <f t="shared" ca="1" si="218"/>
        <v>42262</v>
      </c>
      <c r="R942" s="5">
        <f t="shared" ca="1" si="219"/>
        <v>2015</v>
      </c>
      <c r="S942" s="5">
        <f t="shared" ca="1" si="210"/>
        <v>9</v>
      </c>
      <c r="W942" s="4">
        <f t="shared" ca="1" si="220"/>
        <v>2</v>
      </c>
      <c r="X942">
        <f t="shared" ca="1" si="221"/>
        <v>1</v>
      </c>
      <c r="Y942" s="7">
        <f t="shared" ca="1" si="222"/>
        <v>200</v>
      </c>
      <c r="AC942">
        <f t="shared" ca="1" si="223"/>
        <v>3</v>
      </c>
      <c r="AD942" s="7" t="str">
        <f t="shared" ca="1" si="224"/>
        <v>Jornal</v>
      </c>
    </row>
    <row r="943" spans="3:30" x14ac:dyDescent="0.35">
      <c r="C943">
        <f t="shared" ca="1" si="211"/>
        <v>17</v>
      </c>
      <c r="D943" s="5" t="str">
        <f t="shared" ca="1" si="212"/>
        <v>Tarsila Ferreira</v>
      </c>
      <c r="E943" s="5" t="str">
        <f t="shared" ca="1" si="213"/>
        <v>Produto 4</v>
      </c>
      <c r="H943">
        <f t="shared" ca="1" si="214"/>
        <v>5</v>
      </c>
      <c r="I943" s="5" t="str">
        <f t="shared" ca="1" si="215"/>
        <v>Paulo</v>
      </c>
      <c r="M943">
        <f t="shared" ca="1" si="216"/>
        <v>2</v>
      </c>
      <c r="N943" s="5" t="str">
        <f t="shared" ca="1" si="217"/>
        <v>SP</v>
      </c>
      <c r="Q943" s="6">
        <f t="shared" ca="1" si="218"/>
        <v>42476</v>
      </c>
      <c r="R943" s="5">
        <f t="shared" ca="1" si="219"/>
        <v>2016</v>
      </c>
      <c r="S943" s="5">
        <f t="shared" ca="1" si="210"/>
        <v>4</v>
      </c>
      <c r="W943" s="4">
        <f t="shared" ca="1" si="220"/>
        <v>7</v>
      </c>
      <c r="X943">
        <f t="shared" ca="1" si="221"/>
        <v>5</v>
      </c>
      <c r="Y943" s="7">
        <f t="shared" ca="1" si="222"/>
        <v>1680</v>
      </c>
      <c r="AC943">
        <f t="shared" ca="1" si="223"/>
        <v>6</v>
      </c>
      <c r="AD943" s="7" t="str">
        <f t="shared" ca="1" si="224"/>
        <v>Indicação</v>
      </c>
    </row>
    <row r="944" spans="3:30" x14ac:dyDescent="0.35">
      <c r="C944">
        <f t="shared" ca="1" si="211"/>
        <v>9</v>
      </c>
      <c r="D944" s="5" t="str">
        <f t="shared" ca="1" si="212"/>
        <v>Antônio da Silva</v>
      </c>
      <c r="E944" s="5" t="str">
        <f t="shared" ca="1" si="213"/>
        <v>Produto 7</v>
      </c>
      <c r="H944">
        <f t="shared" ca="1" si="214"/>
        <v>3</v>
      </c>
      <c r="I944" s="5" t="str">
        <f t="shared" ca="1" si="215"/>
        <v>João</v>
      </c>
      <c r="M944">
        <f t="shared" ca="1" si="216"/>
        <v>4</v>
      </c>
      <c r="N944" s="5" t="str">
        <f t="shared" ca="1" si="217"/>
        <v>SC</v>
      </c>
      <c r="Q944" s="6">
        <f t="shared" ca="1" si="218"/>
        <v>42753</v>
      </c>
      <c r="R944" s="5">
        <f t="shared" ca="1" si="219"/>
        <v>2017</v>
      </c>
      <c r="S944" s="5">
        <f t="shared" ca="1" si="210"/>
        <v>1</v>
      </c>
      <c r="W944" s="4">
        <f t="shared" ca="1" si="220"/>
        <v>1</v>
      </c>
      <c r="X944">
        <f t="shared" ca="1" si="221"/>
        <v>3</v>
      </c>
      <c r="Y944" s="7">
        <f t="shared" ca="1" si="222"/>
        <v>170</v>
      </c>
      <c r="AC944">
        <f t="shared" ca="1" si="223"/>
        <v>5</v>
      </c>
      <c r="AD944" s="7" t="str">
        <f t="shared" ca="1" si="224"/>
        <v>Indicação</v>
      </c>
    </row>
    <row r="945" spans="3:30" x14ac:dyDescent="0.35">
      <c r="C945">
        <f t="shared" ca="1" si="211"/>
        <v>17</v>
      </c>
      <c r="D945" s="5" t="str">
        <f t="shared" ca="1" si="212"/>
        <v>Tarsila Ferreira</v>
      </c>
      <c r="E945" s="5" t="str">
        <f t="shared" ca="1" si="213"/>
        <v>Produto 3</v>
      </c>
      <c r="H945">
        <f t="shared" ca="1" si="214"/>
        <v>4</v>
      </c>
      <c r="I945" s="5" t="str">
        <f t="shared" ca="1" si="215"/>
        <v>Beatriz</v>
      </c>
      <c r="M945">
        <f t="shared" ca="1" si="216"/>
        <v>4</v>
      </c>
      <c r="N945" s="5" t="str">
        <f t="shared" ca="1" si="217"/>
        <v>SC</v>
      </c>
      <c r="Q945" s="6">
        <f t="shared" ca="1" si="218"/>
        <v>41829</v>
      </c>
      <c r="R945" s="5">
        <f t="shared" ca="1" si="219"/>
        <v>2014</v>
      </c>
      <c r="S945" s="5">
        <f t="shared" ca="1" si="210"/>
        <v>7</v>
      </c>
      <c r="W945" s="4">
        <f t="shared" ca="1" si="220"/>
        <v>8</v>
      </c>
      <c r="X945">
        <f t="shared" ca="1" si="221"/>
        <v>7</v>
      </c>
      <c r="Y945" s="7">
        <f t="shared" ca="1" si="222"/>
        <v>2800</v>
      </c>
      <c r="AC945">
        <f t="shared" ca="1" si="223"/>
        <v>6</v>
      </c>
      <c r="AD945" s="7" t="str">
        <f t="shared" ca="1" si="224"/>
        <v>Indicação</v>
      </c>
    </row>
    <row r="946" spans="3:30" x14ac:dyDescent="0.35">
      <c r="C946">
        <f t="shared" ca="1" si="211"/>
        <v>3</v>
      </c>
      <c r="D946" s="5" t="str">
        <f t="shared" ca="1" si="212"/>
        <v>Antônio Pires</v>
      </c>
      <c r="E946" s="5" t="str">
        <f t="shared" ca="1" si="213"/>
        <v>Produto 4</v>
      </c>
      <c r="H946">
        <f t="shared" ca="1" si="214"/>
        <v>2</v>
      </c>
      <c r="I946" s="5" t="str">
        <f t="shared" ca="1" si="215"/>
        <v>Pedro</v>
      </c>
      <c r="M946">
        <f t="shared" ca="1" si="216"/>
        <v>5</v>
      </c>
      <c r="N946" s="5" t="str">
        <f t="shared" ca="1" si="217"/>
        <v>ES</v>
      </c>
      <c r="Q946" s="6">
        <f t="shared" ca="1" si="218"/>
        <v>41747</v>
      </c>
      <c r="R946" s="5">
        <f t="shared" ca="1" si="219"/>
        <v>2014</v>
      </c>
      <c r="S946" s="5">
        <f t="shared" ca="1" si="210"/>
        <v>4</v>
      </c>
      <c r="W946" s="4">
        <f t="shared" ca="1" si="220"/>
        <v>12</v>
      </c>
      <c r="X946">
        <f t="shared" ca="1" si="221"/>
        <v>2</v>
      </c>
      <c r="Y946" s="7">
        <f t="shared" ca="1" si="222"/>
        <v>1800</v>
      </c>
      <c r="AC946">
        <f t="shared" ca="1" si="223"/>
        <v>1</v>
      </c>
      <c r="AD946" s="7" t="str">
        <f t="shared" ca="1" si="224"/>
        <v>Google</v>
      </c>
    </row>
    <row r="947" spans="3:30" x14ac:dyDescent="0.35">
      <c r="C947">
        <f t="shared" ca="1" si="211"/>
        <v>12</v>
      </c>
      <c r="D947" s="5" t="str">
        <f t="shared" ca="1" si="212"/>
        <v>Ronaldo Souza Cavalcante</v>
      </c>
      <c r="E947" s="5" t="str">
        <f t="shared" ca="1" si="213"/>
        <v>Produto 5</v>
      </c>
      <c r="H947">
        <f t="shared" ca="1" si="214"/>
        <v>2</v>
      </c>
      <c r="I947" s="5" t="str">
        <f t="shared" ca="1" si="215"/>
        <v>Pedro</v>
      </c>
      <c r="M947">
        <f t="shared" ca="1" si="216"/>
        <v>1</v>
      </c>
      <c r="N947" s="5" t="str">
        <f t="shared" ca="1" si="217"/>
        <v>RJ</v>
      </c>
      <c r="Q947" s="6">
        <f t="shared" ca="1" si="218"/>
        <v>42494</v>
      </c>
      <c r="R947" s="5">
        <f t="shared" ca="1" si="219"/>
        <v>2016</v>
      </c>
      <c r="S947" s="5">
        <f t="shared" ca="1" si="210"/>
        <v>5</v>
      </c>
      <c r="W947" s="4">
        <f t="shared" ca="1" si="220"/>
        <v>6</v>
      </c>
      <c r="X947">
        <f t="shared" ca="1" si="221"/>
        <v>4</v>
      </c>
      <c r="Y947" s="7">
        <f t="shared" ca="1" si="222"/>
        <v>1200</v>
      </c>
      <c r="AC947">
        <f t="shared" ca="1" si="223"/>
        <v>6</v>
      </c>
      <c r="AD947" s="7" t="str">
        <f t="shared" ca="1" si="224"/>
        <v>Indicação</v>
      </c>
    </row>
    <row r="948" spans="3:30" x14ac:dyDescent="0.35">
      <c r="C948">
        <f t="shared" ca="1" si="211"/>
        <v>13</v>
      </c>
      <c r="D948" s="5" t="str">
        <f t="shared" ca="1" si="212"/>
        <v>Roberto Silva</v>
      </c>
      <c r="E948" s="5" t="str">
        <f t="shared" ca="1" si="213"/>
        <v>Produto 7</v>
      </c>
      <c r="H948">
        <f t="shared" ca="1" si="214"/>
        <v>3</v>
      </c>
      <c r="I948" s="5" t="str">
        <f t="shared" ca="1" si="215"/>
        <v>João</v>
      </c>
      <c r="M948">
        <f t="shared" ca="1" si="216"/>
        <v>5</v>
      </c>
      <c r="N948" s="5" t="str">
        <f t="shared" ca="1" si="217"/>
        <v>ES</v>
      </c>
      <c r="Q948" s="6">
        <f t="shared" ca="1" si="218"/>
        <v>41727</v>
      </c>
      <c r="R948" s="5">
        <f t="shared" ca="1" si="219"/>
        <v>2014</v>
      </c>
      <c r="S948" s="5">
        <f t="shared" ca="1" si="210"/>
        <v>3</v>
      </c>
      <c r="W948" s="4">
        <f t="shared" ca="1" si="220"/>
        <v>18</v>
      </c>
      <c r="X948">
        <f t="shared" ca="1" si="221"/>
        <v>7</v>
      </c>
      <c r="Y948" s="7">
        <f t="shared" ca="1" si="222"/>
        <v>6300</v>
      </c>
      <c r="AC948">
        <f t="shared" ca="1" si="223"/>
        <v>5</v>
      </c>
      <c r="AD948" s="7" t="str">
        <f t="shared" ca="1" si="224"/>
        <v>Indicação</v>
      </c>
    </row>
    <row r="949" spans="3:30" x14ac:dyDescent="0.35">
      <c r="C949">
        <f t="shared" ca="1" si="211"/>
        <v>9</v>
      </c>
      <c r="D949" s="5" t="str">
        <f t="shared" ca="1" si="212"/>
        <v>Antônio da Silva</v>
      </c>
      <c r="E949" s="5" t="str">
        <f t="shared" ca="1" si="213"/>
        <v>Produto 4</v>
      </c>
      <c r="H949">
        <f t="shared" ca="1" si="214"/>
        <v>1</v>
      </c>
      <c r="I949" s="5" t="str">
        <f t="shared" ca="1" si="215"/>
        <v>Maria</v>
      </c>
      <c r="M949">
        <f t="shared" ca="1" si="216"/>
        <v>4</v>
      </c>
      <c r="N949" s="5" t="str">
        <f t="shared" ca="1" si="217"/>
        <v>SC</v>
      </c>
      <c r="Q949" s="6">
        <f t="shared" ca="1" si="218"/>
        <v>42371</v>
      </c>
      <c r="R949" s="5">
        <f t="shared" ca="1" si="219"/>
        <v>2016</v>
      </c>
      <c r="S949" s="5">
        <f t="shared" ca="1" si="210"/>
        <v>1</v>
      </c>
      <c r="W949" s="4">
        <f t="shared" ca="1" si="220"/>
        <v>15</v>
      </c>
      <c r="X949">
        <f t="shared" ca="1" si="221"/>
        <v>4</v>
      </c>
      <c r="Y949" s="7">
        <f t="shared" ca="1" si="222"/>
        <v>3000</v>
      </c>
      <c r="AC949">
        <f t="shared" ca="1" si="223"/>
        <v>1</v>
      </c>
      <c r="AD949" s="7" t="str">
        <f t="shared" ca="1" si="224"/>
        <v>Google</v>
      </c>
    </row>
    <row r="950" spans="3:30" x14ac:dyDescent="0.35">
      <c r="C950">
        <f t="shared" ca="1" si="211"/>
        <v>6</v>
      </c>
      <c r="D950" s="5" t="str">
        <f t="shared" ca="1" si="212"/>
        <v>José Oliveira</v>
      </c>
      <c r="E950" s="5" t="str">
        <f t="shared" ca="1" si="213"/>
        <v>Produto 3</v>
      </c>
      <c r="H950">
        <f t="shared" ca="1" si="214"/>
        <v>2</v>
      </c>
      <c r="I950" s="5" t="str">
        <f t="shared" ca="1" si="215"/>
        <v>Pedro</v>
      </c>
      <c r="M950">
        <f t="shared" ca="1" si="216"/>
        <v>2</v>
      </c>
      <c r="N950" s="5" t="str">
        <f t="shared" ca="1" si="217"/>
        <v>SP</v>
      </c>
      <c r="Q950" s="6">
        <f t="shared" ca="1" si="218"/>
        <v>41889</v>
      </c>
      <c r="R950" s="5">
        <f t="shared" ca="1" si="219"/>
        <v>2014</v>
      </c>
      <c r="S950" s="5">
        <f t="shared" ca="1" si="210"/>
        <v>9</v>
      </c>
      <c r="W950" s="4">
        <f t="shared" ca="1" si="220"/>
        <v>20</v>
      </c>
      <c r="X950">
        <f t="shared" ca="1" si="221"/>
        <v>3</v>
      </c>
      <c r="Y950" s="7">
        <f t="shared" ca="1" si="222"/>
        <v>3400</v>
      </c>
      <c r="AC950">
        <f t="shared" ca="1" si="223"/>
        <v>7</v>
      </c>
      <c r="AD950" s="7" t="str">
        <f t="shared" ca="1" si="224"/>
        <v>Indicação</v>
      </c>
    </row>
    <row r="951" spans="3:30" x14ac:dyDescent="0.35">
      <c r="C951">
        <f t="shared" ca="1" si="211"/>
        <v>17</v>
      </c>
      <c r="D951" s="5" t="str">
        <f t="shared" ca="1" si="212"/>
        <v>Tarsila Ferreira</v>
      </c>
      <c r="E951" s="5" t="str">
        <f t="shared" ca="1" si="213"/>
        <v>Produto 3</v>
      </c>
      <c r="H951">
        <f t="shared" ca="1" si="214"/>
        <v>3</v>
      </c>
      <c r="I951" s="5" t="str">
        <f t="shared" ca="1" si="215"/>
        <v>João</v>
      </c>
      <c r="M951">
        <f t="shared" ca="1" si="216"/>
        <v>3</v>
      </c>
      <c r="N951" s="5" t="str">
        <f t="shared" ca="1" si="217"/>
        <v>MG</v>
      </c>
      <c r="Q951" s="6">
        <f t="shared" ca="1" si="218"/>
        <v>42830</v>
      </c>
      <c r="R951" s="5">
        <f t="shared" ca="1" si="219"/>
        <v>2017</v>
      </c>
      <c r="S951" s="5">
        <f t="shared" ca="1" si="210"/>
        <v>4</v>
      </c>
      <c r="W951" s="4">
        <f t="shared" ca="1" si="220"/>
        <v>5</v>
      </c>
      <c r="X951">
        <f t="shared" ca="1" si="221"/>
        <v>6</v>
      </c>
      <c r="Y951" s="7">
        <f t="shared" ca="1" si="222"/>
        <v>1450</v>
      </c>
      <c r="AC951">
        <f t="shared" ca="1" si="223"/>
        <v>2</v>
      </c>
      <c r="AD951" s="7" t="str">
        <f t="shared" ca="1" si="224"/>
        <v>TV aberta</v>
      </c>
    </row>
    <row r="952" spans="3:30" x14ac:dyDescent="0.35">
      <c r="C952">
        <f t="shared" ca="1" si="211"/>
        <v>3</v>
      </c>
      <c r="D952" s="5" t="str">
        <f t="shared" ca="1" si="212"/>
        <v>Antônio Pires</v>
      </c>
      <c r="E952" s="5" t="str">
        <f t="shared" ca="1" si="213"/>
        <v>Produto 5</v>
      </c>
      <c r="H952">
        <f t="shared" ca="1" si="214"/>
        <v>3</v>
      </c>
      <c r="I952" s="5" t="str">
        <f t="shared" ca="1" si="215"/>
        <v>João</v>
      </c>
      <c r="M952">
        <f t="shared" ca="1" si="216"/>
        <v>2</v>
      </c>
      <c r="N952" s="5" t="str">
        <f t="shared" ca="1" si="217"/>
        <v>SP</v>
      </c>
      <c r="Q952" s="6">
        <f t="shared" ca="1" si="218"/>
        <v>42493</v>
      </c>
      <c r="R952" s="5">
        <f t="shared" ca="1" si="219"/>
        <v>2016</v>
      </c>
      <c r="S952" s="5">
        <f t="shared" ca="1" si="210"/>
        <v>5</v>
      </c>
      <c r="W952" s="4">
        <f t="shared" ca="1" si="220"/>
        <v>7</v>
      </c>
      <c r="X952">
        <f t="shared" ca="1" si="221"/>
        <v>2</v>
      </c>
      <c r="Y952" s="7">
        <f t="shared" ca="1" si="222"/>
        <v>1050</v>
      </c>
      <c r="AC952">
        <f t="shared" ca="1" si="223"/>
        <v>2</v>
      </c>
      <c r="AD952" s="7" t="str">
        <f t="shared" ca="1" si="224"/>
        <v>TV aberta</v>
      </c>
    </row>
    <row r="953" spans="3:30" x14ac:dyDescent="0.35">
      <c r="C953">
        <f t="shared" ca="1" si="211"/>
        <v>19</v>
      </c>
      <c r="D953" s="5" t="str">
        <f t="shared" ca="1" si="212"/>
        <v>Ana Cláudia Silva</v>
      </c>
      <c r="E953" s="5" t="str">
        <f t="shared" ca="1" si="213"/>
        <v>Produto 7</v>
      </c>
      <c r="H953">
        <f t="shared" ca="1" si="214"/>
        <v>6</v>
      </c>
      <c r="I953" s="5" t="str">
        <f t="shared" ca="1" si="215"/>
        <v>Ana</v>
      </c>
      <c r="M953">
        <f t="shared" ca="1" si="216"/>
        <v>1</v>
      </c>
      <c r="N953" s="5" t="str">
        <f t="shared" ca="1" si="217"/>
        <v>RJ</v>
      </c>
      <c r="Q953" s="6">
        <f t="shared" ca="1" si="218"/>
        <v>42075</v>
      </c>
      <c r="R953" s="5">
        <f t="shared" ca="1" si="219"/>
        <v>2015</v>
      </c>
      <c r="S953" s="5">
        <f t="shared" ca="1" si="210"/>
        <v>3</v>
      </c>
      <c r="W953" s="4">
        <f t="shared" ca="1" si="220"/>
        <v>1</v>
      </c>
      <c r="X953">
        <f t="shared" ca="1" si="221"/>
        <v>3</v>
      </c>
      <c r="Y953" s="7">
        <f t="shared" ca="1" si="222"/>
        <v>170</v>
      </c>
      <c r="AC953">
        <f t="shared" ca="1" si="223"/>
        <v>1</v>
      </c>
      <c r="AD953" s="7" t="str">
        <f t="shared" ca="1" si="224"/>
        <v>Google</v>
      </c>
    </row>
    <row r="954" spans="3:30" x14ac:dyDescent="0.35">
      <c r="C954">
        <f t="shared" ca="1" si="211"/>
        <v>12</v>
      </c>
      <c r="D954" s="5" t="str">
        <f t="shared" ca="1" si="212"/>
        <v>Ronaldo Souza Cavalcante</v>
      </c>
      <c r="E954" s="5" t="str">
        <f t="shared" ca="1" si="213"/>
        <v>Produto 3</v>
      </c>
      <c r="H954">
        <f t="shared" ca="1" si="214"/>
        <v>2</v>
      </c>
      <c r="I954" s="5" t="str">
        <f t="shared" ca="1" si="215"/>
        <v>Pedro</v>
      </c>
      <c r="M954">
        <f t="shared" ca="1" si="216"/>
        <v>4</v>
      </c>
      <c r="N954" s="5" t="str">
        <f t="shared" ca="1" si="217"/>
        <v>SC</v>
      </c>
      <c r="Q954" s="6">
        <f t="shared" ca="1" si="218"/>
        <v>41677</v>
      </c>
      <c r="R954" s="5">
        <f t="shared" ca="1" si="219"/>
        <v>2014</v>
      </c>
      <c r="S954" s="5">
        <f t="shared" ca="1" si="210"/>
        <v>2</v>
      </c>
      <c r="W954" s="4">
        <f t="shared" ca="1" si="220"/>
        <v>19</v>
      </c>
      <c r="X954">
        <f t="shared" ca="1" si="221"/>
        <v>2</v>
      </c>
      <c r="Y954" s="7">
        <f t="shared" ca="1" si="222"/>
        <v>2850</v>
      </c>
      <c r="AC954">
        <f t="shared" ca="1" si="223"/>
        <v>2</v>
      </c>
      <c r="AD954" s="7" t="str">
        <f t="shared" ca="1" si="224"/>
        <v>TV aberta</v>
      </c>
    </row>
    <row r="955" spans="3:30" x14ac:dyDescent="0.35">
      <c r="C955">
        <f t="shared" ca="1" si="211"/>
        <v>17</v>
      </c>
      <c r="D955" s="5" t="str">
        <f t="shared" ca="1" si="212"/>
        <v>Tarsila Ferreira</v>
      </c>
      <c r="E955" s="5" t="str">
        <f t="shared" ca="1" si="213"/>
        <v>Produto 5</v>
      </c>
      <c r="H955">
        <f t="shared" ca="1" si="214"/>
        <v>6</v>
      </c>
      <c r="I955" s="5" t="str">
        <f t="shared" ca="1" si="215"/>
        <v>Ana</v>
      </c>
      <c r="M955">
        <f t="shared" ca="1" si="216"/>
        <v>1</v>
      </c>
      <c r="N955" s="5" t="str">
        <f t="shared" ca="1" si="217"/>
        <v>RJ</v>
      </c>
      <c r="Q955" s="6">
        <f t="shared" ca="1" si="218"/>
        <v>41681</v>
      </c>
      <c r="R955" s="5">
        <f t="shared" ca="1" si="219"/>
        <v>2014</v>
      </c>
      <c r="S955" s="5">
        <f t="shared" ca="1" si="210"/>
        <v>2</v>
      </c>
      <c r="W955" s="4">
        <f t="shared" ca="1" si="220"/>
        <v>9</v>
      </c>
      <c r="X955">
        <f t="shared" ca="1" si="221"/>
        <v>2</v>
      </c>
      <c r="Y955" s="7">
        <f t="shared" ca="1" si="222"/>
        <v>1350</v>
      </c>
      <c r="AC955">
        <f t="shared" ca="1" si="223"/>
        <v>2</v>
      </c>
      <c r="AD955" s="7" t="str">
        <f t="shared" ca="1" si="224"/>
        <v>TV aberta</v>
      </c>
    </row>
    <row r="956" spans="3:30" x14ac:dyDescent="0.35">
      <c r="C956">
        <f t="shared" ca="1" si="211"/>
        <v>3</v>
      </c>
      <c r="D956" s="5" t="str">
        <f t="shared" ca="1" si="212"/>
        <v>Antônio Pires</v>
      </c>
      <c r="E956" s="5" t="str">
        <f t="shared" ca="1" si="213"/>
        <v>Produto 2</v>
      </c>
      <c r="H956">
        <f t="shared" ca="1" si="214"/>
        <v>5</v>
      </c>
      <c r="I956" s="5" t="str">
        <f t="shared" ca="1" si="215"/>
        <v>Paulo</v>
      </c>
      <c r="M956">
        <f t="shared" ca="1" si="216"/>
        <v>2</v>
      </c>
      <c r="N956" s="5" t="str">
        <f t="shared" ca="1" si="217"/>
        <v>SP</v>
      </c>
      <c r="Q956" s="6">
        <f t="shared" ca="1" si="218"/>
        <v>41847</v>
      </c>
      <c r="R956" s="5">
        <f t="shared" ca="1" si="219"/>
        <v>2014</v>
      </c>
      <c r="S956" s="5">
        <f t="shared" ref="S956:S1019" ca="1" si="225">MONTH(Q956)</f>
        <v>7</v>
      </c>
      <c r="W956" s="4">
        <f t="shared" ca="1" si="220"/>
        <v>5</v>
      </c>
      <c r="X956">
        <f t="shared" ca="1" si="221"/>
        <v>7</v>
      </c>
      <c r="Y956" s="7">
        <f t="shared" ca="1" si="222"/>
        <v>1750</v>
      </c>
      <c r="AC956">
        <f t="shared" ca="1" si="223"/>
        <v>4</v>
      </c>
      <c r="AD956" s="7" t="str">
        <f t="shared" ca="1" si="224"/>
        <v>Revista</v>
      </c>
    </row>
    <row r="957" spans="3:30" x14ac:dyDescent="0.35">
      <c r="C957">
        <f t="shared" ca="1" si="211"/>
        <v>18</v>
      </c>
      <c r="D957" s="5" t="str">
        <f t="shared" ca="1" si="212"/>
        <v>Francisco Silva</v>
      </c>
      <c r="E957" s="5" t="str">
        <f t="shared" ca="1" si="213"/>
        <v>Produto 5</v>
      </c>
      <c r="H957">
        <f t="shared" ca="1" si="214"/>
        <v>1</v>
      </c>
      <c r="I957" s="5" t="str">
        <f t="shared" ca="1" si="215"/>
        <v>Maria</v>
      </c>
      <c r="M957">
        <f t="shared" ca="1" si="216"/>
        <v>2</v>
      </c>
      <c r="N957" s="5" t="str">
        <f t="shared" ca="1" si="217"/>
        <v>SP</v>
      </c>
      <c r="Q957" s="6">
        <f t="shared" ca="1" si="218"/>
        <v>42725</v>
      </c>
      <c r="R957" s="5">
        <f t="shared" ca="1" si="219"/>
        <v>2016</v>
      </c>
      <c r="S957" s="5">
        <f t="shared" ca="1" si="225"/>
        <v>12</v>
      </c>
      <c r="W957" s="4">
        <f t="shared" ca="1" si="220"/>
        <v>3</v>
      </c>
      <c r="X957">
        <f t="shared" ca="1" si="221"/>
        <v>1</v>
      </c>
      <c r="Y957" s="7">
        <f t="shared" ca="1" si="222"/>
        <v>300</v>
      </c>
      <c r="AC957">
        <f t="shared" ca="1" si="223"/>
        <v>4</v>
      </c>
      <c r="AD957" s="7" t="str">
        <f t="shared" ca="1" si="224"/>
        <v>Revista</v>
      </c>
    </row>
    <row r="958" spans="3:30" x14ac:dyDescent="0.35">
      <c r="C958">
        <f t="shared" ca="1" si="211"/>
        <v>16</v>
      </c>
      <c r="D958" s="5" t="str">
        <f t="shared" ca="1" si="212"/>
        <v>Patrícia Pereira</v>
      </c>
      <c r="E958" s="5" t="str">
        <f t="shared" ca="1" si="213"/>
        <v>Produto 1</v>
      </c>
      <c r="H958">
        <f t="shared" ca="1" si="214"/>
        <v>5</v>
      </c>
      <c r="I958" s="5" t="str">
        <f t="shared" ca="1" si="215"/>
        <v>Paulo</v>
      </c>
      <c r="M958">
        <f t="shared" ca="1" si="216"/>
        <v>1</v>
      </c>
      <c r="N958" s="5" t="str">
        <f t="shared" ca="1" si="217"/>
        <v>RJ</v>
      </c>
      <c r="Q958" s="6">
        <f t="shared" ca="1" si="218"/>
        <v>41750</v>
      </c>
      <c r="R958" s="5">
        <f t="shared" ca="1" si="219"/>
        <v>2014</v>
      </c>
      <c r="S958" s="5">
        <f t="shared" ca="1" si="225"/>
        <v>4</v>
      </c>
      <c r="W958" s="4">
        <f t="shared" ca="1" si="220"/>
        <v>5</v>
      </c>
      <c r="X958">
        <f t="shared" ca="1" si="221"/>
        <v>3</v>
      </c>
      <c r="Y958" s="7">
        <f t="shared" ca="1" si="222"/>
        <v>850</v>
      </c>
      <c r="AC958">
        <f t="shared" ca="1" si="223"/>
        <v>1</v>
      </c>
      <c r="AD958" s="7" t="str">
        <f t="shared" ca="1" si="224"/>
        <v>Google</v>
      </c>
    </row>
    <row r="959" spans="3:30" x14ac:dyDescent="0.35">
      <c r="C959">
        <f t="shared" ca="1" si="211"/>
        <v>9</v>
      </c>
      <c r="D959" s="5" t="str">
        <f t="shared" ca="1" si="212"/>
        <v>Antônio da Silva</v>
      </c>
      <c r="E959" s="5" t="str">
        <f t="shared" ca="1" si="213"/>
        <v>Produto 2</v>
      </c>
      <c r="H959">
        <f t="shared" ca="1" si="214"/>
        <v>3</v>
      </c>
      <c r="I959" s="5" t="str">
        <f t="shared" ca="1" si="215"/>
        <v>João</v>
      </c>
      <c r="M959">
        <f t="shared" ca="1" si="216"/>
        <v>5</v>
      </c>
      <c r="N959" s="5" t="str">
        <f t="shared" ca="1" si="217"/>
        <v>ES</v>
      </c>
      <c r="Q959" s="6">
        <f t="shared" ca="1" si="218"/>
        <v>41954</v>
      </c>
      <c r="R959" s="5">
        <f t="shared" ca="1" si="219"/>
        <v>2014</v>
      </c>
      <c r="S959" s="5">
        <f t="shared" ca="1" si="225"/>
        <v>11</v>
      </c>
      <c r="W959" s="4">
        <f t="shared" ca="1" si="220"/>
        <v>4</v>
      </c>
      <c r="X959">
        <f t="shared" ca="1" si="221"/>
        <v>1</v>
      </c>
      <c r="Y959" s="7">
        <f t="shared" ca="1" si="222"/>
        <v>400</v>
      </c>
      <c r="AC959">
        <f t="shared" ca="1" si="223"/>
        <v>4</v>
      </c>
      <c r="AD959" s="7" t="str">
        <f t="shared" ca="1" si="224"/>
        <v>Revista</v>
      </c>
    </row>
    <row r="960" spans="3:30" x14ac:dyDescent="0.35">
      <c r="C960">
        <f t="shared" ca="1" si="211"/>
        <v>16</v>
      </c>
      <c r="D960" s="5" t="str">
        <f t="shared" ca="1" si="212"/>
        <v>Patrícia Pereira</v>
      </c>
      <c r="E960" s="5" t="str">
        <f t="shared" ca="1" si="213"/>
        <v>Produto 5</v>
      </c>
      <c r="H960">
        <f t="shared" ca="1" si="214"/>
        <v>3</v>
      </c>
      <c r="I960" s="5" t="str">
        <f t="shared" ca="1" si="215"/>
        <v>João</v>
      </c>
      <c r="M960">
        <f t="shared" ca="1" si="216"/>
        <v>1</v>
      </c>
      <c r="N960" s="5" t="str">
        <f t="shared" ca="1" si="217"/>
        <v>RJ</v>
      </c>
      <c r="Q960" s="6">
        <f t="shared" ca="1" si="218"/>
        <v>41996</v>
      </c>
      <c r="R960" s="5">
        <f t="shared" ca="1" si="219"/>
        <v>2014</v>
      </c>
      <c r="S960" s="5">
        <f t="shared" ca="1" si="225"/>
        <v>12</v>
      </c>
      <c r="W960" s="4">
        <f t="shared" ca="1" si="220"/>
        <v>8</v>
      </c>
      <c r="X960">
        <f t="shared" ca="1" si="221"/>
        <v>1</v>
      </c>
      <c r="Y960" s="7">
        <f t="shared" ca="1" si="222"/>
        <v>800</v>
      </c>
      <c r="AC960">
        <f t="shared" ca="1" si="223"/>
        <v>4</v>
      </c>
      <c r="AD960" s="7" t="str">
        <f t="shared" ca="1" si="224"/>
        <v>Revista</v>
      </c>
    </row>
    <row r="961" spans="3:30" x14ac:dyDescent="0.35">
      <c r="C961">
        <f t="shared" ca="1" si="211"/>
        <v>9</v>
      </c>
      <c r="D961" s="5" t="str">
        <f t="shared" ca="1" si="212"/>
        <v>Antônio da Silva</v>
      </c>
      <c r="E961" s="5" t="str">
        <f t="shared" ca="1" si="213"/>
        <v>Produto 2</v>
      </c>
      <c r="H961">
        <f t="shared" ca="1" si="214"/>
        <v>2</v>
      </c>
      <c r="I961" s="5" t="str">
        <f t="shared" ca="1" si="215"/>
        <v>Pedro</v>
      </c>
      <c r="M961">
        <f t="shared" ca="1" si="216"/>
        <v>4</v>
      </c>
      <c r="N961" s="5" t="str">
        <f t="shared" ca="1" si="217"/>
        <v>SC</v>
      </c>
      <c r="Q961" s="6">
        <f t="shared" ca="1" si="218"/>
        <v>41848</v>
      </c>
      <c r="R961" s="5">
        <f t="shared" ca="1" si="219"/>
        <v>2014</v>
      </c>
      <c r="S961" s="5">
        <f t="shared" ca="1" si="225"/>
        <v>7</v>
      </c>
      <c r="W961" s="4">
        <f t="shared" ca="1" si="220"/>
        <v>17</v>
      </c>
      <c r="X961">
        <f t="shared" ca="1" si="221"/>
        <v>1</v>
      </c>
      <c r="Y961" s="7">
        <f t="shared" ca="1" si="222"/>
        <v>1700</v>
      </c>
      <c r="AC961">
        <f t="shared" ca="1" si="223"/>
        <v>6</v>
      </c>
      <c r="AD961" s="7" t="str">
        <f t="shared" ca="1" si="224"/>
        <v>Indicação</v>
      </c>
    </row>
    <row r="962" spans="3:30" x14ac:dyDescent="0.35">
      <c r="C962">
        <f t="shared" ca="1" si="211"/>
        <v>16</v>
      </c>
      <c r="D962" s="5" t="str">
        <f t="shared" ca="1" si="212"/>
        <v>Patrícia Pereira</v>
      </c>
      <c r="E962" s="5" t="str">
        <f t="shared" ca="1" si="213"/>
        <v>Produto 3</v>
      </c>
      <c r="H962">
        <f t="shared" ca="1" si="214"/>
        <v>2</v>
      </c>
      <c r="I962" s="5" t="str">
        <f t="shared" ca="1" si="215"/>
        <v>Pedro</v>
      </c>
      <c r="M962">
        <f t="shared" ca="1" si="216"/>
        <v>1</v>
      </c>
      <c r="N962" s="5" t="str">
        <f t="shared" ca="1" si="217"/>
        <v>RJ</v>
      </c>
      <c r="Q962" s="6">
        <f t="shared" ca="1" si="218"/>
        <v>42835</v>
      </c>
      <c r="R962" s="5">
        <f t="shared" ca="1" si="219"/>
        <v>2017</v>
      </c>
      <c r="S962" s="5">
        <f t="shared" ca="1" si="225"/>
        <v>4</v>
      </c>
      <c r="W962" s="4">
        <f t="shared" ca="1" si="220"/>
        <v>15</v>
      </c>
      <c r="X962">
        <f t="shared" ca="1" si="221"/>
        <v>3</v>
      </c>
      <c r="Y962" s="7">
        <f t="shared" ca="1" si="222"/>
        <v>2550</v>
      </c>
      <c r="AC962">
        <f t="shared" ca="1" si="223"/>
        <v>7</v>
      </c>
      <c r="AD962" s="7" t="str">
        <f t="shared" ca="1" si="224"/>
        <v>Indicação</v>
      </c>
    </row>
    <row r="963" spans="3:30" x14ac:dyDescent="0.35">
      <c r="C963">
        <f t="shared" ref="C963:C1026" ca="1" si="226">RANDBETWEEN(1,19)</f>
        <v>9</v>
      </c>
      <c r="D963" s="5" t="str">
        <f t="shared" ref="D963:D1026" ca="1" si="227">VLOOKUP(C963,$A$2:$B$20,2)</f>
        <v>Antônio da Silva</v>
      </c>
      <c r="E963" s="5" t="str">
        <f t="shared" ref="E963:E1026" ca="1" si="228">"Produto "&amp; RANDBETWEEN(1,7)</f>
        <v>Produto 3</v>
      </c>
      <c r="H963">
        <f t="shared" ref="H963:H1026" ca="1" si="229">RANDBETWEEN(1,6)</f>
        <v>5</v>
      </c>
      <c r="I963" s="5" t="str">
        <f t="shared" ref="I963:I1026" ca="1" si="230">VLOOKUP(H963,$F$2:$G$7,2)</f>
        <v>Paulo</v>
      </c>
      <c r="M963">
        <f t="shared" ref="M963:M1026" ca="1" si="231">RANDBETWEEN(1,5)</f>
        <v>2</v>
      </c>
      <c r="N963" s="5" t="str">
        <f t="shared" ref="N963:N1026" ca="1" si="232">VLOOKUP(M963,$K$2:$L$6,2)</f>
        <v>SP</v>
      </c>
      <c r="Q963" s="6">
        <f t="shared" ref="Q963:Q1026" ca="1" si="233">RANDBETWEEN($P$2,$P$3)</f>
        <v>42454</v>
      </c>
      <c r="R963" s="5">
        <f t="shared" ref="R963:R1026" ca="1" si="234">YEAR(Q963)</f>
        <v>2016</v>
      </c>
      <c r="S963" s="5">
        <f t="shared" ca="1" si="225"/>
        <v>3</v>
      </c>
      <c r="W963" s="4">
        <f t="shared" ref="W963:W1026" ca="1" si="235">RANDBETWEEN(1,20)</f>
        <v>10</v>
      </c>
      <c r="X963">
        <f t="shared" ref="X963:X1026" ca="1" si="236">RANDBETWEEN(1,7)</f>
        <v>5</v>
      </c>
      <c r="Y963" s="7">
        <f t="shared" ref="Y963:Y1026" ca="1" si="237">VLOOKUP(X963,$U$2:$V$8,2)*W963</f>
        <v>2400</v>
      </c>
      <c r="AC963">
        <f t="shared" ref="AC963:AC1026" ca="1" si="238">RANDBETWEEN(1,7)</f>
        <v>6</v>
      </c>
      <c r="AD963" s="7" t="str">
        <f t="shared" ref="AD963:AD1026" ca="1" si="239">VLOOKUP(AC963,$AA$2:$AB$6,2)</f>
        <v>Indicação</v>
      </c>
    </row>
    <row r="964" spans="3:30" x14ac:dyDescent="0.35">
      <c r="C964">
        <f t="shared" ca="1" si="226"/>
        <v>2</v>
      </c>
      <c r="D964" s="5" t="str">
        <f t="shared" ca="1" si="227"/>
        <v>Carlos dos Santos</v>
      </c>
      <c r="E964" s="5" t="str">
        <f t="shared" ca="1" si="228"/>
        <v>Produto 2</v>
      </c>
      <c r="H964">
        <f t="shared" ca="1" si="229"/>
        <v>3</v>
      </c>
      <c r="I964" s="5" t="str">
        <f t="shared" ca="1" si="230"/>
        <v>João</v>
      </c>
      <c r="M964">
        <f t="shared" ca="1" si="231"/>
        <v>3</v>
      </c>
      <c r="N964" s="5" t="str">
        <f t="shared" ca="1" si="232"/>
        <v>MG</v>
      </c>
      <c r="Q964" s="6">
        <f t="shared" ca="1" si="233"/>
        <v>42209</v>
      </c>
      <c r="R964" s="5">
        <f t="shared" ca="1" si="234"/>
        <v>2015</v>
      </c>
      <c r="S964" s="5">
        <f t="shared" ca="1" si="225"/>
        <v>7</v>
      </c>
      <c r="W964" s="4">
        <f t="shared" ca="1" si="235"/>
        <v>15</v>
      </c>
      <c r="X964">
        <f t="shared" ca="1" si="236"/>
        <v>2</v>
      </c>
      <c r="Y964" s="7">
        <f t="shared" ca="1" si="237"/>
        <v>2250</v>
      </c>
      <c r="AC964">
        <f t="shared" ca="1" si="238"/>
        <v>6</v>
      </c>
      <c r="AD964" s="7" t="str">
        <f t="shared" ca="1" si="239"/>
        <v>Indicação</v>
      </c>
    </row>
    <row r="965" spans="3:30" x14ac:dyDescent="0.35">
      <c r="C965">
        <f t="shared" ca="1" si="226"/>
        <v>19</v>
      </c>
      <c r="D965" s="5" t="str">
        <f t="shared" ca="1" si="227"/>
        <v>Ana Cláudia Silva</v>
      </c>
      <c r="E965" s="5" t="str">
        <f t="shared" ca="1" si="228"/>
        <v>Produto 3</v>
      </c>
      <c r="H965">
        <f t="shared" ca="1" si="229"/>
        <v>5</v>
      </c>
      <c r="I965" s="5" t="str">
        <f t="shared" ca="1" si="230"/>
        <v>Paulo</v>
      </c>
      <c r="M965">
        <f t="shared" ca="1" si="231"/>
        <v>1</v>
      </c>
      <c r="N965" s="5" t="str">
        <f t="shared" ca="1" si="232"/>
        <v>RJ</v>
      </c>
      <c r="Q965" s="6">
        <f t="shared" ca="1" si="233"/>
        <v>42411</v>
      </c>
      <c r="R965" s="5">
        <f t="shared" ca="1" si="234"/>
        <v>2016</v>
      </c>
      <c r="S965" s="5">
        <f t="shared" ca="1" si="225"/>
        <v>2</v>
      </c>
      <c r="W965" s="4">
        <f t="shared" ca="1" si="235"/>
        <v>15</v>
      </c>
      <c r="X965">
        <f t="shared" ca="1" si="236"/>
        <v>6</v>
      </c>
      <c r="Y965" s="7">
        <f t="shared" ca="1" si="237"/>
        <v>4350</v>
      </c>
      <c r="AC965">
        <f t="shared" ca="1" si="238"/>
        <v>7</v>
      </c>
      <c r="AD965" s="7" t="str">
        <f t="shared" ca="1" si="239"/>
        <v>Indicação</v>
      </c>
    </row>
    <row r="966" spans="3:30" x14ac:dyDescent="0.35">
      <c r="C966">
        <f t="shared" ca="1" si="226"/>
        <v>2</v>
      </c>
      <c r="D966" s="5" t="str">
        <f t="shared" ca="1" si="227"/>
        <v>Carlos dos Santos</v>
      </c>
      <c r="E966" s="5" t="str">
        <f t="shared" ca="1" si="228"/>
        <v>Produto 2</v>
      </c>
      <c r="H966">
        <f t="shared" ca="1" si="229"/>
        <v>5</v>
      </c>
      <c r="I966" s="5" t="str">
        <f t="shared" ca="1" si="230"/>
        <v>Paulo</v>
      </c>
      <c r="M966">
        <f t="shared" ca="1" si="231"/>
        <v>2</v>
      </c>
      <c r="N966" s="5" t="str">
        <f t="shared" ca="1" si="232"/>
        <v>SP</v>
      </c>
      <c r="Q966" s="6">
        <f t="shared" ca="1" si="233"/>
        <v>42818</v>
      </c>
      <c r="R966" s="5">
        <f t="shared" ca="1" si="234"/>
        <v>2017</v>
      </c>
      <c r="S966" s="5">
        <f t="shared" ca="1" si="225"/>
        <v>3</v>
      </c>
      <c r="W966" s="4">
        <f t="shared" ca="1" si="235"/>
        <v>18</v>
      </c>
      <c r="X966">
        <f t="shared" ca="1" si="236"/>
        <v>3</v>
      </c>
      <c r="Y966" s="7">
        <f t="shared" ca="1" si="237"/>
        <v>3060</v>
      </c>
      <c r="AC966">
        <f t="shared" ca="1" si="238"/>
        <v>3</v>
      </c>
      <c r="AD966" s="7" t="str">
        <f t="shared" ca="1" si="239"/>
        <v>Jornal</v>
      </c>
    </row>
    <row r="967" spans="3:30" x14ac:dyDescent="0.35">
      <c r="C967">
        <f t="shared" ca="1" si="226"/>
        <v>18</v>
      </c>
      <c r="D967" s="5" t="str">
        <f t="shared" ca="1" si="227"/>
        <v>Francisco Silva</v>
      </c>
      <c r="E967" s="5" t="str">
        <f t="shared" ca="1" si="228"/>
        <v>Produto 5</v>
      </c>
      <c r="H967">
        <f t="shared" ca="1" si="229"/>
        <v>3</v>
      </c>
      <c r="I967" s="5" t="str">
        <f t="shared" ca="1" si="230"/>
        <v>João</v>
      </c>
      <c r="M967">
        <f t="shared" ca="1" si="231"/>
        <v>2</v>
      </c>
      <c r="N967" s="5" t="str">
        <f t="shared" ca="1" si="232"/>
        <v>SP</v>
      </c>
      <c r="Q967" s="6">
        <f t="shared" ca="1" si="233"/>
        <v>42226</v>
      </c>
      <c r="R967" s="5">
        <f t="shared" ca="1" si="234"/>
        <v>2015</v>
      </c>
      <c r="S967" s="5">
        <f t="shared" ca="1" si="225"/>
        <v>8</v>
      </c>
      <c r="W967" s="4">
        <f t="shared" ca="1" si="235"/>
        <v>13</v>
      </c>
      <c r="X967">
        <f t="shared" ca="1" si="236"/>
        <v>1</v>
      </c>
      <c r="Y967" s="7">
        <f t="shared" ca="1" si="237"/>
        <v>1300</v>
      </c>
      <c r="AC967">
        <f t="shared" ca="1" si="238"/>
        <v>1</v>
      </c>
      <c r="AD967" s="7" t="str">
        <f t="shared" ca="1" si="239"/>
        <v>Google</v>
      </c>
    </row>
    <row r="968" spans="3:30" x14ac:dyDescent="0.35">
      <c r="C968">
        <f t="shared" ca="1" si="226"/>
        <v>16</v>
      </c>
      <c r="D968" s="5" t="str">
        <f t="shared" ca="1" si="227"/>
        <v>Patrícia Pereira</v>
      </c>
      <c r="E968" s="5" t="str">
        <f t="shared" ca="1" si="228"/>
        <v>Produto 5</v>
      </c>
      <c r="H968">
        <f t="shared" ca="1" si="229"/>
        <v>1</v>
      </c>
      <c r="I968" s="5" t="str">
        <f t="shared" ca="1" si="230"/>
        <v>Maria</v>
      </c>
      <c r="M968">
        <f t="shared" ca="1" si="231"/>
        <v>1</v>
      </c>
      <c r="N968" s="5" t="str">
        <f t="shared" ca="1" si="232"/>
        <v>RJ</v>
      </c>
      <c r="Q968" s="6">
        <f t="shared" ca="1" si="233"/>
        <v>42318</v>
      </c>
      <c r="R968" s="5">
        <f t="shared" ca="1" si="234"/>
        <v>2015</v>
      </c>
      <c r="S968" s="5">
        <f t="shared" ca="1" si="225"/>
        <v>11</v>
      </c>
      <c r="W968" s="4">
        <f t="shared" ca="1" si="235"/>
        <v>2</v>
      </c>
      <c r="X968">
        <f t="shared" ca="1" si="236"/>
        <v>7</v>
      </c>
      <c r="Y968" s="7">
        <f t="shared" ca="1" si="237"/>
        <v>700</v>
      </c>
      <c r="AC968">
        <f t="shared" ca="1" si="238"/>
        <v>5</v>
      </c>
      <c r="AD968" s="7" t="str">
        <f t="shared" ca="1" si="239"/>
        <v>Indicação</v>
      </c>
    </row>
    <row r="969" spans="3:30" x14ac:dyDescent="0.35">
      <c r="C969">
        <f t="shared" ca="1" si="226"/>
        <v>2</v>
      </c>
      <c r="D969" s="5" t="str">
        <f t="shared" ca="1" si="227"/>
        <v>Carlos dos Santos</v>
      </c>
      <c r="E969" s="5" t="str">
        <f t="shared" ca="1" si="228"/>
        <v>Produto 6</v>
      </c>
      <c r="H969">
        <f t="shared" ca="1" si="229"/>
        <v>3</v>
      </c>
      <c r="I969" s="5" t="str">
        <f t="shared" ca="1" si="230"/>
        <v>João</v>
      </c>
      <c r="M969">
        <f t="shared" ca="1" si="231"/>
        <v>1</v>
      </c>
      <c r="N969" s="5" t="str">
        <f t="shared" ca="1" si="232"/>
        <v>RJ</v>
      </c>
      <c r="Q969" s="6">
        <f t="shared" ca="1" si="233"/>
        <v>41960</v>
      </c>
      <c r="R969" s="5">
        <f t="shared" ca="1" si="234"/>
        <v>2014</v>
      </c>
      <c r="S969" s="5">
        <f t="shared" ca="1" si="225"/>
        <v>11</v>
      </c>
      <c r="W969" s="4">
        <f t="shared" ca="1" si="235"/>
        <v>14</v>
      </c>
      <c r="X969">
        <f t="shared" ca="1" si="236"/>
        <v>5</v>
      </c>
      <c r="Y969" s="7">
        <f t="shared" ca="1" si="237"/>
        <v>3360</v>
      </c>
      <c r="AC969">
        <f t="shared" ca="1" si="238"/>
        <v>7</v>
      </c>
      <c r="AD969" s="7" t="str">
        <f t="shared" ca="1" si="239"/>
        <v>Indicação</v>
      </c>
    </row>
    <row r="970" spans="3:30" x14ac:dyDescent="0.35">
      <c r="C970">
        <f t="shared" ca="1" si="226"/>
        <v>3</v>
      </c>
      <c r="D970" s="5" t="str">
        <f t="shared" ca="1" si="227"/>
        <v>Antônio Pires</v>
      </c>
      <c r="E970" s="5" t="str">
        <f t="shared" ca="1" si="228"/>
        <v>Produto 7</v>
      </c>
      <c r="H970">
        <f t="shared" ca="1" si="229"/>
        <v>2</v>
      </c>
      <c r="I970" s="5" t="str">
        <f t="shared" ca="1" si="230"/>
        <v>Pedro</v>
      </c>
      <c r="M970">
        <f t="shared" ca="1" si="231"/>
        <v>5</v>
      </c>
      <c r="N970" s="5" t="str">
        <f t="shared" ca="1" si="232"/>
        <v>ES</v>
      </c>
      <c r="Q970" s="6">
        <f t="shared" ca="1" si="233"/>
        <v>42827</v>
      </c>
      <c r="R970" s="5">
        <f t="shared" ca="1" si="234"/>
        <v>2017</v>
      </c>
      <c r="S970" s="5">
        <f t="shared" ca="1" si="225"/>
        <v>4</v>
      </c>
      <c r="W970" s="4">
        <f t="shared" ca="1" si="235"/>
        <v>11</v>
      </c>
      <c r="X970">
        <f t="shared" ca="1" si="236"/>
        <v>5</v>
      </c>
      <c r="Y970" s="7">
        <f t="shared" ca="1" si="237"/>
        <v>2640</v>
      </c>
      <c r="AC970">
        <f t="shared" ca="1" si="238"/>
        <v>1</v>
      </c>
      <c r="AD970" s="7" t="str">
        <f t="shared" ca="1" si="239"/>
        <v>Google</v>
      </c>
    </row>
    <row r="971" spans="3:30" x14ac:dyDescent="0.35">
      <c r="C971">
        <f t="shared" ca="1" si="226"/>
        <v>11</v>
      </c>
      <c r="D971" s="5" t="str">
        <f t="shared" ca="1" si="227"/>
        <v>Tatiana Pereira da Silva</v>
      </c>
      <c r="E971" s="5" t="str">
        <f t="shared" ca="1" si="228"/>
        <v>Produto 3</v>
      </c>
      <c r="H971">
        <f t="shared" ca="1" si="229"/>
        <v>1</v>
      </c>
      <c r="I971" s="5" t="str">
        <f t="shared" ca="1" si="230"/>
        <v>Maria</v>
      </c>
      <c r="M971">
        <f t="shared" ca="1" si="231"/>
        <v>3</v>
      </c>
      <c r="N971" s="5" t="str">
        <f t="shared" ca="1" si="232"/>
        <v>MG</v>
      </c>
      <c r="Q971" s="6">
        <f t="shared" ca="1" si="233"/>
        <v>42584</v>
      </c>
      <c r="R971" s="5">
        <f t="shared" ca="1" si="234"/>
        <v>2016</v>
      </c>
      <c r="S971" s="5">
        <f t="shared" ca="1" si="225"/>
        <v>8</v>
      </c>
      <c r="W971" s="4">
        <f t="shared" ca="1" si="235"/>
        <v>10</v>
      </c>
      <c r="X971">
        <f t="shared" ca="1" si="236"/>
        <v>3</v>
      </c>
      <c r="Y971" s="7">
        <f t="shared" ca="1" si="237"/>
        <v>1700</v>
      </c>
      <c r="AC971">
        <f t="shared" ca="1" si="238"/>
        <v>4</v>
      </c>
      <c r="AD971" s="7" t="str">
        <f t="shared" ca="1" si="239"/>
        <v>Revista</v>
      </c>
    </row>
    <row r="972" spans="3:30" x14ac:dyDescent="0.35">
      <c r="C972">
        <f t="shared" ca="1" si="226"/>
        <v>14</v>
      </c>
      <c r="D972" s="5" t="str">
        <f t="shared" ca="1" si="227"/>
        <v>Marta Pereira</v>
      </c>
      <c r="E972" s="5" t="str">
        <f t="shared" ca="1" si="228"/>
        <v>Produto 7</v>
      </c>
      <c r="H972">
        <f t="shared" ca="1" si="229"/>
        <v>5</v>
      </c>
      <c r="I972" s="5" t="str">
        <f t="shared" ca="1" si="230"/>
        <v>Paulo</v>
      </c>
      <c r="M972">
        <f t="shared" ca="1" si="231"/>
        <v>2</v>
      </c>
      <c r="N972" s="5" t="str">
        <f t="shared" ca="1" si="232"/>
        <v>SP</v>
      </c>
      <c r="Q972" s="6">
        <f t="shared" ca="1" si="233"/>
        <v>41843</v>
      </c>
      <c r="R972" s="5">
        <f t="shared" ca="1" si="234"/>
        <v>2014</v>
      </c>
      <c r="S972" s="5">
        <f t="shared" ca="1" si="225"/>
        <v>7</v>
      </c>
      <c r="W972" s="4">
        <f t="shared" ca="1" si="235"/>
        <v>13</v>
      </c>
      <c r="X972">
        <f t="shared" ca="1" si="236"/>
        <v>3</v>
      </c>
      <c r="Y972" s="7">
        <f t="shared" ca="1" si="237"/>
        <v>2210</v>
      </c>
      <c r="AC972">
        <f t="shared" ca="1" si="238"/>
        <v>2</v>
      </c>
      <c r="AD972" s="7" t="str">
        <f t="shared" ca="1" si="239"/>
        <v>TV aberta</v>
      </c>
    </row>
    <row r="973" spans="3:30" x14ac:dyDescent="0.35">
      <c r="C973">
        <f t="shared" ca="1" si="226"/>
        <v>9</v>
      </c>
      <c r="D973" s="5" t="str">
        <f t="shared" ca="1" si="227"/>
        <v>Antônio da Silva</v>
      </c>
      <c r="E973" s="5" t="str">
        <f t="shared" ca="1" si="228"/>
        <v>Produto 4</v>
      </c>
      <c r="H973">
        <f t="shared" ca="1" si="229"/>
        <v>4</v>
      </c>
      <c r="I973" s="5" t="str">
        <f t="shared" ca="1" si="230"/>
        <v>Beatriz</v>
      </c>
      <c r="M973">
        <f t="shared" ca="1" si="231"/>
        <v>4</v>
      </c>
      <c r="N973" s="5" t="str">
        <f t="shared" ca="1" si="232"/>
        <v>SC</v>
      </c>
      <c r="Q973" s="6">
        <f t="shared" ca="1" si="233"/>
        <v>41713</v>
      </c>
      <c r="R973" s="5">
        <f t="shared" ca="1" si="234"/>
        <v>2014</v>
      </c>
      <c r="S973" s="5">
        <f t="shared" ca="1" si="225"/>
        <v>3</v>
      </c>
      <c r="W973" s="4">
        <f t="shared" ca="1" si="235"/>
        <v>20</v>
      </c>
      <c r="X973">
        <f t="shared" ca="1" si="236"/>
        <v>5</v>
      </c>
      <c r="Y973" s="7">
        <f t="shared" ca="1" si="237"/>
        <v>4800</v>
      </c>
      <c r="AC973">
        <f t="shared" ca="1" si="238"/>
        <v>2</v>
      </c>
      <c r="AD973" s="7" t="str">
        <f t="shared" ca="1" si="239"/>
        <v>TV aberta</v>
      </c>
    </row>
    <row r="974" spans="3:30" x14ac:dyDescent="0.35">
      <c r="C974">
        <f t="shared" ca="1" si="226"/>
        <v>10</v>
      </c>
      <c r="D974" s="5" t="str">
        <f t="shared" ca="1" si="227"/>
        <v>Gabriel Silva dos Santos</v>
      </c>
      <c r="E974" s="5" t="str">
        <f t="shared" ca="1" si="228"/>
        <v>Produto 1</v>
      </c>
      <c r="H974">
        <f t="shared" ca="1" si="229"/>
        <v>1</v>
      </c>
      <c r="I974" s="5" t="str">
        <f t="shared" ca="1" si="230"/>
        <v>Maria</v>
      </c>
      <c r="M974">
        <f t="shared" ca="1" si="231"/>
        <v>5</v>
      </c>
      <c r="N974" s="5" t="str">
        <f t="shared" ca="1" si="232"/>
        <v>ES</v>
      </c>
      <c r="Q974" s="6">
        <f t="shared" ca="1" si="233"/>
        <v>42410</v>
      </c>
      <c r="R974" s="5">
        <f t="shared" ca="1" si="234"/>
        <v>2016</v>
      </c>
      <c r="S974" s="5">
        <f t="shared" ca="1" si="225"/>
        <v>2</v>
      </c>
      <c r="W974" s="4">
        <f t="shared" ca="1" si="235"/>
        <v>3</v>
      </c>
      <c r="X974">
        <f t="shared" ca="1" si="236"/>
        <v>2</v>
      </c>
      <c r="Y974" s="7">
        <f t="shared" ca="1" si="237"/>
        <v>450</v>
      </c>
      <c r="AC974">
        <f t="shared" ca="1" si="238"/>
        <v>5</v>
      </c>
      <c r="AD974" s="7" t="str">
        <f t="shared" ca="1" si="239"/>
        <v>Indicação</v>
      </c>
    </row>
    <row r="975" spans="3:30" x14ac:dyDescent="0.35">
      <c r="C975">
        <f t="shared" ca="1" si="226"/>
        <v>12</v>
      </c>
      <c r="D975" s="5" t="str">
        <f t="shared" ca="1" si="227"/>
        <v>Ronaldo Souza Cavalcante</v>
      </c>
      <c r="E975" s="5" t="str">
        <f t="shared" ca="1" si="228"/>
        <v>Produto 2</v>
      </c>
      <c r="H975">
        <f t="shared" ca="1" si="229"/>
        <v>1</v>
      </c>
      <c r="I975" s="5" t="str">
        <f t="shared" ca="1" si="230"/>
        <v>Maria</v>
      </c>
      <c r="M975">
        <f t="shared" ca="1" si="231"/>
        <v>4</v>
      </c>
      <c r="N975" s="5" t="str">
        <f t="shared" ca="1" si="232"/>
        <v>SC</v>
      </c>
      <c r="Q975" s="6">
        <f t="shared" ca="1" si="233"/>
        <v>42569</v>
      </c>
      <c r="R975" s="5">
        <f t="shared" ca="1" si="234"/>
        <v>2016</v>
      </c>
      <c r="S975" s="5">
        <f t="shared" ca="1" si="225"/>
        <v>7</v>
      </c>
      <c r="W975" s="4">
        <f t="shared" ca="1" si="235"/>
        <v>20</v>
      </c>
      <c r="X975">
        <f t="shared" ca="1" si="236"/>
        <v>2</v>
      </c>
      <c r="Y975" s="7">
        <f t="shared" ca="1" si="237"/>
        <v>3000</v>
      </c>
      <c r="AC975">
        <f t="shared" ca="1" si="238"/>
        <v>5</v>
      </c>
      <c r="AD975" s="7" t="str">
        <f t="shared" ca="1" si="239"/>
        <v>Indicação</v>
      </c>
    </row>
    <row r="976" spans="3:30" x14ac:dyDescent="0.35">
      <c r="C976">
        <f t="shared" ca="1" si="226"/>
        <v>2</v>
      </c>
      <c r="D976" s="5" t="str">
        <f t="shared" ca="1" si="227"/>
        <v>Carlos dos Santos</v>
      </c>
      <c r="E976" s="5" t="str">
        <f t="shared" ca="1" si="228"/>
        <v>Produto 4</v>
      </c>
      <c r="H976">
        <f t="shared" ca="1" si="229"/>
        <v>2</v>
      </c>
      <c r="I976" s="5" t="str">
        <f t="shared" ca="1" si="230"/>
        <v>Pedro</v>
      </c>
      <c r="M976">
        <f t="shared" ca="1" si="231"/>
        <v>2</v>
      </c>
      <c r="N976" s="5" t="str">
        <f t="shared" ca="1" si="232"/>
        <v>SP</v>
      </c>
      <c r="Q976" s="6">
        <f t="shared" ca="1" si="233"/>
        <v>42101</v>
      </c>
      <c r="R976" s="5">
        <f t="shared" ca="1" si="234"/>
        <v>2015</v>
      </c>
      <c r="S976" s="5">
        <f t="shared" ca="1" si="225"/>
        <v>4</v>
      </c>
      <c r="W976" s="4">
        <f t="shared" ca="1" si="235"/>
        <v>12</v>
      </c>
      <c r="X976">
        <f t="shared" ca="1" si="236"/>
        <v>6</v>
      </c>
      <c r="Y976" s="7">
        <f t="shared" ca="1" si="237"/>
        <v>3480</v>
      </c>
      <c r="AC976">
        <f t="shared" ca="1" si="238"/>
        <v>6</v>
      </c>
      <c r="AD976" s="7" t="str">
        <f t="shared" ca="1" si="239"/>
        <v>Indicação</v>
      </c>
    </row>
    <row r="977" spans="3:30" x14ac:dyDescent="0.35">
      <c r="C977">
        <f t="shared" ca="1" si="226"/>
        <v>1</v>
      </c>
      <c r="D977" s="5" t="str">
        <f t="shared" ca="1" si="227"/>
        <v>Ana Carolina Rodrigues</v>
      </c>
      <c r="E977" s="5" t="str">
        <f t="shared" ca="1" si="228"/>
        <v>Produto 7</v>
      </c>
      <c r="H977">
        <f t="shared" ca="1" si="229"/>
        <v>1</v>
      </c>
      <c r="I977" s="5" t="str">
        <f t="shared" ca="1" si="230"/>
        <v>Maria</v>
      </c>
      <c r="M977">
        <f t="shared" ca="1" si="231"/>
        <v>5</v>
      </c>
      <c r="N977" s="5" t="str">
        <f t="shared" ca="1" si="232"/>
        <v>ES</v>
      </c>
      <c r="Q977" s="6">
        <f t="shared" ca="1" si="233"/>
        <v>42234</v>
      </c>
      <c r="R977" s="5">
        <f t="shared" ca="1" si="234"/>
        <v>2015</v>
      </c>
      <c r="S977" s="5">
        <f t="shared" ca="1" si="225"/>
        <v>8</v>
      </c>
      <c r="W977" s="4">
        <f t="shared" ca="1" si="235"/>
        <v>16</v>
      </c>
      <c r="X977">
        <f t="shared" ca="1" si="236"/>
        <v>6</v>
      </c>
      <c r="Y977" s="7">
        <f t="shared" ca="1" si="237"/>
        <v>4640</v>
      </c>
      <c r="AC977">
        <f t="shared" ca="1" si="238"/>
        <v>1</v>
      </c>
      <c r="AD977" s="7" t="str">
        <f t="shared" ca="1" si="239"/>
        <v>Google</v>
      </c>
    </row>
    <row r="978" spans="3:30" x14ac:dyDescent="0.35">
      <c r="C978">
        <f t="shared" ca="1" si="226"/>
        <v>3</v>
      </c>
      <c r="D978" s="5" t="str">
        <f t="shared" ca="1" si="227"/>
        <v>Antônio Pires</v>
      </c>
      <c r="E978" s="5" t="str">
        <f t="shared" ca="1" si="228"/>
        <v>Produto 2</v>
      </c>
      <c r="H978">
        <f t="shared" ca="1" si="229"/>
        <v>2</v>
      </c>
      <c r="I978" s="5" t="str">
        <f t="shared" ca="1" si="230"/>
        <v>Pedro</v>
      </c>
      <c r="M978">
        <f t="shared" ca="1" si="231"/>
        <v>3</v>
      </c>
      <c r="N978" s="5" t="str">
        <f t="shared" ca="1" si="232"/>
        <v>MG</v>
      </c>
      <c r="Q978" s="6">
        <f t="shared" ca="1" si="233"/>
        <v>41891</v>
      </c>
      <c r="R978" s="5">
        <f t="shared" ca="1" si="234"/>
        <v>2014</v>
      </c>
      <c r="S978" s="5">
        <f t="shared" ca="1" si="225"/>
        <v>9</v>
      </c>
      <c r="W978" s="4">
        <f t="shared" ca="1" si="235"/>
        <v>1</v>
      </c>
      <c r="X978">
        <f t="shared" ca="1" si="236"/>
        <v>4</v>
      </c>
      <c r="Y978" s="7">
        <f t="shared" ca="1" si="237"/>
        <v>200</v>
      </c>
      <c r="AC978">
        <f t="shared" ca="1" si="238"/>
        <v>4</v>
      </c>
      <c r="AD978" s="7" t="str">
        <f t="shared" ca="1" si="239"/>
        <v>Revista</v>
      </c>
    </row>
    <row r="979" spans="3:30" x14ac:dyDescent="0.35">
      <c r="C979">
        <f t="shared" ca="1" si="226"/>
        <v>4</v>
      </c>
      <c r="D979" s="5" t="str">
        <f t="shared" ca="1" si="227"/>
        <v>Ana Chaves</v>
      </c>
      <c r="E979" s="5" t="str">
        <f t="shared" ca="1" si="228"/>
        <v>Produto 6</v>
      </c>
      <c r="H979">
        <f t="shared" ca="1" si="229"/>
        <v>1</v>
      </c>
      <c r="I979" s="5" t="str">
        <f t="shared" ca="1" si="230"/>
        <v>Maria</v>
      </c>
      <c r="M979">
        <f t="shared" ca="1" si="231"/>
        <v>4</v>
      </c>
      <c r="N979" s="5" t="str">
        <f t="shared" ca="1" si="232"/>
        <v>SC</v>
      </c>
      <c r="Q979" s="6">
        <f t="shared" ca="1" si="233"/>
        <v>42175</v>
      </c>
      <c r="R979" s="5">
        <f t="shared" ca="1" si="234"/>
        <v>2015</v>
      </c>
      <c r="S979" s="5">
        <f t="shared" ca="1" si="225"/>
        <v>6</v>
      </c>
      <c r="W979" s="4">
        <f t="shared" ca="1" si="235"/>
        <v>8</v>
      </c>
      <c r="X979">
        <f t="shared" ca="1" si="236"/>
        <v>5</v>
      </c>
      <c r="Y979" s="7">
        <f t="shared" ca="1" si="237"/>
        <v>1920</v>
      </c>
      <c r="AC979">
        <f t="shared" ca="1" si="238"/>
        <v>6</v>
      </c>
      <c r="AD979" s="7" t="str">
        <f t="shared" ca="1" si="239"/>
        <v>Indicação</v>
      </c>
    </row>
    <row r="980" spans="3:30" x14ac:dyDescent="0.35">
      <c r="C980">
        <f t="shared" ca="1" si="226"/>
        <v>16</v>
      </c>
      <c r="D980" s="5" t="str">
        <f t="shared" ca="1" si="227"/>
        <v>Patrícia Pereira</v>
      </c>
      <c r="E980" s="5" t="str">
        <f t="shared" ca="1" si="228"/>
        <v>Produto 3</v>
      </c>
      <c r="H980">
        <f t="shared" ca="1" si="229"/>
        <v>3</v>
      </c>
      <c r="I980" s="5" t="str">
        <f t="shared" ca="1" si="230"/>
        <v>João</v>
      </c>
      <c r="M980">
        <f t="shared" ca="1" si="231"/>
        <v>2</v>
      </c>
      <c r="N980" s="5" t="str">
        <f t="shared" ca="1" si="232"/>
        <v>SP</v>
      </c>
      <c r="Q980" s="6">
        <f t="shared" ca="1" si="233"/>
        <v>42899</v>
      </c>
      <c r="R980" s="5">
        <f t="shared" ca="1" si="234"/>
        <v>2017</v>
      </c>
      <c r="S980" s="5">
        <f t="shared" ca="1" si="225"/>
        <v>6</v>
      </c>
      <c r="W980" s="4">
        <f t="shared" ca="1" si="235"/>
        <v>6</v>
      </c>
      <c r="X980">
        <f t="shared" ca="1" si="236"/>
        <v>4</v>
      </c>
      <c r="Y980" s="7">
        <f t="shared" ca="1" si="237"/>
        <v>1200</v>
      </c>
      <c r="AC980">
        <f t="shared" ca="1" si="238"/>
        <v>3</v>
      </c>
      <c r="AD980" s="7" t="str">
        <f t="shared" ca="1" si="239"/>
        <v>Jornal</v>
      </c>
    </row>
    <row r="981" spans="3:30" x14ac:dyDescent="0.35">
      <c r="C981">
        <f t="shared" ca="1" si="226"/>
        <v>15</v>
      </c>
      <c r="D981" s="5" t="str">
        <f t="shared" ca="1" si="227"/>
        <v>Ana Maria Souza</v>
      </c>
      <c r="E981" s="5" t="str">
        <f t="shared" ca="1" si="228"/>
        <v>Produto 4</v>
      </c>
      <c r="H981">
        <f t="shared" ca="1" si="229"/>
        <v>5</v>
      </c>
      <c r="I981" s="5" t="str">
        <f t="shared" ca="1" si="230"/>
        <v>Paulo</v>
      </c>
      <c r="M981">
        <f t="shared" ca="1" si="231"/>
        <v>5</v>
      </c>
      <c r="N981" s="5" t="str">
        <f t="shared" ca="1" si="232"/>
        <v>ES</v>
      </c>
      <c r="Q981" s="6">
        <f t="shared" ca="1" si="233"/>
        <v>42420</v>
      </c>
      <c r="R981" s="5">
        <f t="shared" ca="1" si="234"/>
        <v>2016</v>
      </c>
      <c r="S981" s="5">
        <f t="shared" ca="1" si="225"/>
        <v>2</v>
      </c>
      <c r="W981" s="4">
        <f t="shared" ca="1" si="235"/>
        <v>14</v>
      </c>
      <c r="X981">
        <f t="shared" ca="1" si="236"/>
        <v>4</v>
      </c>
      <c r="Y981" s="7">
        <f t="shared" ca="1" si="237"/>
        <v>2800</v>
      </c>
      <c r="AC981">
        <f t="shared" ca="1" si="238"/>
        <v>2</v>
      </c>
      <c r="AD981" s="7" t="str">
        <f t="shared" ca="1" si="239"/>
        <v>TV aberta</v>
      </c>
    </row>
    <row r="982" spans="3:30" x14ac:dyDescent="0.35">
      <c r="C982">
        <f t="shared" ca="1" si="226"/>
        <v>17</v>
      </c>
      <c r="D982" s="5" t="str">
        <f t="shared" ca="1" si="227"/>
        <v>Tarsila Ferreira</v>
      </c>
      <c r="E982" s="5" t="str">
        <f t="shared" ca="1" si="228"/>
        <v>Produto 4</v>
      </c>
      <c r="H982">
        <f t="shared" ca="1" si="229"/>
        <v>1</v>
      </c>
      <c r="I982" s="5" t="str">
        <f t="shared" ca="1" si="230"/>
        <v>Maria</v>
      </c>
      <c r="M982">
        <f t="shared" ca="1" si="231"/>
        <v>3</v>
      </c>
      <c r="N982" s="5" t="str">
        <f t="shared" ca="1" si="232"/>
        <v>MG</v>
      </c>
      <c r="Q982" s="6">
        <f t="shared" ca="1" si="233"/>
        <v>42294</v>
      </c>
      <c r="R982" s="5">
        <f t="shared" ca="1" si="234"/>
        <v>2015</v>
      </c>
      <c r="S982" s="5">
        <f t="shared" ca="1" si="225"/>
        <v>10</v>
      </c>
      <c r="W982" s="4">
        <f t="shared" ca="1" si="235"/>
        <v>4</v>
      </c>
      <c r="X982">
        <f t="shared" ca="1" si="236"/>
        <v>4</v>
      </c>
      <c r="Y982" s="7">
        <f t="shared" ca="1" si="237"/>
        <v>800</v>
      </c>
      <c r="AC982">
        <f t="shared" ca="1" si="238"/>
        <v>3</v>
      </c>
      <c r="AD982" s="7" t="str">
        <f t="shared" ca="1" si="239"/>
        <v>Jornal</v>
      </c>
    </row>
    <row r="983" spans="3:30" x14ac:dyDescent="0.35">
      <c r="C983">
        <f t="shared" ca="1" si="226"/>
        <v>9</v>
      </c>
      <c r="D983" s="5" t="str">
        <f t="shared" ca="1" si="227"/>
        <v>Antônio da Silva</v>
      </c>
      <c r="E983" s="5" t="str">
        <f t="shared" ca="1" si="228"/>
        <v>Produto 3</v>
      </c>
      <c r="H983">
        <f t="shared" ca="1" si="229"/>
        <v>4</v>
      </c>
      <c r="I983" s="5" t="str">
        <f t="shared" ca="1" si="230"/>
        <v>Beatriz</v>
      </c>
      <c r="M983">
        <f t="shared" ca="1" si="231"/>
        <v>5</v>
      </c>
      <c r="N983" s="5" t="str">
        <f t="shared" ca="1" si="232"/>
        <v>ES</v>
      </c>
      <c r="Q983" s="6">
        <f t="shared" ca="1" si="233"/>
        <v>42030</v>
      </c>
      <c r="R983" s="5">
        <f t="shared" ca="1" si="234"/>
        <v>2015</v>
      </c>
      <c r="S983" s="5">
        <f t="shared" ca="1" si="225"/>
        <v>1</v>
      </c>
      <c r="W983" s="4">
        <f t="shared" ca="1" si="235"/>
        <v>4</v>
      </c>
      <c r="X983">
        <f t="shared" ca="1" si="236"/>
        <v>5</v>
      </c>
      <c r="Y983" s="7">
        <f t="shared" ca="1" si="237"/>
        <v>960</v>
      </c>
      <c r="AC983">
        <f t="shared" ca="1" si="238"/>
        <v>6</v>
      </c>
      <c r="AD983" s="7" t="str">
        <f t="shared" ca="1" si="239"/>
        <v>Indicação</v>
      </c>
    </row>
    <row r="984" spans="3:30" x14ac:dyDescent="0.35">
      <c r="C984">
        <f t="shared" ca="1" si="226"/>
        <v>9</v>
      </c>
      <c r="D984" s="5" t="str">
        <f t="shared" ca="1" si="227"/>
        <v>Antônio da Silva</v>
      </c>
      <c r="E984" s="5" t="str">
        <f t="shared" ca="1" si="228"/>
        <v>Produto 3</v>
      </c>
      <c r="H984">
        <f t="shared" ca="1" si="229"/>
        <v>6</v>
      </c>
      <c r="I984" s="5" t="str">
        <f t="shared" ca="1" si="230"/>
        <v>Ana</v>
      </c>
      <c r="M984">
        <f t="shared" ca="1" si="231"/>
        <v>1</v>
      </c>
      <c r="N984" s="5" t="str">
        <f t="shared" ca="1" si="232"/>
        <v>RJ</v>
      </c>
      <c r="Q984" s="6">
        <f t="shared" ca="1" si="233"/>
        <v>41750</v>
      </c>
      <c r="R984" s="5">
        <f t="shared" ca="1" si="234"/>
        <v>2014</v>
      </c>
      <c r="S984" s="5">
        <f t="shared" ca="1" si="225"/>
        <v>4</v>
      </c>
      <c r="W984" s="4">
        <f t="shared" ca="1" si="235"/>
        <v>15</v>
      </c>
      <c r="X984">
        <f t="shared" ca="1" si="236"/>
        <v>3</v>
      </c>
      <c r="Y984" s="7">
        <f t="shared" ca="1" si="237"/>
        <v>2550</v>
      </c>
      <c r="AC984">
        <f t="shared" ca="1" si="238"/>
        <v>1</v>
      </c>
      <c r="AD984" s="7" t="str">
        <f t="shared" ca="1" si="239"/>
        <v>Google</v>
      </c>
    </row>
    <row r="985" spans="3:30" x14ac:dyDescent="0.35">
      <c r="C985">
        <f t="shared" ca="1" si="226"/>
        <v>2</v>
      </c>
      <c r="D985" s="5" t="str">
        <f t="shared" ca="1" si="227"/>
        <v>Carlos dos Santos</v>
      </c>
      <c r="E985" s="5" t="str">
        <f t="shared" ca="1" si="228"/>
        <v>Produto 1</v>
      </c>
      <c r="H985">
        <f t="shared" ca="1" si="229"/>
        <v>3</v>
      </c>
      <c r="I985" s="5" t="str">
        <f t="shared" ca="1" si="230"/>
        <v>João</v>
      </c>
      <c r="M985">
        <f t="shared" ca="1" si="231"/>
        <v>2</v>
      </c>
      <c r="N985" s="5" t="str">
        <f t="shared" ca="1" si="232"/>
        <v>SP</v>
      </c>
      <c r="Q985" s="6">
        <f t="shared" ca="1" si="233"/>
        <v>42528</v>
      </c>
      <c r="R985" s="5">
        <f t="shared" ca="1" si="234"/>
        <v>2016</v>
      </c>
      <c r="S985" s="5">
        <f t="shared" ca="1" si="225"/>
        <v>6</v>
      </c>
      <c r="W985" s="4">
        <f t="shared" ca="1" si="235"/>
        <v>7</v>
      </c>
      <c r="X985">
        <f t="shared" ca="1" si="236"/>
        <v>3</v>
      </c>
      <c r="Y985" s="7">
        <f t="shared" ca="1" si="237"/>
        <v>1190</v>
      </c>
      <c r="AC985">
        <f t="shared" ca="1" si="238"/>
        <v>7</v>
      </c>
      <c r="AD985" s="7" t="str">
        <f t="shared" ca="1" si="239"/>
        <v>Indicação</v>
      </c>
    </row>
    <row r="986" spans="3:30" x14ac:dyDescent="0.35">
      <c r="C986">
        <f t="shared" ca="1" si="226"/>
        <v>18</v>
      </c>
      <c r="D986" s="5" t="str">
        <f t="shared" ca="1" si="227"/>
        <v>Francisco Silva</v>
      </c>
      <c r="E986" s="5" t="str">
        <f t="shared" ca="1" si="228"/>
        <v>Produto 1</v>
      </c>
      <c r="H986">
        <f t="shared" ca="1" si="229"/>
        <v>4</v>
      </c>
      <c r="I986" s="5" t="str">
        <f t="shared" ca="1" si="230"/>
        <v>Beatriz</v>
      </c>
      <c r="M986">
        <f t="shared" ca="1" si="231"/>
        <v>3</v>
      </c>
      <c r="N986" s="5" t="str">
        <f t="shared" ca="1" si="232"/>
        <v>MG</v>
      </c>
      <c r="Q986" s="6">
        <f t="shared" ca="1" si="233"/>
        <v>42558</v>
      </c>
      <c r="R986" s="5">
        <f t="shared" ca="1" si="234"/>
        <v>2016</v>
      </c>
      <c r="S986" s="5">
        <f t="shared" ca="1" si="225"/>
        <v>7</v>
      </c>
      <c r="W986" s="4">
        <f t="shared" ca="1" si="235"/>
        <v>6</v>
      </c>
      <c r="X986">
        <f t="shared" ca="1" si="236"/>
        <v>2</v>
      </c>
      <c r="Y986" s="7">
        <f t="shared" ca="1" si="237"/>
        <v>900</v>
      </c>
      <c r="AC986">
        <f t="shared" ca="1" si="238"/>
        <v>7</v>
      </c>
      <c r="AD986" s="7" t="str">
        <f t="shared" ca="1" si="239"/>
        <v>Indicação</v>
      </c>
    </row>
    <row r="987" spans="3:30" x14ac:dyDescent="0.35">
      <c r="C987">
        <f t="shared" ca="1" si="226"/>
        <v>16</v>
      </c>
      <c r="D987" s="5" t="str">
        <f t="shared" ca="1" si="227"/>
        <v>Patrícia Pereira</v>
      </c>
      <c r="E987" s="5" t="str">
        <f t="shared" ca="1" si="228"/>
        <v>Produto 7</v>
      </c>
      <c r="H987">
        <f t="shared" ca="1" si="229"/>
        <v>1</v>
      </c>
      <c r="I987" s="5" t="str">
        <f t="shared" ca="1" si="230"/>
        <v>Maria</v>
      </c>
      <c r="M987">
        <f t="shared" ca="1" si="231"/>
        <v>1</v>
      </c>
      <c r="N987" s="5" t="str">
        <f t="shared" ca="1" si="232"/>
        <v>RJ</v>
      </c>
      <c r="Q987" s="6">
        <f t="shared" ca="1" si="233"/>
        <v>42898</v>
      </c>
      <c r="R987" s="5">
        <f t="shared" ca="1" si="234"/>
        <v>2017</v>
      </c>
      <c r="S987" s="5">
        <f t="shared" ca="1" si="225"/>
        <v>6</v>
      </c>
      <c r="W987" s="4">
        <f t="shared" ca="1" si="235"/>
        <v>8</v>
      </c>
      <c r="X987">
        <f t="shared" ca="1" si="236"/>
        <v>7</v>
      </c>
      <c r="Y987" s="7">
        <f t="shared" ca="1" si="237"/>
        <v>2800</v>
      </c>
      <c r="AC987">
        <f t="shared" ca="1" si="238"/>
        <v>5</v>
      </c>
      <c r="AD987" s="7" t="str">
        <f t="shared" ca="1" si="239"/>
        <v>Indicação</v>
      </c>
    </row>
    <row r="988" spans="3:30" x14ac:dyDescent="0.35">
      <c r="C988">
        <f t="shared" ca="1" si="226"/>
        <v>16</v>
      </c>
      <c r="D988" s="5" t="str">
        <f t="shared" ca="1" si="227"/>
        <v>Patrícia Pereira</v>
      </c>
      <c r="E988" s="5" t="str">
        <f t="shared" ca="1" si="228"/>
        <v>Produto 4</v>
      </c>
      <c r="H988">
        <f t="shared" ca="1" si="229"/>
        <v>6</v>
      </c>
      <c r="I988" s="5" t="str">
        <f t="shared" ca="1" si="230"/>
        <v>Ana</v>
      </c>
      <c r="M988">
        <f t="shared" ca="1" si="231"/>
        <v>5</v>
      </c>
      <c r="N988" s="5" t="str">
        <f t="shared" ca="1" si="232"/>
        <v>ES</v>
      </c>
      <c r="Q988" s="6">
        <f t="shared" ca="1" si="233"/>
        <v>42853</v>
      </c>
      <c r="R988" s="5">
        <f t="shared" ca="1" si="234"/>
        <v>2017</v>
      </c>
      <c r="S988" s="5">
        <f t="shared" ca="1" si="225"/>
        <v>4</v>
      </c>
      <c r="W988" s="4">
        <f t="shared" ca="1" si="235"/>
        <v>10</v>
      </c>
      <c r="X988">
        <f t="shared" ca="1" si="236"/>
        <v>7</v>
      </c>
      <c r="Y988" s="7">
        <f t="shared" ca="1" si="237"/>
        <v>3500</v>
      </c>
      <c r="AC988">
        <f t="shared" ca="1" si="238"/>
        <v>6</v>
      </c>
      <c r="AD988" s="7" t="str">
        <f t="shared" ca="1" si="239"/>
        <v>Indicação</v>
      </c>
    </row>
    <row r="989" spans="3:30" x14ac:dyDescent="0.35">
      <c r="C989">
        <f t="shared" ca="1" si="226"/>
        <v>15</v>
      </c>
      <c r="D989" s="5" t="str">
        <f t="shared" ca="1" si="227"/>
        <v>Ana Maria Souza</v>
      </c>
      <c r="E989" s="5" t="str">
        <f t="shared" ca="1" si="228"/>
        <v>Produto 3</v>
      </c>
      <c r="H989">
        <f t="shared" ca="1" si="229"/>
        <v>5</v>
      </c>
      <c r="I989" s="5" t="str">
        <f t="shared" ca="1" si="230"/>
        <v>Paulo</v>
      </c>
      <c r="M989">
        <f t="shared" ca="1" si="231"/>
        <v>4</v>
      </c>
      <c r="N989" s="5" t="str">
        <f t="shared" ca="1" si="232"/>
        <v>SC</v>
      </c>
      <c r="Q989" s="6">
        <f t="shared" ca="1" si="233"/>
        <v>42552</v>
      </c>
      <c r="R989" s="5">
        <f t="shared" ca="1" si="234"/>
        <v>2016</v>
      </c>
      <c r="S989" s="5">
        <f t="shared" ca="1" si="225"/>
        <v>7</v>
      </c>
      <c r="W989" s="4">
        <f t="shared" ca="1" si="235"/>
        <v>17</v>
      </c>
      <c r="X989">
        <f t="shared" ca="1" si="236"/>
        <v>6</v>
      </c>
      <c r="Y989" s="7">
        <f t="shared" ca="1" si="237"/>
        <v>4930</v>
      </c>
      <c r="AC989">
        <f t="shared" ca="1" si="238"/>
        <v>5</v>
      </c>
      <c r="AD989" s="7" t="str">
        <f t="shared" ca="1" si="239"/>
        <v>Indicação</v>
      </c>
    </row>
    <row r="990" spans="3:30" x14ac:dyDescent="0.35">
      <c r="C990">
        <f t="shared" ca="1" si="226"/>
        <v>13</v>
      </c>
      <c r="D990" s="5" t="str">
        <f t="shared" ca="1" si="227"/>
        <v>Roberto Silva</v>
      </c>
      <c r="E990" s="5" t="str">
        <f t="shared" ca="1" si="228"/>
        <v>Produto 2</v>
      </c>
      <c r="H990">
        <f t="shared" ca="1" si="229"/>
        <v>1</v>
      </c>
      <c r="I990" s="5" t="str">
        <f t="shared" ca="1" si="230"/>
        <v>Maria</v>
      </c>
      <c r="M990">
        <f t="shared" ca="1" si="231"/>
        <v>1</v>
      </c>
      <c r="N990" s="5" t="str">
        <f t="shared" ca="1" si="232"/>
        <v>RJ</v>
      </c>
      <c r="Q990" s="6">
        <f t="shared" ca="1" si="233"/>
        <v>42006</v>
      </c>
      <c r="R990" s="5">
        <f t="shared" ca="1" si="234"/>
        <v>2015</v>
      </c>
      <c r="S990" s="5">
        <f t="shared" ca="1" si="225"/>
        <v>1</v>
      </c>
      <c r="W990" s="4">
        <f t="shared" ca="1" si="235"/>
        <v>5</v>
      </c>
      <c r="X990">
        <f t="shared" ca="1" si="236"/>
        <v>6</v>
      </c>
      <c r="Y990" s="7">
        <f t="shared" ca="1" si="237"/>
        <v>1450</v>
      </c>
      <c r="AC990">
        <f t="shared" ca="1" si="238"/>
        <v>5</v>
      </c>
      <c r="AD990" s="7" t="str">
        <f t="shared" ca="1" si="239"/>
        <v>Indicação</v>
      </c>
    </row>
    <row r="991" spans="3:30" x14ac:dyDescent="0.35">
      <c r="C991">
        <f t="shared" ca="1" si="226"/>
        <v>11</v>
      </c>
      <c r="D991" s="5" t="str">
        <f t="shared" ca="1" si="227"/>
        <v>Tatiana Pereira da Silva</v>
      </c>
      <c r="E991" s="5" t="str">
        <f t="shared" ca="1" si="228"/>
        <v>Produto 4</v>
      </c>
      <c r="H991">
        <f t="shared" ca="1" si="229"/>
        <v>4</v>
      </c>
      <c r="I991" s="5" t="str">
        <f t="shared" ca="1" si="230"/>
        <v>Beatriz</v>
      </c>
      <c r="M991">
        <f t="shared" ca="1" si="231"/>
        <v>5</v>
      </c>
      <c r="N991" s="5" t="str">
        <f t="shared" ca="1" si="232"/>
        <v>ES</v>
      </c>
      <c r="Q991" s="6">
        <f t="shared" ca="1" si="233"/>
        <v>42152</v>
      </c>
      <c r="R991" s="5">
        <f t="shared" ca="1" si="234"/>
        <v>2015</v>
      </c>
      <c r="S991" s="5">
        <f t="shared" ca="1" si="225"/>
        <v>5</v>
      </c>
      <c r="W991" s="4">
        <f t="shared" ca="1" si="235"/>
        <v>1</v>
      </c>
      <c r="X991">
        <f t="shared" ca="1" si="236"/>
        <v>2</v>
      </c>
      <c r="Y991" s="7">
        <f t="shared" ca="1" si="237"/>
        <v>150</v>
      </c>
      <c r="AC991">
        <f t="shared" ca="1" si="238"/>
        <v>1</v>
      </c>
      <c r="AD991" s="7" t="str">
        <f t="shared" ca="1" si="239"/>
        <v>Google</v>
      </c>
    </row>
    <row r="992" spans="3:30" x14ac:dyDescent="0.35">
      <c r="C992">
        <f t="shared" ca="1" si="226"/>
        <v>18</v>
      </c>
      <c r="D992" s="5" t="str">
        <f t="shared" ca="1" si="227"/>
        <v>Francisco Silva</v>
      </c>
      <c r="E992" s="5" t="str">
        <f t="shared" ca="1" si="228"/>
        <v>Produto 1</v>
      </c>
      <c r="H992">
        <f t="shared" ca="1" si="229"/>
        <v>4</v>
      </c>
      <c r="I992" s="5" t="str">
        <f t="shared" ca="1" si="230"/>
        <v>Beatriz</v>
      </c>
      <c r="M992">
        <f t="shared" ca="1" si="231"/>
        <v>4</v>
      </c>
      <c r="N992" s="5" t="str">
        <f t="shared" ca="1" si="232"/>
        <v>SC</v>
      </c>
      <c r="Q992" s="6">
        <f t="shared" ca="1" si="233"/>
        <v>41670</v>
      </c>
      <c r="R992" s="5">
        <f t="shared" ca="1" si="234"/>
        <v>2014</v>
      </c>
      <c r="S992" s="5">
        <f t="shared" ca="1" si="225"/>
        <v>1</v>
      </c>
      <c r="W992" s="4">
        <f t="shared" ca="1" si="235"/>
        <v>13</v>
      </c>
      <c r="X992">
        <f t="shared" ca="1" si="236"/>
        <v>5</v>
      </c>
      <c r="Y992" s="7">
        <f t="shared" ca="1" si="237"/>
        <v>3120</v>
      </c>
      <c r="AC992">
        <f t="shared" ca="1" si="238"/>
        <v>3</v>
      </c>
      <c r="AD992" s="7" t="str">
        <f t="shared" ca="1" si="239"/>
        <v>Jornal</v>
      </c>
    </row>
    <row r="993" spans="3:30" x14ac:dyDescent="0.35">
      <c r="C993">
        <f t="shared" ca="1" si="226"/>
        <v>3</v>
      </c>
      <c r="D993" s="5" t="str">
        <f t="shared" ca="1" si="227"/>
        <v>Antônio Pires</v>
      </c>
      <c r="E993" s="5" t="str">
        <f t="shared" ca="1" si="228"/>
        <v>Produto 1</v>
      </c>
      <c r="H993">
        <f t="shared" ca="1" si="229"/>
        <v>5</v>
      </c>
      <c r="I993" s="5" t="str">
        <f t="shared" ca="1" si="230"/>
        <v>Paulo</v>
      </c>
      <c r="M993">
        <f t="shared" ca="1" si="231"/>
        <v>4</v>
      </c>
      <c r="N993" s="5" t="str">
        <f t="shared" ca="1" si="232"/>
        <v>SC</v>
      </c>
      <c r="Q993" s="6">
        <f t="shared" ca="1" si="233"/>
        <v>42695</v>
      </c>
      <c r="R993" s="5">
        <f t="shared" ca="1" si="234"/>
        <v>2016</v>
      </c>
      <c r="S993" s="5">
        <f t="shared" ca="1" si="225"/>
        <v>11</v>
      </c>
      <c r="W993" s="4">
        <f t="shared" ca="1" si="235"/>
        <v>18</v>
      </c>
      <c r="X993">
        <f t="shared" ca="1" si="236"/>
        <v>4</v>
      </c>
      <c r="Y993" s="7">
        <f t="shared" ca="1" si="237"/>
        <v>3600</v>
      </c>
      <c r="AC993">
        <f t="shared" ca="1" si="238"/>
        <v>5</v>
      </c>
      <c r="AD993" s="7" t="str">
        <f t="shared" ca="1" si="239"/>
        <v>Indicação</v>
      </c>
    </row>
    <row r="994" spans="3:30" x14ac:dyDescent="0.35">
      <c r="C994">
        <f t="shared" ca="1" si="226"/>
        <v>5</v>
      </c>
      <c r="D994" s="5" t="str">
        <f t="shared" ca="1" si="227"/>
        <v>João Cavalcante</v>
      </c>
      <c r="E994" s="5" t="str">
        <f t="shared" ca="1" si="228"/>
        <v>Produto 6</v>
      </c>
      <c r="H994">
        <f t="shared" ca="1" si="229"/>
        <v>5</v>
      </c>
      <c r="I994" s="5" t="str">
        <f t="shared" ca="1" si="230"/>
        <v>Paulo</v>
      </c>
      <c r="M994">
        <f t="shared" ca="1" si="231"/>
        <v>3</v>
      </c>
      <c r="N994" s="5" t="str">
        <f t="shared" ca="1" si="232"/>
        <v>MG</v>
      </c>
      <c r="Q994" s="6">
        <f t="shared" ca="1" si="233"/>
        <v>42291</v>
      </c>
      <c r="R994" s="5">
        <f t="shared" ca="1" si="234"/>
        <v>2015</v>
      </c>
      <c r="S994" s="5">
        <f t="shared" ca="1" si="225"/>
        <v>10</v>
      </c>
      <c r="W994" s="4">
        <f t="shared" ca="1" si="235"/>
        <v>18</v>
      </c>
      <c r="X994">
        <f t="shared" ca="1" si="236"/>
        <v>1</v>
      </c>
      <c r="Y994" s="7">
        <f t="shared" ca="1" si="237"/>
        <v>1800</v>
      </c>
      <c r="AC994">
        <f t="shared" ca="1" si="238"/>
        <v>2</v>
      </c>
      <c r="AD994" s="7" t="str">
        <f t="shared" ca="1" si="239"/>
        <v>TV aberta</v>
      </c>
    </row>
    <row r="995" spans="3:30" x14ac:dyDescent="0.35">
      <c r="C995">
        <f t="shared" ca="1" si="226"/>
        <v>1</v>
      </c>
      <c r="D995" s="5" t="str">
        <f t="shared" ca="1" si="227"/>
        <v>Ana Carolina Rodrigues</v>
      </c>
      <c r="E995" s="5" t="str">
        <f t="shared" ca="1" si="228"/>
        <v>Produto 4</v>
      </c>
      <c r="H995">
        <f t="shared" ca="1" si="229"/>
        <v>2</v>
      </c>
      <c r="I995" s="5" t="str">
        <f t="shared" ca="1" si="230"/>
        <v>Pedro</v>
      </c>
      <c r="M995">
        <f t="shared" ca="1" si="231"/>
        <v>5</v>
      </c>
      <c r="N995" s="5" t="str">
        <f t="shared" ca="1" si="232"/>
        <v>ES</v>
      </c>
      <c r="Q995" s="6">
        <f t="shared" ca="1" si="233"/>
        <v>41941</v>
      </c>
      <c r="R995" s="5">
        <f t="shared" ca="1" si="234"/>
        <v>2014</v>
      </c>
      <c r="S995" s="5">
        <f t="shared" ca="1" si="225"/>
        <v>10</v>
      </c>
      <c r="W995" s="4">
        <f t="shared" ca="1" si="235"/>
        <v>8</v>
      </c>
      <c r="X995">
        <f t="shared" ca="1" si="236"/>
        <v>6</v>
      </c>
      <c r="Y995" s="7">
        <f t="shared" ca="1" si="237"/>
        <v>2320</v>
      </c>
      <c r="AC995">
        <f t="shared" ca="1" si="238"/>
        <v>2</v>
      </c>
      <c r="AD995" s="7" t="str">
        <f t="shared" ca="1" si="239"/>
        <v>TV aberta</v>
      </c>
    </row>
    <row r="996" spans="3:30" x14ac:dyDescent="0.35">
      <c r="C996">
        <f t="shared" ca="1" si="226"/>
        <v>8</v>
      </c>
      <c r="D996" s="5" t="str">
        <f t="shared" ca="1" si="227"/>
        <v>Marcos Santos</v>
      </c>
      <c r="E996" s="5" t="str">
        <f t="shared" ca="1" si="228"/>
        <v>Produto 7</v>
      </c>
      <c r="H996">
        <f t="shared" ca="1" si="229"/>
        <v>4</v>
      </c>
      <c r="I996" s="5" t="str">
        <f t="shared" ca="1" si="230"/>
        <v>Beatriz</v>
      </c>
      <c r="M996">
        <f t="shared" ca="1" si="231"/>
        <v>5</v>
      </c>
      <c r="N996" s="5" t="str">
        <f t="shared" ca="1" si="232"/>
        <v>ES</v>
      </c>
      <c r="Q996" s="6">
        <f t="shared" ca="1" si="233"/>
        <v>42151</v>
      </c>
      <c r="R996" s="5">
        <f t="shared" ca="1" si="234"/>
        <v>2015</v>
      </c>
      <c r="S996" s="5">
        <f t="shared" ca="1" si="225"/>
        <v>5</v>
      </c>
      <c r="W996" s="4">
        <f t="shared" ca="1" si="235"/>
        <v>20</v>
      </c>
      <c r="X996">
        <f t="shared" ca="1" si="236"/>
        <v>6</v>
      </c>
      <c r="Y996" s="7">
        <f t="shared" ca="1" si="237"/>
        <v>5800</v>
      </c>
      <c r="AC996">
        <f t="shared" ca="1" si="238"/>
        <v>7</v>
      </c>
      <c r="AD996" s="7" t="str">
        <f t="shared" ca="1" si="239"/>
        <v>Indicação</v>
      </c>
    </row>
    <row r="997" spans="3:30" x14ac:dyDescent="0.35">
      <c r="C997">
        <f t="shared" ca="1" si="226"/>
        <v>14</v>
      </c>
      <c r="D997" s="5" t="str">
        <f t="shared" ca="1" si="227"/>
        <v>Marta Pereira</v>
      </c>
      <c r="E997" s="5" t="str">
        <f t="shared" ca="1" si="228"/>
        <v>Produto 2</v>
      </c>
      <c r="H997">
        <f t="shared" ca="1" si="229"/>
        <v>3</v>
      </c>
      <c r="I997" s="5" t="str">
        <f t="shared" ca="1" si="230"/>
        <v>João</v>
      </c>
      <c r="M997">
        <f t="shared" ca="1" si="231"/>
        <v>4</v>
      </c>
      <c r="N997" s="5" t="str">
        <f t="shared" ca="1" si="232"/>
        <v>SC</v>
      </c>
      <c r="Q997" s="6">
        <f t="shared" ca="1" si="233"/>
        <v>41849</v>
      </c>
      <c r="R997" s="5">
        <f t="shared" ca="1" si="234"/>
        <v>2014</v>
      </c>
      <c r="S997" s="5">
        <f t="shared" ca="1" si="225"/>
        <v>7</v>
      </c>
      <c r="W997" s="4">
        <f t="shared" ca="1" si="235"/>
        <v>19</v>
      </c>
      <c r="X997">
        <f t="shared" ca="1" si="236"/>
        <v>6</v>
      </c>
      <c r="Y997" s="7">
        <f t="shared" ca="1" si="237"/>
        <v>5510</v>
      </c>
      <c r="AC997">
        <f t="shared" ca="1" si="238"/>
        <v>2</v>
      </c>
      <c r="AD997" s="7" t="str">
        <f t="shared" ca="1" si="239"/>
        <v>TV aberta</v>
      </c>
    </row>
    <row r="998" spans="3:30" x14ac:dyDescent="0.35">
      <c r="C998">
        <f t="shared" ca="1" si="226"/>
        <v>12</v>
      </c>
      <c r="D998" s="5" t="str">
        <f t="shared" ca="1" si="227"/>
        <v>Ronaldo Souza Cavalcante</v>
      </c>
      <c r="E998" s="5" t="str">
        <f t="shared" ca="1" si="228"/>
        <v>Produto 7</v>
      </c>
      <c r="H998">
        <f t="shared" ca="1" si="229"/>
        <v>4</v>
      </c>
      <c r="I998" s="5" t="str">
        <f t="shared" ca="1" si="230"/>
        <v>Beatriz</v>
      </c>
      <c r="M998">
        <f t="shared" ca="1" si="231"/>
        <v>2</v>
      </c>
      <c r="N998" s="5" t="str">
        <f t="shared" ca="1" si="232"/>
        <v>SP</v>
      </c>
      <c r="Q998" s="6">
        <f t="shared" ca="1" si="233"/>
        <v>41902</v>
      </c>
      <c r="R998" s="5">
        <f t="shared" ca="1" si="234"/>
        <v>2014</v>
      </c>
      <c r="S998" s="5">
        <f t="shared" ca="1" si="225"/>
        <v>9</v>
      </c>
      <c r="W998" s="4">
        <f t="shared" ca="1" si="235"/>
        <v>13</v>
      </c>
      <c r="X998">
        <f t="shared" ca="1" si="236"/>
        <v>7</v>
      </c>
      <c r="Y998" s="7">
        <f t="shared" ca="1" si="237"/>
        <v>4550</v>
      </c>
      <c r="AC998">
        <f t="shared" ca="1" si="238"/>
        <v>4</v>
      </c>
      <c r="AD998" s="7" t="str">
        <f t="shared" ca="1" si="239"/>
        <v>Revista</v>
      </c>
    </row>
    <row r="999" spans="3:30" x14ac:dyDescent="0.35">
      <c r="C999">
        <f t="shared" ca="1" si="226"/>
        <v>16</v>
      </c>
      <c r="D999" s="5" t="str">
        <f t="shared" ca="1" si="227"/>
        <v>Patrícia Pereira</v>
      </c>
      <c r="E999" s="5" t="str">
        <f t="shared" ca="1" si="228"/>
        <v>Produto 7</v>
      </c>
      <c r="H999">
        <f t="shared" ca="1" si="229"/>
        <v>5</v>
      </c>
      <c r="I999" s="5" t="str">
        <f t="shared" ca="1" si="230"/>
        <v>Paulo</v>
      </c>
      <c r="M999">
        <f t="shared" ca="1" si="231"/>
        <v>5</v>
      </c>
      <c r="N999" s="5" t="str">
        <f t="shared" ca="1" si="232"/>
        <v>ES</v>
      </c>
      <c r="Q999" s="6">
        <f t="shared" ca="1" si="233"/>
        <v>42677</v>
      </c>
      <c r="R999" s="5">
        <f t="shared" ca="1" si="234"/>
        <v>2016</v>
      </c>
      <c r="S999" s="5">
        <f t="shared" ca="1" si="225"/>
        <v>11</v>
      </c>
      <c r="W999" s="4">
        <f t="shared" ca="1" si="235"/>
        <v>13</v>
      </c>
      <c r="X999">
        <f t="shared" ca="1" si="236"/>
        <v>7</v>
      </c>
      <c r="Y999" s="7">
        <f t="shared" ca="1" si="237"/>
        <v>4550</v>
      </c>
      <c r="AC999">
        <f t="shared" ca="1" si="238"/>
        <v>4</v>
      </c>
      <c r="AD999" s="7" t="str">
        <f t="shared" ca="1" si="239"/>
        <v>Revista</v>
      </c>
    </row>
    <row r="1000" spans="3:30" x14ac:dyDescent="0.35">
      <c r="C1000">
        <f t="shared" ca="1" si="226"/>
        <v>16</v>
      </c>
      <c r="D1000" s="5" t="str">
        <f t="shared" ca="1" si="227"/>
        <v>Patrícia Pereira</v>
      </c>
      <c r="E1000" s="5" t="str">
        <f t="shared" ca="1" si="228"/>
        <v>Produto 1</v>
      </c>
      <c r="H1000">
        <f t="shared" ca="1" si="229"/>
        <v>1</v>
      </c>
      <c r="I1000" s="5" t="str">
        <f t="shared" ca="1" si="230"/>
        <v>Maria</v>
      </c>
      <c r="M1000">
        <f t="shared" ca="1" si="231"/>
        <v>5</v>
      </c>
      <c r="N1000" s="5" t="str">
        <f t="shared" ca="1" si="232"/>
        <v>ES</v>
      </c>
      <c r="Q1000" s="6">
        <f t="shared" ca="1" si="233"/>
        <v>42503</v>
      </c>
      <c r="R1000" s="5">
        <f t="shared" ca="1" si="234"/>
        <v>2016</v>
      </c>
      <c r="S1000" s="5">
        <f t="shared" ca="1" si="225"/>
        <v>5</v>
      </c>
      <c r="W1000" s="4">
        <f t="shared" ca="1" si="235"/>
        <v>10</v>
      </c>
      <c r="X1000">
        <f t="shared" ca="1" si="236"/>
        <v>1</v>
      </c>
      <c r="Y1000" s="7">
        <f t="shared" ca="1" si="237"/>
        <v>1000</v>
      </c>
      <c r="AC1000">
        <f t="shared" ca="1" si="238"/>
        <v>4</v>
      </c>
      <c r="AD1000" s="7" t="str">
        <f t="shared" ca="1" si="239"/>
        <v>Revista</v>
      </c>
    </row>
    <row r="1001" spans="3:30" x14ac:dyDescent="0.35">
      <c r="C1001">
        <f t="shared" ca="1" si="226"/>
        <v>15</v>
      </c>
      <c r="D1001" s="5" t="str">
        <f t="shared" ca="1" si="227"/>
        <v>Ana Maria Souza</v>
      </c>
      <c r="E1001" s="5" t="str">
        <f t="shared" ca="1" si="228"/>
        <v>Produto 6</v>
      </c>
      <c r="H1001">
        <f t="shared" ca="1" si="229"/>
        <v>1</v>
      </c>
      <c r="I1001" s="5" t="str">
        <f t="shared" ca="1" si="230"/>
        <v>Maria</v>
      </c>
      <c r="M1001">
        <f t="shared" ca="1" si="231"/>
        <v>4</v>
      </c>
      <c r="N1001" s="5" t="str">
        <f t="shared" ca="1" si="232"/>
        <v>SC</v>
      </c>
      <c r="Q1001" s="6">
        <f t="shared" ca="1" si="233"/>
        <v>42001</v>
      </c>
      <c r="R1001" s="5">
        <f t="shared" ca="1" si="234"/>
        <v>2014</v>
      </c>
      <c r="S1001" s="5">
        <f t="shared" ca="1" si="225"/>
        <v>12</v>
      </c>
      <c r="W1001" s="4">
        <f t="shared" ca="1" si="235"/>
        <v>2</v>
      </c>
      <c r="X1001">
        <f t="shared" ca="1" si="236"/>
        <v>2</v>
      </c>
      <c r="Y1001" s="7">
        <f t="shared" ca="1" si="237"/>
        <v>300</v>
      </c>
      <c r="AC1001">
        <f t="shared" ca="1" si="238"/>
        <v>1</v>
      </c>
      <c r="AD1001" s="7" t="str">
        <f t="shared" ca="1" si="239"/>
        <v>Google</v>
      </c>
    </row>
    <row r="1002" spans="3:30" x14ac:dyDescent="0.35">
      <c r="C1002">
        <f t="shared" ca="1" si="226"/>
        <v>7</v>
      </c>
      <c r="D1002" s="5" t="str">
        <f t="shared" ca="1" si="227"/>
        <v>Cláudio de Oliveira</v>
      </c>
      <c r="E1002" s="5" t="str">
        <f t="shared" ca="1" si="228"/>
        <v>Produto 6</v>
      </c>
      <c r="H1002">
        <f t="shared" ca="1" si="229"/>
        <v>2</v>
      </c>
      <c r="I1002" s="5" t="str">
        <f t="shared" ca="1" si="230"/>
        <v>Pedro</v>
      </c>
      <c r="M1002">
        <f t="shared" ca="1" si="231"/>
        <v>4</v>
      </c>
      <c r="N1002" s="5" t="str">
        <f t="shared" ca="1" si="232"/>
        <v>SC</v>
      </c>
      <c r="Q1002" s="6">
        <f t="shared" ca="1" si="233"/>
        <v>42501</v>
      </c>
      <c r="R1002" s="5">
        <f t="shared" ca="1" si="234"/>
        <v>2016</v>
      </c>
      <c r="S1002" s="5">
        <f t="shared" ca="1" si="225"/>
        <v>5</v>
      </c>
      <c r="W1002" s="4">
        <f t="shared" ca="1" si="235"/>
        <v>7</v>
      </c>
      <c r="X1002">
        <f t="shared" ca="1" si="236"/>
        <v>7</v>
      </c>
      <c r="Y1002" s="7">
        <f t="shared" ca="1" si="237"/>
        <v>2450</v>
      </c>
      <c r="AC1002">
        <f t="shared" ca="1" si="238"/>
        <v>3</v>
      </c>
      <c r="AD1002" s="7" t="str">
        <f t="shared" ca="1" si="239"/>
        <v>Jornal</v>
      </c>
    </row>
    <row r="1003" spans="3:30" x14ac:dyDescent="0.35">
      <c r="C1003">
        <f t="shared" ca="1" si="226"/>
        <v>8</v>
      </c>
      <c r="D1003" s="5" t="str">
        <f t="shared" ca="1" si="227"/>
        <v>Marcos Santos</v>
      </c>
      <c r="E1003" s="5" t="str">
        <f t="shared" ca="1" si="228"/>
        <v>Produto 3</v>
      </c>
      <c r="H1003">
        <f t="shared" ca="1" si="229"/>
        <v>4</v>
      </c>
      <c r="I1003" s="5" t="str">
        <f t="shared" ca="1" si="230"/>
        <v>Beatriz</v>
      </c>
      <c r="M1003">
        <f t="shared" ca="1" si="231"/>
        <v>5</v>
      </c>
      <c r="N1003" s="5" t="str">
        <f t="shared" ca="1" si="232"/>
        <v>ES</v>
      </c>
      <c r="Q1003" s="6">
        <f t="shared" ca="1" si="233"/>
        <v>41898</v>
      </c>
      <c r="R1003" s="5">
        <f t="shared" ca="1" si="234"/>
        <v>2014</v>
      </c>
      <c r="S1003" s="5">
        <f t="shared" ca="1" si="225"/>
        <v>9</v>
      </c>
      <c r="W1003" s="4">
        <f t="shared" ca="1" si="235"/>
        <v>3</v>
      </c>
      <c r="X1003">
        <f t="shared" ca="1" si="236"/>
        <v>6</v>
      </c>
      <c r="Y1003" s="7">
        <f t="shared" ca="1" si="237"/>
        <v>870</v>
      </c>
      <c r="AC1003">
        <f t="shared" ca="1" si="238"/>
        <v>2</v>
      </c>
      <c r="AD1003" s="7" t="str">
        <f t="shared" ca="1" si="239"/>
        <v>TV aberta</v>
      </c>
    </row>
    <row r="1004" spans="3:30" x14ac:dyDescent="0.35">
      <c r="C1004">
        <f t="shared" ca="1" si="226"/>
        <v>19</v>
      </c>
      <c r="D1004" s="5" t="str">
        <f t="shared" ca="1" si="227"/>
        <v>Ana Cláudia Silva</v>
      </c>
      <c r="E1004" s="5" t="str">
        <f t="shared" ca="1" si="228"/>
        <v>Produto 5</v>
      </c>
      <c r="H1004">
        <f t="shared" ca="1" si="229"/>
        <v>5</v>
      </c>
      <c r="I1004" s="5" t="str">
        <f t="shared" ca="1" si="230"/>
        <v>Paulo</v>
      </c>
      <c r="M1004">
        <f t="shared" ca="1" si="231"/>
        <v>3</v>
      </c>
      <c r="N1004" s="5" t="str">
        <f t="shared" ca="1" si="232"/>
        <v>MG</v>
      </c>
      <c r="Q1004" s="6">
        <f t="shared" ca="1" si="233"/>
        <v>42721</v>
      </c>
      <c r="R1004" s="5">
        <f t="shared" ca="1" si="234"/>
        <v>2016</v>
      </c>
      <c r="S1004" s="5">
        <f t="shared" ca="1" si="225"/>
        <v>12</v>
      </c>
      <c r="W1004" s="4">
        <f t="shared" ca="1" si="235"/>
        <v>15</v>
      </c>
      <c r="X1004">
        <f t="shared" ca="1" si="236"/>
        <v>1</v>
      </c>
      <c r="Y1004" s="7">
        <f t="shared" ca="1" si="237"/>
        <v>1500</v>
      </c>
      <c r="AC1004">
        <f t="shared" ca="1" si="238"/>
        <v>3</v>
      </c>
      <c r="AD1004" s="7" t="str">
        <f t="shared" ca="1" si="239"/>
        <v>Jornal</v>
      </c>
    </row>
    <row r="1005" spans="3:30" x14ac:dyDescent="0.35">
      <c r="C1005">
        <f t="shared" ca="1" si="226"/>
        <v>5</v>
      </c>
      <c r="D1005" s="5" t="str">
        <f t="shared" ca="1" si="227"/>
        <v>João Cavalcante</v>
      </c>
      <c r="E1005" s="5" t="str">
        <f t="shared" ca="1" si="228"/>
        <v>Produto 7</v>
      </c>
      <c r="H1005">
        <f t="shared" ca="1" si="229"/>
        <v>2</v>
      </c>
      <c r="I1005" s="5" t="str">
        <f t="shared" ca="1" si="230"/>
        <v>Pedro</v>
      </c>
      <c r="M1005">
        <f t="shared" ca="1" si="231"/>
        <v>3</v>
      </c>
      <c r="N1005" s="5" t="str">
        <f t="shared" ca="1" si="232"/>
        <v>MG</v>
      </c>
      <c r="Q1005" s="6">
        <f t="shared" ca="1" si="233"/>
        <v>41766</v>
      </c>
      <c r="R1005" s="5">
        <f t="shared" ca="1" si="234"/>
        <v>2014</v>
      </c>
      <c r="S1005" s="5">
        <f t="shared" ca="1" si="225"/>
        <v>5</v>
      </c>
      <c r="W1005" s="4">
        <f t="shared" ca="1" si="235"/>
        <v>3</v>
      </c>
      <c r="X1005">
        <f t="shared" ca="1" si="236"/>
        <v>4</v>
      </c>
      <c r="Y1005" s="7">
        <f t="shared" ca="1" si="237"/>
        <v>600</v>
      </c>
      <c r="AC1005">
        <f t="shared" ca="1" si="238"/>
        <v>6</v>
      </c>
      <c r="AD1005" s="7" t="str">
        <f t="shared" ca="1" si="239"/>
        <v>Indicação</v>
      </c>
    </row>
    <row r="1006" spans="3:30" x14ac:dyDescent="0.35">
      <c r="C1006">
        <f t="shared" ca="1" si="226"/>
        <v>19</v>
      </c>
      <c r="D1006" s="5" t="str">
        <f t="shared" ca="1" si="227"/>
        <v>Ana Cláudia Silva</v>
      </c>
      <c r="E1006" s="5" t="str">
        <f t="shared" ca="1" si="228"/>
        <v>Produto 1</v>
      </c>
      <c r="H1006">
        <f t="shared" ca="1" si="229"/>
        <v>5</v>
      </c>
      <c r="I1006" s="5" t="str">
        <f t="shared" ca="1" si="230"/>
        <v>Paulo</v>
      </c>
      <c r="M1006">
        <f t="shared" ca="1" si="231"/>
        <v>2</v>
      </c>
      <c r="N1006" s="5" t="str">
        <f t="shared" ca="1" si="232"/>
        <v>SP</v>
      </c>
      <c r="Q1006" s="6">
        <f t="shared" ca="1" si="233"/>
        <v>42134</v>
      </c>
      <c r="R1006" s="5">
        <f t="shared" ca="1" si="234"/>
        <v>2015</v>
      </c>
      <c r="S1006" s="5">
        <f t="shared" ca="1" si="225"/>
        <v>5</v>
      </c>
      <c r="W1006" s="4">
        <f t="shared" ca="1" si="235"/>
        <v>19</v>
      </c>
      <c r="X1006">
        <f t="shared" ca="1" si="236"/>
        <v>5</v>
      </c>
      <c r="Y1006" s="7">
        <f t="shared" ca="1" si="237"/>
        <v>4560</v>
      </c>
      <c r="AC1006">
        <f t="shared" ca="1" si="238"/>
        <v>7</v>
      </c>
      <c r="AD1006" s="7" t="str">
        <f t="shared" ca="1" si="239"/>
        <v>Indicação</v>
      </c>
    </row>
    <row r="1007" spans="3:30" x14ac:dyDescent="0.35">
      <c r="C1007">
        <f t="shared" ca="1" si="226"/>
        <v>4</v>
      </c>
      <c r="D1007" s="5" t="str">
        <f t="shared" ca="1" si="227"/>
        <v>Ana Chaves</v>
      </c>
      <c r="E1007" s="5" t="str">
        <f t="shared" ca="1" si="228"/>
        <v>Produto 1</v>
      </c>
      <c r="H1007">
        <f t="shared" ca="1" si="229"/>
        <v>4</v>
      </c>
      <c r="I1007" s="5" t="str">
        <f t="shared" ca="1" si="230"/>
        <v>Beatriz</v>
      </c>
      <c r="M1007">
        <f t="shared" ca="1" si="231"/>
        <v>3</v>
      </c>
      <c r="N1007" s="5" t="str">
        <f t="shared" ca="1" si="232"/>
        <v>MG</v>
      </c>
      <c r="Q1007" s="6">
        <f t="shared" ca="1" si="233"/>
        <v>42428</v>
      </c>
      <c r="R1007" s="5">
        <f t="shared" ca="1" si="234"/>
        <v>2016</v>
      </c>
      <c r="S1007" s="5">
        <f t="shared" ca="1" si="225"/>
        <v>2</v>
      </c>
      <c r="W1007" s="4">
        <f t="shared" ca="1" si="235"/>
        <v>18</v>
      </c>
      <c r="X1007">
        <f t="shared" ca="1" si="236"/>
        <v>5</v>
      </c>
      <c r="Y1007" s="7">
        <f t="shared" ca="1" si="237"/>
        <v>4320</v>
      </c>
      <c r="AC1007">
        <f t="shared" ca="1" si="238"/>
        <v>1</v>
      </c>
      <c r="AD1007" s="7" t="str">
        <f t="shared" ca="1" si="239"/>
        <v>Google</v>
      </c>
    </row>
    <row r="1008" spans="3:30" x14ac:dyDescent="0.35">
      <c r="C1008">
        <f t="shared" ca="1" si="226"/>
        <v>13</v>
      </c>
      <c r="D1008" s="5" t="str">
        <f t="shared" ca="1" si="227"/>
        <v>Roberto Silva</v>
      </c>
      <c r="E1008" s="5" t="str">
        <f t="shared" ca="1" si="228"/>
        <v>Produto 3</v>
      </c>
      <c r="H1008">
        <f t="shared" ca="1" si="229"/>
        <v>6</v>
      </c>
      <c r="I1008" s="5" t="str">
        <f t="shared" ca="1" si="230"/>
        <v>Ana</v>
      </c>
      <c r="M1008">
        <f t="shared" ca="1" si="231"/>
        <v>4</v>
      </c>
      <c r="N1008" s="5" t="str">
        <f t="shared" ca="1" si="232"/>
        <v>SC</v>
      </c>
      <c r="Q1008" s="6">
        <f t="shared" ca="1" si="233"/>
        <v>42148</v>
      </c>
      <c r="R1008" s="5">
        <f t="shared" ca="1" si="234"/>
        <v>2015</v>
      </c>
      <c r="S1008" s="5">
        <f t="shared" ca="1" si="225"/>
        <v>5</v>
      </c>
      <c r="W1008" s="4">
        <f t="shared" ca="1" si="235"/>
        <v>3</v>
      </c>
      <c r="X1008">
        <f t="shared" ca="1" si="236"/>
        <v>7</v>
      </c>
      <c r="Y1008" s="7">
        <f t="shared" ca="1" si="237"/>
        <v>1050</v>
      </c>
      <c r="AC1008">
        <f t="shared" ca="1" si="238"/>
        <v>3</v>
      </c>
      <c r="AD1008" s="7" t="str">
        <f t="shared" ca="1" si="239"/>
        <v>Jornal</v>
      </c>
    </row>
    <row r="1009" spans="3:30" x14ac:dyDescent="0.35">
      <c r="C1009">
        <f t="shared" ca="1" si="226"/>
        <v>5</v>
      </c>
      <c r="D1009" s="5" t="str">
        <f t="shared" ca="1" si="227"/>
        <v>João Cavalcante</v>
      </c>
      <c r="E1009" s="5" t="str">
        <f t="shared" ca="1" si="228"/>
        <v>Produto 4</v>
      </c>
      <c r="H1009">
        <f t="shared" ca="1" si="229"/>
        <v>6</v>
      </c>
      <c r="I1009" s="5" t="str">
        <f t="shared" ca="1" si="230"/>
        <v>Ana</v>
      </c>
      <c r="M1009">
        <f t="shared" ca="1" si="231"/>
        <v>2</v>
      </c>
      <c r="N1009" s="5" t="str">
        <f t="shared" ca="1" si="232"/>
        <v>SP</v>
      </c>
      <c r="Q1009" s="6">
        <f t="shared" ca="1" si="233"/>
        <v>42319</v>
      </c>
      <c r="R1009" s="5">
        <f t="shared" ca="1" si="234"/>
        <v>2015</v>
      </c>
      <c r="S1009" s="5">
        <f t="shared" ca="1" si="225"/>
        <v>11</v>
      </c>
      <c r="W1009" s="4">
        <f t="shared" ca="1" si="235"/>
        <v>5</v>
      </c>
      <c r="X1009">
        <f t="shared" ca="1" si="236"/>
        <v>5</v>
      </c>
      <c r="Y1009" s="7">
        <f t="shared" ca="1" si="237"/>
        <v>1200</v>
      </c>
      <c r="AC1009">
        <f t="shared" ca="1" si="238"/>
        <v>3</v>
      </c>
      <c r="AD1009" s="7" t="str">
        <f t="shared" ca="1" si="239"/>
        <v>Jornal</v>
      </c>
    </row>
    <row r="1010" spans="3:30" x14ac:dyDescent="0.35">
      <c r="C1010">
        <f t="shared" ca="1" si="226"/>
        <v>16</v>
      </c>
      <c r="D1010" s="5" t="str">
        <f t="shared" ca="1" si="227"/>
        <v>Patrícia Pereira</v>
      </c>
      <c r="E1010" s="5" t="str">
        <f t="shared" ca="1" si="228"/>
        <v>Produto 2</v>
      </c>
      <c r="H1010">
        <f t="shared" ca="1" si="229"/>
        <v>1</v>
      </c>
      <c r="I1010" s="5" t="str">
        <f t="shared" ca="1" si="230"/>
        <v>Maria</v>
      </c>
      <c r="M1010">
        <f t="shared" ca="1" si="231"/>
        <v>2</v>
      </c>
      <c r="N1010" s="5" t="str">
        <f t="shared" ca="1" si="232"/>
        <v>SP</v>
      </c>
      <c r="Q1010" s="6">
        <f t="shared" ca="1" si="233"/>
        <v>42698</v>
      </c>
      <c r="R1010" s="5">
        <f t="shared" ca="1" si="234"/>
        <v>2016</v>
      </c>
      <c r="S1010" s="5">
        <f t="shared" ca="1" si="225"/>
        <v>11</v>
      </c>
      <c r="W1010" s="4">
        <f t="shared" ca="1" si="235"/>
        <v>7</v>
      </c>
      <c r="X1010">
        <f t="shared" ca="1" si="236"/>
        <v>1</v>
      </c>
      <c r="Y1010" s="7">
        <f t="shared" ca="1" si="237"/>
        <v>700</v>
      </c>
      <c r="AC1010">
        <f t="shared" ca="1" si="238"/>
        <v>3</v>
      </c>
      <c r="AD1010" s="7" t="str">
        <f t="shared" ca="1" si="239"/>
        <v>Jornal</v>
      </c>
    </row>
    <row r="1011" spans="3:30" x14ac:dyDescent="0.35">
      <c r="C1011">
        <f t="shared" ca="1" si="226"/>
        <v>12</v>
      </c>
      <c r="D1011" s="5" t="str">
        <f t="shared" ca="1" si="227"/>
        <v>Ronaldo Souza Cavalcante</v>
      </c>
      <c r="E1011" s="5" t="str">
        <f t="shared" ca="1" si="228"/>
        <v>Produto 6</v>
      </c>
      <c r="H1011">
        <f t="shared" ca="1" si="229"/>
        <v>6</v>
      </c>
      <c r="I1011" s="5" t="str">
        <f t="shared" ca="1" si="230"/>
        <v>Ana</v>
      </c>
      <c r="M1011">
        <f t="shared" ca="1" si="231"/>
        <v>4</v>
      </c>
      <c r="N1011" s="5" t="str">
        <f t="shared" ca="1" si="232"/>
        <v>SC</v>
      </c>
      <c r="Q1011" s="6">
        <f t="shared" ca="1" si="233"/>
        <v>41655</v>
      </c>
      <c r="R1011" s="5">
        <f t="shared" ca="1" si="234"/>
        <v>2014</v>
      </c>
      <c r="S1011" s="5">
        <f t="shared" ca="1" si="225"/>
        <v>1</v>
      </c>
      <c r="W1011" s="4">
        <f t="shared" ca="1" si="235"/>
        <v>5</v>
      </c>
      <c r="X1011">
        <f t="shared" ca="1" si="236"/>
        <v>4</v>
      </c>
      <c r="Y1011" s="7">
        <f t="shared" ca="1" si="237"/>
        <v>1000</v>
      </c>
      <c r="AC1011">
        <f t="shared" ca="1" si="238"/>
        <v>4</v>
      </c>
      <c r="AD1011" s="7" t="str">
        <f t="shared" ca="1" si="239"/>
        <v>Revista</v>
      </c>
    </row>
    <row r="1012" spans="3:30" x14ac:dyDescent="0.35">
      <c r="C1012">
        <f t="shared" ca="1" si="226"/>
        <v>8</v>
      </c>
      <c r="D1012" s="5" t="str">
        <f t="shared" ca="1" si="227"/>
        <v>Marcos Santos</v>
      </c>
      <c r="E1012" s="5" t="str">
        <f t="shared" ca="1" si="228"/>
        <v>Produto 1</v>
      </c>
      <c r="H1012">
        <f t="shared" ca="1" si="229"/>
        <v>4</v>
      </c>
      <c r="I1012" s="5" t="str">
        <f t="shared" ca="1" si="230"/>
        <v>Beatriz</v>
      </c>
      <c r="M1012">
        <f t="shared" ca="1" si="231"/>
        <v>1</v>
      </c>
      <c r="N1012" s="5" t="str">
        <f t="shared" ca="1" si="232"/>
        <v>RJ</v>
      </c>
      <c r="Q1012" s="6">
        <f t="shared" ca="1" si="233"/>
        <v>42160</v>
      </c>
      <c r="R1012" s="5">
        <f t="shared" ca="1" si="234"/>
        <v>2015</v>
      </c>
      <c r="S1012" s="5">
        <f t="shared" ca="1" si="225"/>
        <v>6</v>
      </c>
      <c r="W1012" s="4">
        <f t="shared" ca="1" si="235"/>
        <v>15</v>
      </c>
      <c r="X1012">
        <f t="shared" ca="1" si="236"/>
        <v>2</v>
      </c>
      <c r="Y1012" s="7">
        <f t="shared" ca="1" si="237"/>
        <v>2250</v>
      </c>
      <c r="AC1012">
        <f t="shared" ca="1" si="238"/>
        <v>4</v>
      </c>
      <c r="AD1012" s="7" t="str">
        <f t="shared" ca="1" si="239"/>
        <v>Revista</v>
      </c>
    </row>
    <row r="1013" spans="3:30" x14ac:dyDescent="0.35">
      <c r="C1013">
        <f t="shared" ca="1" si="226"/>
        <v>5</v>
      </c>
      <c r="D1013" s="5" t="str">
        <f t="shared" ca="1" si="227"/>
        <v>João Cavalcante</v>
      </c>
      <c r="E1013" s="5" t="str">
        <f t="shared" ca="1" si="228"/>
        <v>Produto 5</v>
      </c>
      <c r="H1013">
        <f t="shared" ca="1" si="229"/>
        <v>4</v>
      </c>
      <c r="I1013" s="5" t="str">
        <f t="shared" ca="1" si="230"/>
        <v>Beatriz</v>
      </c>
      <c r="M1013">
        <f t="shared" ca="1" si="231"/>
        <v>3</v>
      </c>
      <c r="N1013" s="5" t="str">
        <f t="shared" ca="1" si="232"/>
        <v>MG</v>
      </c>
      <c r="Q1013" s="6">
        <f t="shared" ca="1" si="233"/>
        <v>42651</v>
      </c>
      <c r="R1013" s="5">
        <f t="shared" ca="1" si="234"/>
        <v>2016</v>
      </c>
      <c r="S1013" s="5">
        <f t="shared" ca="1" si="225"/>
        <v>10</v>
      </c>
      <c r="W1013" s="4">
        <f t="shared" ca="1" si="235"/>
        <v>3</v>
      </c>
      <c r="X1013">
        <f t="shared" ca="1" si="236"/>
        <v>1</v>
      </c>
      <c r="Y1013" s="7">
        <f t="shared" ca="1" si="237"/>
        <v>300</v>
      </c>
      <c r="AC1013">
        <f t="shared" ca="1" si="238"/>
        <v>5</v>
      </c>
      <c r="AD1013" s="7" t="str">
        <f t="shared" ca="1" si="239"/>
        <v>Indicação</v>
      </c>
    </row>
    <row r="1014" spans="3:30" x14ac:dyDescent="0.35">
      <c r="C1014">
        <f t="shared" ca="1" si="226"/>
        <v>12</v>
      </c>
      <c r="D1014" s="5" t="str">
        <f t="shared" ca="1" si="227"/>
        <v>Ronaldo Souza Cavalcante</v>
      </c>
      <c r="E1014" s="5" t="str">
        <f t="shared" ca="1" si="228"/>
        <v>Produto 1</v>
      </c>
      <c r="H1014">
        <f t="shared" ca="1" si="229"/>
        <v>1</v>
      </c>
      <c r="I1014" s="5" t="str">
        <f t="shared" ca="1" si="230"/>
        <v>Maria</v>
      </c>
      <c r="M1014">
        <f t="shared" ca="1" si="231"/>
        <v>1</v>
      </c>
      <c r="N1014" s="5" t="str">
        <f t="shared" ca="1" si="232"/>
        <v>RJ</v>
      </c>
      <c r="Q1014" s="6">
        <f t="shared" ca="1" si="233"/>
        <v>42875</v>
      </c>
      <c r="R1014" s="5">
        <f t="shared" ca="1" si="234"/>
        <v>2017</v>
      </c>
      <c r="S1014" s="5">
        <f t="shared" ca="1" si="225"/>
        <v>5</v>
      </c>
      <c r="W1014" s="4">
        <f t="shared" ca="1" si="235"/>
        <v>5</v>
      </c>
      <c r="X1014">
        <f t="shared" ca="1" si="236"/>
        <v>7</v>
      </c>
      <c r="Y1014" s="7">
        <f t="shared" ca="1" si="237"/>
        <v>1750</v>
      </c>
      <c r="AC1014">
        <f t="shared" ca="1" si="238"/>
        <v>7</v>
      </c>
      <c r="AD1014" s="7" t="str">
        <f t="shared" ca="1" si="239"/>
        <v>Indicação</v>
      </c>
    </row>
    <row r="1015" spans="3:30" x14ac:dyDescent="0.35">
      <c r="C1015">
        <f t="shared" ca="1" si="226"/>
        <v>17</v>
      </c>
      <c r="D1015" s="5" t="str">
        <f t="shared" ca="1" si="227"/>
        <v>Tarsila Ferreira</v>
      </c>
      <c r="E1015" s="5" t="str">
        <f t="shared" ca="1" si="228"/>
        <v>Produto 5</v>
      </c>
      <c r="H1015">
        <f t="shared" ca="1" si="229"/>
        <v>4</v>
      </c>
      <c r="I1015" s="5" t="str">
        <f t="shared" ca="1" si="230"/>
        <v>Beatriz</v>
      </c>
      <c r="M1015">
        <f t="shared" ca="1" si="231"/>
        <v>1</v>
      </c>
      <c r="N1015" s="5" t="str">
        <f t="shared" ca="1" si="232"/>
        <v>RJ</v>
      </c>
      <c r="Q1015" s="6">
        <f t="shared" ca="1" si="233"/>
        <v>41671</v>
      </c>
      <c r="R1015" s="5">
        <f t="shared" ca="1" si="234"/>
        <v>2014</v>
      </c>
      <c r="S1015" s="5">
        <f t="shared" ca="1" si="225"/>
        <v>2</v>
      </c>
      <c r="W1015" s="4">
        <f t="shared" ca="1" si="235"/>
        <v>11</v>
      </c>
      <c r="X1015">
        <f t="shared" ca="1" si="236"/>
        <v>1</v>
      </c>
      <c r="Y1015" s="7">
        <f t="shared" ca="1" si="237"/>
        <v>1100</v>
      </c>
      <c r="AC1015">
        <f t="shared" ca="1" si="238"/>
        <v>3</v>
      </c>
      <c r="AD1015" s="7" t="str">
        <f t="shared" ca="1" si="239"/>
        <v>Jornal</v>
      </c>
    </row>
    <row r="1016" spans="3:30" x14ac:dyDescent="0.35">
      <c r="C1016">
        <f t="shared" ca="1" si="226"/>
        <v>11</v>
      </c>
      <c r="D1016" s="5" t="str">
        <f t="shared" ca="1" si="227"/>
        <v>Tatiana Pereira da Silva</v>
      </c>
      <c r="E1016" s="5" t="str">
        <f t="shared" ca="1" si="228"/>
        <v>Produto 1</v>
      </c>
      <c r="H1016">
        <f t="shared" ca="1" si="229"/>
        <v>4</v>
      </c>
      <c r="I1016" s="5" t="str">
        <f t="shared" ca="1" si="230"/>
        <v>Beatriz</v>
      </c>
      <c r="M1016">
        <f t="shared" ca="1" si="231"/>
        <v>5</v>
      </c>
      <c r="N1016" s="5" t="str">
        <f t="shared" ca="1" si="232"/>
        <v>ES</v>
      </c>
      <c r="Q1016" s="6">
        <f t="shared" ca="1" si="233"/>
        <v>42055</v>
      </c>
      <c r="R1016" s="5">
        <f t="shared" ca="1" si="234"/>
        <v>2015</v>
      </c>
      <c r="S1016" s="5">
        <f t="shared" ca="1" si="225"/>
        <v>2</v>
      </c>
      <c r="W1016" s="4">
        <f t="shared" ca="1" si="235"/>
        <v>5</v>
      </c>
      <c r="X1016">
        <f t="shared" ca="1" si="236"/>
        <v>7</v>
      </c>
      <c r="Y1016" s="7">
        <f t="shared" ca="1" si="237"/>
        <v>1750</v>
      </c>
      <c r="AC1016">
        <f t="shared" ca="1" si="238"/>
        <v>2</v>
      </c>
      <c r="AD1016" s="7" t="str">
        <f t="shared" ca="1" si="239"/>
        <v>TV aberta</v>
      </c>
    </row>
    <row r="1017" spans="3:30" x14ac:dyDescent="0.35">
      <c r="C1017">
        <f t="shared" ca="1" si="226"/>
        <v>7</v>
      </c>
      <c r="D1017" s="5" t="str">
        <f t="shared" ca="1" si="227"/>
        <v>Cláudio de Oliveira</v>
      </c>
      <c r="E1017" s="5" t="str">
        <f t="shared" ca="1" si="228"/>
        <v>Produto 4</v>
      </c>
      <c r="H1017">
        <f t="shared" ca="1" si="229"/>
        <v>1</v>
      </c>
      <c r="I1017" s="5" t="str">
        <f t="shared" ca="1" si="230"/>
        <v>Maria</v>
      </c>
      <c r="M1017">
        <f t="shared" ca="1" si="231"/>
        <v>2</v>
      </c>
      <c r="N1017" s="5" t="str">
        <f t="shared" ca="1" si="232"/>
        <v>SP</v>
      </c>
      <c r="Q1017" s="6">
        <f t="shared" ca="1" si="233"/>
        <v>42606</v>
      </c>
      <c r="R1017" s="5">
        <f t="shared" ca="1" si="234"/>
        <v>2016</v>
      </c>
      <c r="S1017" s="5">
        <f t="shared" ca="1" si="225"/>
        <v>8</v>
      </c>
      <c r="W1017" s="4">
        <f t="shared" ca="1" si="235"/>
        <v>9</v>
      </c>
      <c r="X1017">
        <f t="shared" ca="1" si="236"/>
        <v>1</v>
      </c>
      <c r="Y1017" s="7">
        <f t="shared" ca="1" si="237"/>
        <v>900</v>
      </c>
      <c r="AC1017">
        <f t="shared" ca="1" si="238"/>
        <v>4</v>
      </c>
      <c r="AD1017" s="7" t="str">
        <f t="shared" ca="1" si="239"/>
        <v>Revista</v>
      </c>
    </row>
    <row r="1018" spans="3:30" x14ac:dyDescent="0.35">
      <c r="C1018">
        <f t="shared" ca="1" si="226"/>
        <v>4</v>
      </c>
      <c r="D1018" s="5" t="str">
        <f t="shared" ca="1" si="227"/>
        <v>Ana Chaves</v>
      </c>
      <c r="E1018" s="5" t="str">
        <f t="shared" ca="1" si="228"/>
        <v>Produto 4</v>
      </c>
      <c r="H1018">
        <f t="shared" ca="1" si="229"/>
        <v>5</v>
      </c>
      <c r="I1018" s="5" t="str">
        <f t="shared" ca="1" si="230"/>
        <v>Paulo</v>
      </c>
      <c r="M1018">
        <f t="shared" ca="1" si="231"/>
        <v>1</v>
      </c>
      <c r="N1018" s="5" t="str">
        <f t="shared" ca="1" si="232"/>
        <v>RJ</v>
      </c>
      <c r="Q1018" s="6">
        <f t="shared" ca="1" si="233"/>
        <v>42590</v>
      </c>
      <c r="R1018" s="5">
        <f t="shared" ca="1" si="234"/>
        <v>2016</v>
      </c>
      <c r="S1018" s="5">
        <f t="shared" ca="1" si="225"/>
        <v>8</v>
      </c>
      <c r="W1018" s="4">
        <f t="shared" ca="1" si="235"/>
        <v>5</v>
      </c>
      <c r="X1018">
        <f t="shared" ca="1" si="236"/>
        <v>7</v>
      </c>
      <c r="Y1018" s="7">
        <f t="shared" ca="1" si="237"/>
        <v>1750</v>
      </c>
      <c r="AC1018">
        <f t="shared" ca="1" si="238"/>
        <v>6</v>
      </c>
      <c r="AD1018" s="7" t="str">
        <f t="shared" ca="1" si="239"/>
        <v>Indicação</v>
      </c>
    </row>
    <row r="1019" spans="3:30" x14ac:dyDescent="0.35">
      <c r="C1019">
        <f t="shared" ca="1" si="226"/>
        <v>1</v>
      </c>
      <c r="D1019" s="5" t="str">
        <f t="shared" ca="1" si="227"/>
        <v>Ana Carolina Rodrigues</v>
      </c>
      <c r="E1019" s="5" t="str">
        <f t="shared" ca="1" si="228"/>
        <v>Produto 6</v>
      </c>
      <c r="H1019">
        <f t="shared" ca="1" si="229"/>
        <v>4</v>
      </c>
      <c r="I1019" s="5" t="str">
        <f t="shared" ca="1" si="230"/>
        <v>Beatriz</v>
      </c>
      <c r="M1019">
        <f t="shared" ca="1" si="231"/>
        <v>4</v>
      </c>
      <c r="N1019" s="5" t="str">
        <f t="shared" ca="1" si="232"/>
        <v>SC</v>
      </c>
      <c r="Q1019" s="6">
        <f t="shared" ca="1" si="233"/>
        <v>42843</v>
      </c>
      <c r="R1019" s="5">
        <f t="shared" ca="1" si="234"/>
        <v>2017</v>
      </c>
      <c r="S1019" s="5">
        <f t="shared" ca="1" si="225"/>
        <v>4</v>
      </c>
      <c r="W1019" s="4">
        <f t="shared" ca="1" si="235"/>
        <v>20</v>
      </c>
      <c r="X1019">
        <f t="shared" ca="1" si="236"/>
        <v>5</v>
      </c>
      <c r="Y1019" s="7">
        <f t="shared" ca="1" si="237"/>
        <v>4800</v>
      </c>
      <c r="AC1019">
        <f t="shared" ca="1" si="238"/>
        <v>7</v>
      </c>
      <c r="AD1019" s="7" t="str">
        <f t="shared" ca="1" si="239"/>
        <v>Indicação</v>
      </c>
    </row>
    <row r="1020" spans="3:30" x14ac:dyDescent="0.35">
      <c r="C1020">
        <f t="shared" ca="1" si="226"/>
        <v>10</v>
      </c>
      <c r="D1020" s="5" t="str">
        <f t="shared" ca="1" si="227"/>
        <v>Gabriel Silva dos Santos</v>
      </c>
      <c r="E1020" s="5" t="str">
        <f t="shared" ca="1" si="228"/>
        <v>Produto 2</v>
      </c>
      <c r="H1020">
        <f t="shared" ca="1" si="229"/>
        <v>6</v>
      </c>
      <c r="I1020" s="5" t="str">
        <f t="shared" ca="1" si="230"/>
        <v>Ana</v>
      </c>
      <c r="M1020">
        <f t="shared" ca="1" si="231"/>
        <v>5</v>
      </c>
      <c r="N1020" s="5" t="str">
        <f t="shared" ca="1" si="232"/>
        <v>ES</v>
      </c>
      <c r="Q1020" s="6">
        <f t="shared" ca="1" si="233"/>
        <v>42206</v>
      </c>
      <c r="R1020" s="5">
        <f t="shared" ca="1" si="234"/>
        <v>2015</v>
      </c>
      <c r="S1020" s="5">
        <f t="shared" ref="S1020:S1083" ca="1" si="240">MONTH(Q1020)</f>
        <v>7</v>
      </c>
      <c r="W1020" s="4">
        <f t="shared" ca="1" si="235"/>
        <v>1</v>
      </c>
      <c r="X1020">
        <f t="shared" ca="1" si="236"/>
        <v>5</v>
      </c>
      <c r="Y1020" s="7">
        <f t="shared" ca="1" si="237"/>
        <v>240</v>
      </c>
      <c r="AC1020">
        <f t="shared" ca="1" si="238"/>
        <v>1</v>
      </c>
      <c r="AD1020" s="7" t="str">
        <f t="shared" ca="1" si="239"/>
        <v>Google</v>
      </c>
    </row>
    <row r="1021" spans="3:30" x14ac:dyDescent="0.35">
      <c r="C1021">
        <f t="shared" ca="1" si="226"/>
        <v>1</v>
      </c>
      <c r="D1021" s="5" t="str">
        <f t="shared" ca="1" si="227"/>
        <v>Ana Carolina Rodrigues</v>
      </c>
      <c r="E1021" s="5" t="str">
        <f t="shared" ca="1" si="228"/>
        <v>Produto 7</v>
      </c>
      <c r="H1021">
        <f t="shared" ca="1" si="229"/>
        <v>5</v>
      </c>
      <c r="I1021" s="5" t="str">
        <f t="shared" ca="1" si="230"/>
        <v>Paulo</v>
      </c>
      <c r="M1021">
        <f t="shared" ca="1" si="231"/>
        <v>4</v>
      </c>
      <c r="N1021" s="5" t="str">
        <f t="shared" ca="1" si="232"/>
        <v>SC</v>
      </c>
      <c r="Q1021" s="6">
        <f t="shared" ca="1" si="233"/>
        <v>42630</v>
      </c>
      <c r="R1021" s="5">
        <f t="shared" ca="1" si="234"/>
        <v>2016</v>
      </c>
      <c r="S1021" s="5">
        <f t="shared" ca="1" si="240"/>
        <v>9</v>
      </c>
      <c r="W1021" s="4">
        <f t="shared" ca="1" si="235"/>
        <v>11</v>
      </c>
      <c r="X1021">
        <f t="shared" ca="1" si="236"/>
        <v>2</v>
      </c>
      <c r="Y1021" s="7">
        <f t="shared" ca="1" si="237"/>
        <v>1650</v>
      </c>
      <c r="AC1021">
        <f t="shared" ca="1" si="238"/>
        <v>5</v>
      </c>
      <c r="AD1021" s="7" t="str">
        <f t="shared" ca="1" si="239"/>
        <v>Indicação</v>
      </c>
    </row>
    <row r="1022" spans="3:30" x14ac:dyDescent="0.35">
      <c r="C1022">
        <f t="shared" ca="1" si="226"/>
        <v>1</v>
      </c>
      <c r="D1022" s="5" t="str">
        <f t="shared" ca="1" si="227"/>
        <v>Ana Carolina Rodrigues</v>
      </c>
      <c r="E1022" s="5" t="str">
        <f t="shared" ca="1" si="228"/>
        <v>Produto 7</v>
      </c>
      <c r="H1022">
        <f t="shared" ca="1" si="229"/>
        <v>1</v>
      </c>
      <c r="I1022" s="5" t="str">
        <f t="shared" ca="1" si="230"/>
        <v>Maria</v>
      </c>
      <c r="M1022">
        <f t="shared" ca="1" si="231"/>
        <v>1</v>
      </c>
      <c r="N1022" s="5" t="str">
        <f t="shared" ca="1" si="232"/>
        <v>RJ</v>
      </c>
      <c r="Q1022" s="6">
        <f t="shared" ca="1" si="233"/>
        <v>42374</v>
      </c>
      <c r="R1022" s="5">
        <f t="shared" ca="1" si="234"/>
        <v>2016</v>
      </c>
      <c r="S1022" s="5">
        <f t="shared" ca="1" si="240"/>
        <v>1</v>
      </c>
      <c r="W1022" s="4">
        <f t="shared" ca="1" si="235"/>
        <v>17</v>
      </c>
      <c r="X1022">
        <f t="shared" ca="1" si="236"/>
        <v>6</v>
      </c>
      <c r="Y1022" s="7">
        <f t="shared" ca="1" si="237"/>
        <v>4930</v>
      </c>
      <c r="AC1022">
        <f t="shared" ca="1" si="238"/>
        <v>4</v>
      </c>
      <c r="AD1022" s="7" t="str">
        <f t="shared" ca="1" si="239"/>
        <v>Revista</v>
      </c>
    </row>
    <row r="1023" spans="3:30" x14ac:dyDescent="0.35">
      <c r="C1023">
        <f t="shared" ca="1" si="226"/>
        <v>1</v>
      </c>
      <c r="D1023" s="5" t="str">
        <f t="shared" ca="1" si="227"/>
        <v>Ana Carolina Rodrigues</v>
      </c>
      <c r="E1023" s="5" t="str">
        <f t="shared" ca="1" si="228"/>
        <v>Produto 7</v>
      </c>
      <c r="H1023">
        <f t="shared" ca="1" si="229"/>
        <v>2</v>
      </c>
      <c r="I1023" s="5" t="str">
        <f t="shared" ca="1" si="230"/>
        <v>Pedro</v>
      </c>
      <c r="M1023">
        <f t="shared" ca="1" si="231"/>
        <v>4</v>
      </c>
      <c r="N1023" s="5" t="str">
        <f t="shared" ca="1" si="232"/>
        <v>SC</v>
      </c>
      <c r="Q1023" s="6">
        <f t="shared" ca="1" si="233"/>
        <v>41805</v>
      </c>
      <c r="R1023" s="5">
        <f t="shared" ca="1" si="234"/>
        <v>2014</v>
      </c>
      <c r="S1023" s="5">
        <f t="shared" ca="1" si="240"/>
        <v>6</v>
      </c>
      <c r="W1023" s="4">
        <f t="shared" ca="1" si="235"/>
        <v>9</v>
      </c>
      <c r="X1023">
        <f t="shared" ca="1" si="236"/>
        <v>3</v>
      </c>
      <c r="Y1023" s="7">
        <f t="shared" ca="1" si="237"/>
        <v>1530</v>
      </c>
      <c r="AC1023">
        <f t="shared" ca="1" si="238"/>
        <v>5</v>
      </c>
      <c r="AD1023" s="7" t="str">
        <f t="shared" ca="1" si="239"/>
        <v>Indicação</v>
      </c>
    </row>
    <row r="1024" spans="3:30" x14ac:dyDescent="0.35">
      <c r="C1024">
        <f t="shared" ca="1" si="226"/>
        <v>7</v>
      </c>
      <c r="D1024" s="5" t="str">
        <f t="shared" ca="1" si="227"/>
        <v>Cláudio de Oliveira</v>
      </c>
      <c r="E1024" s="5" t="str">
        <f t="shared" ca="1" si="228"/>
        <v>Produto 4</v>
      </c>
      <c r="H1024">
        <f t="shared" ca="1" si="229"/>
        <v>3</v>
      </c>
      <c r="I1024" s="5" t="str">
        <f t="shared" ca="1" si="230"/>
        <v>João</v>
      </c>
      <c r="M1024">
        <f t="shared" ca="1" si="231"/>
        <v>2</v>
      </c>
      <c r="N1024" s="5" t="str">
        <f t="shared" ca="1" si="232"/>
        <v>SP</v>
      </c>
      <c r="Q1024" s="6">
        <f t="shared" ca="1" si="233"/>
        <v>42707</v>
      </c>
      <c r="R1024" s="5">
        <f t="shared" ca="1" si="234"/>
        <v>2016</v>
      </c>
      <c r="S1024" s="5">
        <f t="shared" ca="1" si="240"/>
        <v>12</v>
      </c>
      <c r="W1024" s="4">
        <f t="shared" ca="1" si="235"/>
        <v>6</v>
      </c>
      <c r="X1024">
        <f t="shared" ca="1" si="236"/>
        <v>6</v>
      </c>
      <c r="Y1024" s="7">
        <f t="shared" ca="1" si="237"/>
        <v>1740</v>
      </c>
      <c r="AC1024">
        <f t="shared" ca="1" si="238"/>
        <v>2</v>
      </c>
      <c r="AD1024" s="7" t="str">
        <f t="shared" ca="1" si="239"/>
        <v>TV aberta</v>
      </c>
    </row>
    <row r="1025" spans="3:30" x14ac:dyDescent="0.35">
      <c r="C1025">
        <f t="shared" ca="1" si="226"/>
        <v>5</v>
      </c>
      <c r="D1025" s="5" t="str">
        <f t="shared" ca="1" si="227"/>
        <v>João Cavalcante</v>
      </c>
      <c r="E1025" s="5" t="str">
        <f t="shared" ca="1" si="228"/>
        <v>Produto 4</v>
      </c>
      <c r="H1025">
        <f t="shared" ca="1" si="229"/>
        <v>2</v>
      </c>
      <c r="I1025" s="5" t="str">
        <f t="shared" ca="1" si="230"/>
        <v>Pedro</v>
      </c>
      <c r="M1025">
        <f t="shared" ca="1" si="231"/>
        <v>1</v>
      </c>
      <c r="N1025" s="5" t="str">
        <f t="shared" ca="1" si="232"/>
        <v>RJ</v>
      </c>
      <c r="Q1025" s="6">
        <f t="shared" ca="1" si="233"/>
        <v>42540</v>
      </c>
      <c r="R1025" s="5">
        <f t="shared" ca="1" si="234"/>
        <v>2016</v>
      </c>
      <c r="S1025" s="5">
        <f t="shared" ca="1" si="240"/>
        <v>6</v>
      </c>
      <c r="W1025" s="4">
        <f t="shared" ca="1" si="235"/>
        <v>7</v>
      </c>
      <c r="X1025">
        <f t="shared" ca="1" si="236"/>
        <v>3</v>
      </c>
      <c r="Y1025" s="7">
        <f t="shared" ca="1" si="237"/>
        <v>1190</v>
      </c>
      <c r="AC1025">
        <f t="shared" ca="1" si="238"/>
        <v>5</v>
      </c>
      <c r="AD1025" s="7" t="str">
        <f t="shared" ca="1" si="239"/>
        <v>Indicação</v>
      </c>
    </row>
    <row r="1026" spans="3:30" x14ac:dyDescent="0.35">
      <c r="C1026">
        <f t="shared" ca="1" si="226"/>
        <v>12</v>
      </c>
      <c r="D1026" s="5" t="str">
        <f t="shared" ca="1" si="227"/>
        <v>Ronaldo Souza Cavalcante</v>
      </c>
      <c r="E1026" s="5" t="str">
        <f t="shared" ca="1" si="228"/>
        <v>Produto 4</v>
      </c>
      <c r="H1026">
        <f t="shared" ca="1" si="229"/>
        <v>3</v>
      </c>
      <c r="I1026" s="5" t="str">
        <f t="shared" ca="1" si="230"/>
        <v>João</v>
      </c>
      <c r="M1026">
        <f t="shared" ca="1" si="231"/>
        <v>3</v>
      </c>
      <c r="N1026" s="5" t="str">
        <f t="shared" ca="1" si="232"/>
        <v>MG</v>
      </c>
      <c r="Q1026" s="6">
        <f t="shared" ca="1" si="233"/>
        <v>41652</v>
      </c>
      <c r="R1026" s="5">
        <f t="shared" ca="1" si="234"/>
        <v>2014</v>
      </c>
      <c r="S1026" s="5">
        <f t="shared" ca="1" si="240"/>
        <v>1</v>
      </c>
      <c r="W1026" s="4">
        <f t="shared" ca="1" si="235"/>
        <v>2</v>
      </c>
      <c r="X1026">
        <f t="shared" ca="1" si="236"/>
        <v>1</v>
      </c>
      <c r="Y1026" s="7">
        <f t="shared" ca="1" si="237"/>
        <v>200</v>
      </c>
      <c r="AC1026">
        <f t="shared" ca="1" si="238"/>
        <v>7</v>
      </c>
      <c r="AD1026" s="7" t="str">
        <f t="shared" ca="1" si="239"/>
        <v>Indicação</v>
      </c>
    </row>
    <row r="1027" spans="3:30" x14ac:dyDescent="0.35">
      <c r="C1027">
        <f t="shared" ref="C1027:C1090" ca="1" si="241">RANDBETWEEN(1,19)</f>
        <v>13</v>
      </c>
      <c r="D1027" s="5" t="str">
        <f t="shared" ref="D1027:D1090" ca="1" si="242">VLOOKUP(C1027,$A$2:$B$20,2)</f>
        <v>Roberto Silva</v>
      </c>
      <c r="E1027" s="5" t="str">
        <f t="shared" ref="E1027:E1090" ca="1" si="243">"Produto "&amp; RANDBETWEEN(1,7)</f>
        <v>Produto 4</v>
      </c>
      <c r="H1027">
        <f t="shared" ref="H1027:H1090" ca="1" si="244">RANDBETWEEN(1,6)</f>
        <v>3</v>
      </c>
      <c r="I1027" s="5" t="str">
        <f t="shared" ref="I1027:I1090" ca="1" si="245">VLOOKUP(H1027,$F$2:$G$7,2)</f>
        <v>João</v>
      </c>
      <c r="M1027">
        <f t="shared" ref="M1027:M1090" ca="1" si="246">RANDBETWEEN(1,5)</f>
        <v>1</v>
      </c>
      <c r="N1027" s="5" t="str">
        <f t="shared" ref="N1027:N1090" ca="1" si="247">VLOOKUP(M1027,$K$2:$L$6,2)</f>
        <v>RJ</v>
      </c>
      <c r="Q1027" s="6">
        <f t="shared" ref="Q1027:Q1090" ca="1" si="248">RANDBETWEEN($P$2,$P$3)</f>
        <v>42452</v>
      </c>
      <c r="R1027" s="5">
        <f t="shared" ref="R1027:R1090" ca="1" si="249">YEAR(Q1027)</f>
        <v>2016</v>
      </c>
      <c r="S1027" s="5">
        <f t="shared" ca="1" si="240"/>
        <v>3</v>
      </c>
      <c r="W1027" s="4">
        <f t="shared" ref="W1027:W1090" ca="1" si="250">RANDBETWEEN(1,20)</f>
        <v>13</v>
      </c>
      <c r="X1027">
        <f t="shared" ref="X1027:X1090" ca="1" si="251">RANDBETWEEN(1,7)</f>
        <v>5</v>
      </c>
      <c r="Y1027" s="7">
        <f t="shared" ref="Y1027:Y1090" ca="1" si="252">VLOOKUP(X1027,$U$2:$V$8,2)*W1027</f>
        <v>3120</v>
      </c>
      <c r="AC1027">
        <f t="shared" ref="AC1027:AC1090" ca="1" si="253">RANDBETWEEN(1,7)</f>
        <v>6</v>
      </c>
      <c r="AD1027" s="7" t="str">
        <f t="shared" ref="AD1027:AD1090" ca="1" si="254">VLOOKUP(AC1027,$AA$2:$AB$6,2)</f>
        <v>Indicação</v>
      </c>
    </row>
    <row r="1028" spans="3:30" x14ac:dyDescent="0.35">
      <c r="C1028">
        <f t="shared" ca="1" si="241"/>
        <v>17</v>
      </c>
      <c r="D1028" s="5" t="str">
        <f t="shared" ca="1" si="242"/>
        <v>Tarsila Ferreira</v>
      </c>
      <c r="E1028" s="5" t="str">
        <f t="shared" ca="1" si="243"/>
        <v>Produto 5</v>
      </c>
      <c r="H1028">
        <f t="shared" ca="1" si="244"/>
        <v>1</v>
      </c>
      <c r="I1028" s="5" t="str">
        <f t="shared" ca="1" si="245"/>
        <v>Maria</v>
      </c>
      <c r="M1028">
        <f t="shared" ca="1" si="246"/>
        <v>3</v>
      </c>
      <c r="N1028" s="5" t="str">
        <f t="shared" ca="1" si="247"/>
        <v>MG</v>
      </c>
      <c r="Q1028" s="6">
        <f t="shared" ca="1" si="248"/>
        <v>42188</v>
      </c>
      <c r="R1028" s="5">
        <f t="shared" ca="1" si="249"/>
        <v>2015</v>
      </c>
      <c r="S1028" s="5">
        <f t="shared" ca="1" si="240"/>
        <v>7</v>
      </c>
      <c r="W1028" s="4">
        <f t="shared" ca="1" si="250"/>
        <v>12</v>
      </c>
      <c r="X1028">
        <f t="shared" ca="1" si="251"/>
        <v>6</v>
      </c>
      <c r="Y1028" s="7">
        <f t="shared" ca="1" si="252"/>
        <v>3480</v>
      </c>
      <c r="AC1028">
        <f t="shared" ca="1" si="253"/>
        <v>7</v>
      </c>
      <c r="AD1028" s="7" t="str">
        <f t="shared" ca="1" si="254"/>
        <v>Indicação</v>
      </c>
    </row>
    <row r="1029" spans="3:30" x14ac:dyDescent="0.35">
      <c r="C1029">
        <f t="shared" ca="1" si="241"/>
        <v>14</v>
      </c>
      <c r="D1029" s="5" t="str">
        <f t="shared" ca="1" si="242"/>
        <v>Marta Pereira</v>
      </c>
      <c r="E1029" s="5" t="str">
        <f t="shared" ca="1" si="243"/>
        <v>Produto 4</v>
      </c>
      <c r="H1029">
        <f t="shared" ca="1" si="244"/>
        <v>5</v>
      </c>
      <c r="I1029" s="5" t="str">
        <f t="shared" ca="1" si="245"/>
        <v>Paulo</v>
      </c>
      <c r="M1029">
        <f t="shared" ca="1" si="246"/>
        <v>2</v>
      </c>
      <c r="N1029" s="5" t="str">
        <f t="shared" ca="1" si="247"/>
        <v>SP</v>
      </c>
      <c r="Q1029" s="6">
        <f t="shared" ca="1" si="248"/>
        <v>42796</v>
      </c>
      <c r="R1029" s="5">
        <f t="shared" ca="1" si="249"/>
        <v>2017</v>
      </c>
      <c r="S1029" s="5">
        <f t="shared" ca="1" si="240"/>
        <v>3</v>
      </c>
      <c r="W1029" s="4">
        <f t="shared" ca="1" si="250"/>
        <v>7</v>
      </c>
      <c r="X1029">
        <f t="shared" ca="1" si="251"/>
        <v>7</v>
      </c>
      <c r="Y1029" s="7">
        <f t="shared" ca="1" si="252"/>
        <v>2450</v>
      </c>
      <c r="AC1029">
        <f t="shared" ca="1" si="253"/>
        <v>6</v>
      </c>
      <c r="AD1029" s="7" t="str">
        <f t="shared" ca="1" si="254"/>
        <v>Indicação</v>
      </c>
    </row>
    <row r="1030" spans="3:30" x14ac:dyDescent="0.35">
      <c r="C1030">
        <f t="shared" ca="1" si="241"/>
        <v>10</v>
      </c>
      <c r="D1030" s="5" t="str">
        <f t="shared" ca="1" si="242"/>
        <v>Gabriel Silva dos Santos</v>
      </c>
      <c r="E1030" s="5" t="str">
        <f t="shared" ca="1" si="243"/>
        <v>Produto 5</v>
      </c>
      <c r="H1030">
        <f t="shared" ca="1" si="244"/>
        <v>4</v>
      </c>
      <c r="I1030" s="5" t="str">
        <f t="shared" ca="1" si="245"/>
        <v>Beatriz</v>
      </c>
      <c r="M1030">
        <f t="shared" ca="1" si="246"/>
        <v>2</v>
      </c>
      <c r="N1030" s="5" t="str">
        <f t="shared" ca="1" si="247"/>
        <v>SP</v>
      </c>
      <c r="Q1030" s="6">
        <f t="shared" ca="1" si="248"/>
        <v>41983</v>
      </c>
      <c r="R1030" s="5">
        <f t="shared" ca="1" si="249"/>
        <v>2014</v>
      </c>
      <c r="S1030" s="5">
        <f t="shared" ca="1" si="240"/>
        <v>12</v>
      </c>
      <c r="W1030" s="4">
        <f t="shared" ca="1" si="250"/>
        <v>6</v>
      </c>
      <c r="X1030">
        <f t="shared" ca="1" si="251"/>
        <v>3</v>
      </c>
      <c r="Y1030" s="7">
        <f t="shared" ca="1" si="252"/>
        <v>1020</v>
      </c>
      <c r="AC1030">
        <f t="shared" ca="1" si="253"/>
        <v>2</v>
      </c>
      <c r="AD1030" s="7" t="str">
        <f t="shared" ca="1" si="254"/>
        <v>TV aberta</v>
      </c>
    </row>
    <row r="1031" spans="3:30" x14ac:dyDescent="0.35">
      <c r="C1031">
        <f t="shared" ca="1" si="241"/>
        <v>19</v>
      </c>
      <c r="D1031" s="5" t="str">
        <f t="shared" ca="1" si="242"/>
        <v>Ana Cláudia Silva</v>
      </c>
      <c r="E1031" s="5" t="str">
        <f t="shared" ca="1" si="243"/>
        <v>Produto 5</v>
      </c>
      <c r="H1031">
        <f t="shared" ca="1" si="244"/>
        <v>1</v>
      </c>
      <c r="I1031" s="5" t="str">
        <f t="shared" ca="1" si="245"/>
        <v>Maria</v>
      </c>
      <c r="M1031">
        <f t="shared" ca="1" si="246"/>
        <v>4</v>
      </c>
      <c r="N1031" s="5" t="str">
        <f t="shared" ca="1" si="247"/>
        <v>SC</v>
      </c>
      <c r="Q1031" s="6">
        <f t="shared" ca="1" si="248"/>
        <v>42125</v>
      </c>
      <c r="R1031" s="5">
        <f t="shared" ca="1" si="249"/>
        <v>2015</v>
      </c>
      <c r="S1031" s="5">
        <f t="shared" ca="1" si="240"/>
        <v>5</v>
      </c>
      <c r="W1031" s="4">
        <f t="shared" ca="1" si="250"/>
        <v>12</v>
      </c>
      <c r="X1031">
        <f t="shared" ca="1" si="251"/>
        <v>5</v>
      </c>
      <c r="Y1031" s="7">
        <f t="shared" ca="1" si="252"/>
        <v>2880</v>
      </c>
      <c r="AC1031">
        <f t="shared" ca="1" si="253"/>
        <v>4</v>
      </c>
      <c r="AD1031" s="7" t="str">
        <f t="shared" ca="1" si="254"/>
        <v>Revista</v>
      </c>
    </row>
    <row r="1032" spans="3:30" x14ac:dyDescent="0.35">
      <c r="C1032">
        <f t="shared" ca="1" si="241"/>
        <v>5</v>
      </c>
      <c r="D1032" s="5" t="str">
        <f t="shared" ca="1" si="242"/>
        <v>João Cavalcante</v>
      </c>
      <c r="E1032" s="5" t="str">
        <f t="shared" ca="1" si="243"/>
        <v>Produto 1</v>
      </c>
      <c r="H1032">
        <f t="shared" ca="1" si="244"/>
        <v>4</v>
      </c>
      <c r="I1032" s="5" t="str">
        <f t="shared" ca="1" si="245"/>
        <v>Beatriz</v>
      </c>
      <c r="M1032">
        <f t="shared" ca="1" si="246"/>
        <v>3</v>
      </c>
      <c r="N1032" s="5" t="str">
        <f t="shared" ca="1" si="247"/>
        <v>MG</v>
      </c>
      <c r="Q1032" s="6">
        <f t="shared" ca="1" si="248"/>
        <v>41940</v>
      </c>
      <c r="R1032" s="5">
        <f t="shared" ca="1" si="249"/>
        <v>2014</v>
      </c>
      <c r="S1032" s="5">
        <f t="shared" ca="1" si="240"/>
        <v>10</v>
      </c>
      <c r="W1032" s="4">
        <f t="shared" ca="1" si="250"/>
        <v>5</v>
      </c>
      <c r="X1032">
        <f t="shared" ca="1" si="251"/>
        <v>6</v>
      </c>
      <c r="Y1032" s="7">
        <f t="shared" ca="1" si="252"/>
        <v>1450</v>
      </c>
      <c r="AC1032">
        <f t="shared" ca="1" si="253"/>
        <v>5</v>
      </c>
      <c r="AD1032" s="7" t="str">
        <f t="shared" ca="1" si="254"/>
        <v>Indicação</v>
      </c>
    </row>
    <row r="1033" spans="3:30" x14ac:dyDescent="0.35">
      <c r="C1033">
        <f t="shared" ca="1" si="241"/>
        <v>4</v>
      </c>
      <c r="D1033" s="5" t="str">
        <f t="shared" ca="1" si="242"/>
        <v>Ana Chaves</v>
      </c>
      <c r="E1033" s="5" t="str">
        <f t="shared" ca="1" si="243"/>
        <v>Produto 4</v>
      </c>
      <c r="H1033">
        <f t="shared" ca="1" si="244"/>
        <v>3</v>
      </c>
      <c r="I1033" s="5" t="str">
        <f t="shared" ca="1" si="245"/>
        <v>João</v>
      </c>
      <c r="M1033">
        <f t="shared" ca="1" si="246"/>
        <v>3</v>
      </c>
      <c r="N1033" s="5" t="str">
        <f t="shared" ca="1" si="247"/>
        <v>MG</v>
      </c>
      <c r="Q1033" s="6">
        <f t="shared" ca="1" si="248"/>
        <v>41678</v>
      </c>
      <c r="R1033" s="5">
        <f t="shared" ca="1" si="249"/>
        <v>2014</v>
      </c>
      <c r="S1033" s="5">
        <f t="shared" ca="1" si="240"/>
        <v>2</v>
      </c>
      <c r="W1033" s="4">
        <f t="shared" ca="1" si="250"/>
        <v>2</v>
      </c>
      <c r="X1033">
        <f t="shared" ca="1" si="251"/>
        <v>1</v>
      </c>
      <c r="Y1033" s="7">
        <f t="shared" ca="1" si="252"/>
        <v>200</v>
      </c>
      <c r="AC1033">
        <f t="shared" ca="1" si="253"/>
        <v>2</v>
      </c>
      <c r="AD1033" s="7" t="str">
        <f t="shared" ca="1" si="254"/>
        <v>TV aberta</v>
      </c>
    </row>
    <row r="1034" spans="3:30" x14ac:dyDescent="0.35">
      <c r="C1034">
        <f t="shared" ca="1" si="241"/>
        <v>8</v>
      </c>
      <c r="D1034" s="5" t="str">
        <f t="shared" ca="1" si="242"/>
        <v>Marcos Santos</v>
      </c>
      <c r="E1034" s="5" t="str">
        <f t="shared" ca="1" si="243"/>
        <v>Produto 2</v>
      </c>
      <c r="H1034">
        <f t="shared" ca="1" si="244"/>
        <v>3</v>
      </c>
      <c r="I1034" s="5" t="str">
        <f t="shared" ca="1" si="245"/>
        <v>João</v>
      </c>
      <c r="M1034">
        <f t="shared" ca="1" si="246"/>
        <v>4</v>
      </c>
      <c r="N1034" s="5" t="str">
        <f t="shared" ca="1" si="247"/>
        <v>SC</v>
      </c>
      <c r="Q1034" s="6">
        <f t="shared" ca="1" si="248"/>
        <v>41739</v>
      </c>
      <c r="R1034" s="5">
        <f t="shared" ca="1" si="249"/>
        <v>2014</v>
      </c>
      <c r="S1034" s="5">
        <f t="shared" ca="1" si="240"/>
        <v>4</v>
      </c>
      <c r="W1034" s="4">
        <f t="shared" ca="1" si="250"/>
        <v>10</v>
      </c>
      <c r="X1034">
        <f t="shared" ca="1" si="251"/>
        <v>1</v>
      </c>
      <c r="Y1034" s="7">
        <f t="shared" ca="1" si="252"/>
        <v>1000</v>
      </c>
      <c r="AC1034">
        <f t="shared" ca="1" si="253"/>
        <v>1</v>
      </c>
      <c r="AD1034" s="7" t="str">
        <f t="shared" ca="1" si="254"/>
        <v>Google</v>
      </c>
    </row>
    <row r="1035" spans="3:30" x14ac:dyDescent="0.35">
      <c r="C1035">
        <f t="shared" ca="1" si="241"/>
        <v>3</v>
      </c>
      <c r="D1035" s="5" t="str">
        <f t="shared" ca="1" si="242"/>
        <v>Antônio Pires</v>
      </c>
      <c r="E1035" s="5" t="str">
        <f t="shared" ca="1" si="243"/>
        <v>Produto 5</v>
      </c>
      <c r="H1035">
        <f t="shared" ca="1" si="244"/>
        <v>5</v>
      </c>
      <c r="I1035" s="5" t="str">
        <f t="shared" ca="1" si="245"/>
        <v>Paulo</v>
      </c>
      <c r="M1035">
        <f t="shared" ca="1" si="246"/>
        <v>5</v>
      </c>
      <c r="N1035" s="5" t="str">
        <f t="shared" ca="1" si="247"/>
        <v>ES</v>
      </c>
      <c r="Q1035" s="6">
        <f t="shared" ca="1" si="248"/>
        <v>42046</v>
      </c>
      <c r="R1035" s="5">
        <f t="shared" ca="1" si="249"/>
        <v>2015</v>
      </c>
      <c r="S1035" s="5">
        <f t="shared" ca="1" si="240"/>
        <v>2</v>
      </c>
      <c r="W1035" s="4">
        <f t="shared" ca="1" si="250"/>
        <v>13</v>
      </c>
      <c r="X1035">
        <f t="shared" ca="1" si="251"/>
        <v>6</v>
      </c>
      <c r="Y1035" s="7">
        <f t="shared" ca="1" si="252"/>
        <v>3770</v>
      </c>
      <c r="AC1035">
        <f t="shared" ca="1" si="253"/>
        <v>2</v>
      </c>
      <c r="AD1035" s="7" t="str">
        <f t="shared" ca="1" si="254"/>
        <v>TV aberta</v>
      </c>
    </row>
    <row r="1036" spans="3:30" x14ac:dyDescent="0.35">
      <c r="C1036">
        <f t="shared" ca="1" si="241"/>
        <v>6</v>
      </c>
      <c r="D1036" s="5" t="str">
        <f t="shared" ca="1" si="242"/>
        <v>José Oliveira</v>
      </c>
      <c r="E1036" s="5" t="str">
        <f t="shared" ca="1" si="243"/>
        <v>Produto 2</v>
      </c>
      <c r="H1036">
        <f t="shared" ca="1" si="244"/>
        <v>1</v>
      </c>
      <c r="I1036" s="5" t="str">
        <f t="shared" ca="1" si="245"/>
        <v>Maria</v>
      </c>
      <c r="M1036">
        <f t="shared" ca="1" si="246"/>
        <v>1</v>
      </c>
      <c r="N1036" s="5" t="str">
        <f t="shared" ca="1" si="247"/>
        <v>RJ</v>
      </c>
      <c r="Q1036" s="6">
        <f t="shared" ca="1" si="248"/>
        <v>41674</v>
      </c>
      <c r="R1036" s="5">
        <f t="shared" ca="1" si="249"/>
        <v>2014</v>
      </c>
      <c r="S1036" s="5">
        <f t="shared" ca="1" si="240"/>
        <v>2</v>
      </c>
      <c r="W1036" s="4">
        <f t="shared" ca="1" si="250"/>
        <v>13</v>
      </c>
      <c r="X1036">
        <f t="shared" ca="1" si="251"/>
        <v>4</v>
      </c>
      <c r="Y1036" s="7">
        <f t="shared" ca="1" si="252"/>
        <v>2600</v>
      </c>
      <c r="AC1036">
        <f t="shared" ca="1" si="253"/>
        <v>7</v>
      </c>
      <c r="AD1036" s="7" t="str">
        <f t="shared" ca="1" si="254"/>
        <v>Indicação</v>
      </c>
    </row>
    <row r="1037" spans="3:30" x14ac:dyDescent="0.35">
      <c r="C1037">
        <f t="shared" ca="1" si="241"/>
        <v>19</v>
      </c>
      <c r="D1037" s="5" t="str">
        <f t="shared" ca="1" si="242"/>
        <v>Ana Cláudia Silva</v>
      </c>
      <c r="E1037" s="5" t="str">
        <f t="shared" ca="1" si="243"/>
        <v>Produto 2</v>
      </c>
      <c r="H1037">
        <f t="shared" ca="1" si="244"/>
        <v>1</v>
      </c>
      <c r="I1037" s="5" t="str">
        <f t="shared" ca="1" si="245"/>
        <v>Maria</v>
      </c>
      <c r="M1037">
        <f t="shared" ca="1" si="246"/>
        <v>2</v>
      </c>
      <c r="N1037" s="5" t="str">
        <f t="shared" ca="1" si="247"/>
        <v>SP</v>
      </c>
      <c r="Q1037" s="6">
        <f t="shared" ca="1" si="248"/>
        <v>42850</v>
      </c>
      <c r="R1037" s="5">
        <f t="shared" ca="1" si="249"/>
        <v>2017</v>
      </c>
      <c r="S1037" s="5">
        <f t="shared" ca="1" si="240"/>
        <v>4</v>
      </c>
      <c r="W1037" s="4">
        <f t="shared" ca="1" si="250"/>
        <v>5</v>
      </c>
      <c r="X1037">
        <f t="shared" ca="1" si="251"/>
        <v>5</v>
      </c>
      <c r="Y1037" s="7">
        <f t="shared" ca="1" si="252"/>
        <v>1200</v>
      </c>
      <c r="AC1037">
        <f t="shared" ca="1" si="253"/>
        <v>6</v>
      </c>
      <c r="AD1037" s="7" t="str">
        <f t="shared" ca="1" si="254"/>
        <v>Indicação</v>
      </c>
    </row>
    <row r="1038" spans="3:30" x14ac:dyDescent="0.35">
      <c r="C1038">
        <f t="shared" ca="1" si="241"/>
        <v>4</v>
      </c>
      <c r="D1038" s="5" t="str">
        <f t="shared" ca="1" si="242"/>
        <v>Ana Chaves</v>
      </c>
      <c r="E1038" s="5" t="str">
        <f t="shared" ca="1" si="243"/>
        <v>Produto 2</v>
      </c>
      <c r="H1038">
        <f t="shared" ca="1" si="244"/>
        <v>4</v>
      </c>
      <c r="I1038" s="5" t="str">
        <f t="shared" ca="1" si="245"/>
        <v>Beatriz</v>
      </c>
      <c r="M1038">
        <f t="shared" ca="1" si="246"/>
        <v>2</v>
      </c>
      <c r="N1038" s="5" t="str">
        <f t="shared" ca="1" si="247"/>
        <v>SP</v>
      </c>
      <c r="Q1038" s="6">
        <f t="shared" ca="1" si="248"/>
        <v>42789</v>
      </c>
      <c r="R1038" s="5">
        <f t="shared" ca="1" si="249"/>
        <v>2017</v>
      </c>
      <c r="S1038" s="5">
        <f t="shared" ca="1" si="240"/>
        <v>2</v>
      </c>
      <c r="W1038" s="4">
        <f t="shared" ca="1" si="250"/>
        <v>9</v>
      </c>
      <c r="X1038">
        <f t="shared" ca="1" si="251"/>
        <v>1</v>
      </c>
      <c r="Y1038" s="7">
        <f t="shared" ca="1" si="252"/>
        <v>900</v>
      </c>
      <c r="AC1038">
        <f t="shared" ca="1" si="253"/>
        <v>4</v>
      </c>
      <c r="AD1038" s="7" t="str">
        <f t="shared" ca="1" si="254"/>
        <v>Revista</v>
      </c>
    </row>
    <row r="1039" spans="3:30" x14ac:dyDescent="0.35">
      <c r="C1039">
        <f t="shared" ca="1" si="241"/>
        <v>19</v>
      </c>
      <c r="D1039" s="5" t="str">
        <f t="shared" ca="1" si="242"/>
        <v>Ana Cláudia Silva</v>
      </c>
      <c r="E1039" s="5" t="str">
        <f t="shared" ca="1" si="243"/>
        <v>Produto 7</v>
      </c>
      <c r="H1039">
        <f t="shared" ca="1" si="244"/>
        <v>4</v>
      </c>
      <c r="I1039" s="5" t="str">
        <f t="shared" ca="1" si="245"/>
        <v>Beatriz</v>
      </c>
      <c r="M1039">
        <f t="shared" ca="1" si="246"/>
        <v>3</v>
      </c>
      <c r="N1039" s="5" t="str">
        <f t="shared" ca="1" si="247"/>
        <v>MG</v>
      </c>
      <c r="Q1039" s="6">
        <f t="shared" ca="1" si="248"/>
        <v>42699</v>
      </c>
      <c r="R1039" s="5">
        <f t="shared" ca="1" si="249"/>
        <v>2016</v>
      </c>
      <c r="S1039" s="5">
        <f t="shared" ca="1" si="240"/>
        <v>11</v>
      </c>
      <c r="W1039" s="4">
        <f t="shared" ca="1" si="250"/>
        <v>4</v>
      </c>
      <c r="X1039">
        <f t="shared" ca="1" si="251"/>
        <v>4</v>
      </c>
      <c r="Y1039" s="7">
        <f t="shared" ca="1" si="252"/>
        <v>800</v>
      </c>
      <c r="AC1039">
        <f t="shared" ca="1" si="253"/>
        <v>4</v>
      </c>
      <c r="AD1039" s="7" t="str">
        <f t="shared" ca="1" si="254"/>
        <v>Revista</v>
      </c>
    </row>
    <row r="1040" spans="3:30" x14ac:dyDescent="0.35">
      <c r="C1040">
        <f t="shared" ca="1" si="241"/>
        <v>6</v>
      </c>
      <c r="D1040" s="5" t="str">
        <f t="shared" ca="1" si="242"/>
        <v>José Oliveira</v>
      </c>
      <c r="E1040" s="5" t="str">
        <f t="shared" ca="1" si="243"/>
        <v>Produto 3</v>
      </c>
      <c r="H1040">
        <f t="shared" ca="1" si="244"/>
        <v>1</v>
      </c>
      <c r="I1040" s="5" t="str">
        <f t="shared" ca="1" si="245"/>
        <v>Maria</v>
      </c>
      <c r="M1040">
        <f t="shared" ca="1" si="246"/>
        <v>3</v>
      </c>
      <c r="N1040" s="5" t="str">
        <f t="shared" ca="1" si="247"/>
        <v>MG</v>
      </c>
      <c r="Q1040" s="6">
        <f t="shared" ca="1" si="248"/>
        <v>42280</v>
      </c>
      <c r="R1040" s="5">
        <f t="shared" ca="1" si="249"/>
        <v>2015</v>
      </c>
      <c r="S1040" s="5">
        <f t="shared" ca="1" si="240"/>
        <v>10</v>
      </c>
      <c r="W1040" s="4">
        <f t="shared" ca="1" si="250"/>
        <v>1</v>
      </c>
      <c r="X1040">
        <f t="shared" ca="1" si="251"/>
        <v>5</v>
      </c>
      <c r="Y1040" s="7">
        <f t="shared" ca="1" si="252"/>
        <v>240</v>
      </c>
      <c r="AC1040">
        <f t="shared" ca="1" si="253"/>
        <v>3</v>
      </c>
      <c r="AD1040" s="7" t="str">
        <f t="shared" ca="1" si="254"/>
        <v>Jornal</v>
      </c>
    </row>
    <row r="1041" spans="3:30" x14ac:dyDescent="0.35">
      <c r="C1041">
        <f t="shared" ca="1" si="241"/>
        <v>5</v>
      </c>
      <c r="D1041" s="5" t="str">
        <f t="shared" ca="1" si="242"/>
        <v>João Cavalcante</v>
      </c>
      <c r="E1041" s="5" t="str">
        <f t="shared" ca="1" si="243"/>
        <v>Produto 6</v>
      </c>
      <c r="H1041">
        <f t="shared" ca="1" si="244"/>
        <v>3</v>
      </c>
      <c r="I1041" s="5" t="str">
        <f t="shared" ca="1" si="245"/>
        <v>João</v>
      </c>
      <c r="M1041">
        <f t="shared" ca="1" si="246"/>
        <v>2</v>
      </c>
      <c r="N1041" s="5" t="str">
        <f t="shared" ca="1" si="247"/>
        <v>SP</v>
      </c>
      <c r="Q1041" s="6">
        <f t="shared" ca="1" si="248"/>
        <v>42740</v>
      </c>
      <c r="R1041" s="5">
        <f t="shared" ca="1" si="249"/>
        <v>2017</v>
      </c>
      <c r="S1041" s="5">
        <f t="shared" ca="1" si="240"/>
        <v>1</v>
      </c>
      <c r="W1041" s="4">
        <f t="shared" ca="1" si="250"/>
        <v>3</v>
      </c>
      <c r="X1041">
        <f t="shared" ca="1" si="251"/>
        <v>6</v>
      </c>
      <c r="Y1041" s="7">
        <f t="shared" ca="1" si="252"/>
        <v>870</v>
      </c>
      <c r="AC1041">
        <f t="shared" ca="1" si="253"/>
        <v>4</v>
      </c>
      <c r="AD1041" s="7" t="str">
        <f t="shared" ca="1" si="254"/>
        <v>Revista</v>
      </c>
    </row>
    <row r="1042" spans="3:30" x14ac:dyDescent="0.35">
      <c r="C1042">
        <f t="shared" ca="1" si="241"/>
        <v>18</v>
      </c>
      <c r="D1042" s="5" t="str">
        <f t="shared" ca="1" si="242"/>
        <v>Francisco Silva</v>
      </c>
      <c r="E1042" s="5" t="str">
        <f t="shared" ca="1" si="243"/>
        <v>Produto 2</v>
      </c>
      <c r="H1042">
        <f t="shared" ca="1" si="244"/>
        <v>2</v>
      </c>
      <c r="I1042" s="5" t="str">
        <f t="shared" ca="1" si="245"/>
        <v>Pedro</v>
      </c>
      <c r="M1042">
        <f t="shared" ca="1" si="246"/>
        <v>5</v>
      </c>
      <c r="N1042" s="5" t="str">
        <f t="shared" ca="1" si="247"/>
        <v>ES</v>
      </c>
      <c r="Q1042" s="6">
        <f t="shared" ca="1" si="248"/>
        <v>42064</v>
      </c>
      <c r="R1042" s="5">
        <f t="shared" ca="1" si="249"/>
        <v>2015</v>
      </c>
      <c r="S1042" s="5">
        <f t="shared" ca="1" si="240"/>
        <v>3</v>
      </c>
      <c r="W1042" s="4">
        <f t="shared" ca="1" si="250"/>
        <v>3</v>
      </c>
      <c r="X1042">
        <f t="shared" ca="1" si="251"/>
        <v>2</v>
      </c>
      <c r="Y1042" s="7">
        <f t="shared" ca="1" si="252"/>
        <v>450</v>
      </c>
      <c r="AC1042">
        <f t="shared" ca="1" si="253"/>
        <v>2</v>
      </c>
      <c r="AD1042" s="7" t="str">
        <f t="shared" ca="1" si="254"/>
        <v>TV aberta</v>
      </c>
    </row>
    <row r="1043" spans="3:30" x14ac:dyDescent="0.35">
      <c r="C1043">
        <f t="shared" ca="1" si="241"/>
        <v>10</v>
      </c>
      <c r="D1043" s="5" t="str">
        <f t="shared" ca="1" si="242"/>
        <v>Gabriel Silva dos Santos</v>
      </c>
      <c r="E1043" s="5" t="str">
        <f t="shared" ca="1" si="243"/>
        <v>Produto 3</v>
      </c>
      <c r="H1043">
        <f t="shared" ca="1" si="244"/>
        <v>5</v>
      </c>
      <c r="I1043" s="5" t="str">
        <f t="shared" ca="1" si="245"/>
        <v>Paulo</v>
      </c>
      <c r="M1043">
        <f t="shared" ca="1" si="246"/>
        <v>2</v>
      </c>
      <c r="N1043" s="5" t="str">
        <f t="shared" ca="1" si="247"/>
        <v>SP</v>
      </c>
      <c r="Q1043" s="6">
        <f t="shared" ca="1" si="248"/>
        <v>41778</v>
      </c>
      <c r="R1043" s="5">
        <f t="shared" ca="1" si="249"/>
        <v>2014</v>
      </c>
      <c r="S1043" s="5">
        <f t="shared" ca="1" si="240"/>
        <v>5</v>
      </c>
      <c r="W1043" s="4">
        <f t="shared" ca="1" si="250"/>
        <v>13</v>
      </c>
      <c r="X1043">
        <f t="shared" ca="1" si="251"/>
        <v>7</v>
      </c>
      <c r="Y1043" s="7">
        <f t="shared" ca="1" si="252"/>
        <v>4550</v>
      </c>
      <c r="AC1043">
        <f t="shared" ca="1" si="253"/>
        <v>6</v>
      </c>
      <c r="AD1043" s="7" t="str">
        <f t="shared" ca="1" si="254"/>
        <v>Indicação</v>
      </c>
    </row>
    <row r="1044" spans="3:30" x14ac:dyDescent="0.35">
      <c r="C1044">
        <f t="shared" ca="1" si="241"/>
        <v>8</v>
      </c>
      <c r="D1044" s="5" t="str">
        <f t="shared" ca="1" si="242"/>
        <v>Marcos Santos</v>
      </c>
      <c r="E1044" s="5" t="str">
        <f t="shared" ca="1" si="243"/>
        <v>Produto 5</v>
      </c>
      <c r="H1044">
        <f t="shared" ca="1" si="244"/>
        <v>1</v>
      </c>
      <c r="I1044" s="5" t="str">
        <f t="shared" ca="1" si="245"/>
        <v>Maria</v>
      </c>
      <c r="M1044">
        <f t="shared" ca="1" si="246"/>
        <v>3</v>
      </c>
      <c r="N1044" s="5" t="str">
        <f t="shared" ca="1" si="247"/>
        <v>MG</v>
      </c>
      <c r="Q1044" s="6">
        <f t="shared" ca="1" si="248"/>
        <v>41865</v>
      </c>
      <c r="R1044" s="5">
        <f t="shared" ca="1" si="249"/>
        <v>2014</v>
      </c>
      <c r="S1044" s="5">
        <f t="shared" ca="1" si="240"/>
        <v>8</v>
      </c>
      <c r="W1044" s="4">
        <f t="shared" ca="1" si="250"/>
        <v>8</v>
      </c>
      <c r="X1044">
        <f t="shared" ca="1" si="251"/>
        <v>1</v>
      </c>
      <c r="Y1044" s="7">
        <f t="shared" ca="1" si="252"/>
        <v>800</v>
      </c>
      <c r="AC1044">
        <f t="shared" ca="1" si="253"/>
        <v>1</v>
      </c>
      <c r="AD1044" s="7" t="str">
        <f t="shared" ca="1" si="254"/>
        <v>Google</v>
      </c>
    </row>
    <row r="1045" spans="3:30" x14ac:dyDescent="0.35">
      <c r="C1045">
        <f t="shared" ca="1" si="241"/>
        <v>19</v>
      </c>
      <c r="D1045" s="5" t="str">
        <f t="shared" ca="1" si="242"/>
        <v>Ana Cláudia Silva</v>
      </c>
      <c r="E1045" s="5" t="str">
        <f t="shared" ca="1" si="243"/>
        <v>Produto 5</v>
      </c>
      <c r="H1045">
        <f t="shared" ca="1" si="244"/>
        <v>3</v>
      </c>
      <c r="I1045" s="5" t="str">
        <f t="shared" ca="1" si="245"/>
        <v>João</v>
      </c>
      <c r="M1045">
        <f t="shared" ca="1" si="246"/>
        <v>2</v>
      </c>
      <c r="N1045" s="5" t="str">
        <f t="shared" ca="1" si="247"/>
        <v>SP</v>
      </c>
      <c r="Q1045" s="6">
        <f t="shared" ca="1" si="248"/>
        <v>42118</v>
      </c>
      <c r="R1045" s="5">
        <f t="shared" ca="1" si="249"/>
        <v>2015</v>
      </c>
      <c r="S1045" s="5">
        <f t="shared" ca="1" si="240"/>
        <v>4</v>
      </c>
      <c r="W1045" s="4">
        <f t="shared" ca="1" si="250"/>
        <v>18</v>
      </c>
      <c r="X1045">
        <f t="shared" ca="1" si="251"/>
        <v>7</v>
      </c>
      <c r="Y1045" s="7">
        <f t="shared" ca="1" si="252"/>
        <v>6300</v>
      </c>
      <c r="AC1045">
        <f t="shared" ca="1" si="253"/>
        <v>6</v>
      </c>
      <c r="AD1045" s="7" t="str">
        <f t="shared" ca="1" si="254"/>
        <v>Indicação</v>
      </c>
    </row>
    <row r="1046" spans="3:30" x14ac:dyDescent="0.35">
      <c r="C1046">
        <f t="shared" ca="1" si="241"/>
        <v>17</v>
      </c>
      <c r="D1046" s="5" t="str">
        <f t="shared" ca="1" si="242"/>
        <v>Tarsila Ferreira</v>
      </c>
      <c r="E1046" s="5" t="str">
        <f t="shared" ca="1" si="243"/>
        <v>Produto 5</v>
      </c>
      <c r="H1046">
        <f t="shared" ca="1" si="244"/>
        <v>3</v>
      </c>
      <c r="I1046" s="5" t="str">
        <f t="shared" ca="1" si="245"/>
        <v>João</v>
      </c>
      <c r="M1046">
        <f t="shared" ca="1" si="246"/>
        <v>3</v>
      </c>
      <c r="N1046" s="5" t="str">
        <f t="shared" ca="1" si="247"/>
        <v>MG</v>
      </c>
      <c r="Q1046" s="6">
        <f t="shared" ca="1" si="248"/>
        <v>42006</v>
      </c>
      <c r="R1046" s="5">
        <f t="shared" ca="1" si="249"/>
        <v>2015</v>
      </c>
      <c r="S1046" s="5">
        <f t="shared" ca="1" si="240"/>
        <v>1</v>
      </c>
      <c r="W1046" s="4">
        <f t="shared" ca="1" si="250"/>
        <v>14</v>
      </c>
      <c r="X1046">
        <f t="shared" ca="1" si="251"/>
        <v>6</v>
      </c>
      <c r="Y1046" s="7">
        <f t="shared" ca="1" si="252"/>
        <v>4060</v>
      </c>
      <c r="AC1046">
        <f t="shared" ca="1" si="253"/>
        <v>4</v>
      </c>
      <c r="AD1046" s="7" t="str">
        <f t="shared" ca="1" si="254"/>
        <v>Revista</v>
      </c>
    </row>
    <row r="1047" spans="3:30" x14ac:dyDescent="0.35">
      <c r="C1047">
        <f t="shared" ca="1" si="241"/>
        <v>19</v>
      </c>
      <c r="D1047" s="5" t="str">
        <f t="shared" ca="1" si="242"/>
        <v>Ana Cláudia Silva</v>
      </c>
      <c r="E1047" s="5" t="str">
        <f t="shared" ca="1" si="243"/>
        <v>Produto 5</v>
      </c>
      <c r="H1047">
        <f t="shared" ca="1" si="244"/>
        <v>1</v>
      </c>
      <c r="I1047" s="5" t="str">
        <f t="shared" ca="1" si="245"/>
        <v>Maria</v>
      </c>
      <c r="M1047">
        <f t="shared" ca="1" si="246"/>
        <v>5</v>
      </c>
      <c r="N1047" s="5" t="str">
        <f t="shared" ca="1" si="247"/>
        <v>ES</v>
      </c>
      <c r="Q1047" s="6">
        <f t="shared" ca="1" si="248"/>
        <v>42318</v>
      </c>
      <c r="R1047" s="5">
        <f t="shared" ca="1" si="249"/>
        <v>2015</v>
      </c>
      <c r="S1047" s="5">
        <f t="shared" ca="1" si="240"/>
        <v>11</v>
      </c>
      <c r="W1047" s="4">
        <f t="shared" ca="1" si="250"/>
        <v>7</v>
      </c>
      <c r="X1047">
        <f t="shared" ca="1" si="251"/>
        <v>3</v>
      </c>
      <c r="Y1047" s="7">
        <f t="shared" ca="1" si="252"/>
        <v>1190</v>
      </c>
      <c r="AC1047">
        <f t="shared" ca="1" si="253"/>
        <v>4</v>
      </c>
      <c r="AD1047" s="7" t="str">
        <f t="shared" ca="1" si="254"/>
        <v>Revista</v>
      </c>
    </row>
    <row r="1048" spans="3:30" x14ac:dyDescent="0.35">
      <c r="C1048">
        <f t="shared" ca="1" si="241"/>
        <v>2</v>
      </c>
      <c r="D1048" s="5" t="str">
        <f t="shared" ca="1" si="242"/>
        <v>Carlos dos Santos</v>
      </c>
      <c r="E1048" s="5" t="str">
        <f t="shared" ca="1" si="243"/>
        <v>Produto 2</v>
      </c>
      <c r="H1048">
        <f t="shared" ca="1" si="244"/>
        <v>1</v>
      </c>
      <c r="I1048" s="5" t="str">
        <f t="shared" ca="1" si="245"/>
        <v>Maria</v>
      </c>
      <c r="M1048">
        <f t="shared" ca="1" si="246"/>
        <v>2</v>
      </c>
      <c r="N1048" s="5" t="str">
        <f t="shared" ca="1" si="247"/>
        <v>SP</v>
      </c>
      <c r="Q1048" s="6">
        <f t="shared" ca="1" si="248"/>
        <v>42180</v>
      </c>
      <c r="R1048" s="5">
        <f t="shared" ca="1" si="249"/>
        <v>2015</v>
      </c>
      <c r="S1048" s="5">
        <f t="shared" ca="1" si="240"/>
        <v>6</v>
      </c>
      <c r="W1048" s="4">
        <f t="shared" ca="1" si="250"/>
        <v>6</v>
      </c>
      <c r="X1048">
        <f t="shared" ca="1" si="251"/>
        <v>3</v>
      </c>
      <c r="Y1048" s="7">
        <f t="shared" ca="1" si="252"/>
        <v>1020</v>
      </c>
      <c r="AC1048">
        <f t="shared" ca="1" si="253"/>
        <v>7</v>
      </c>
      <c r="AD1048" s="7" t="str">
        <f t="shared" ca="1" si="254"/>
        <v>Indicação</v>
      </c>
    </row>
    <row r="1049" spans="3:30" x14ac:dyDescent="0.35">
      <c r="C1049">
        <f t="shared" ca="1" si="241"/>
        <v>5</v>
      </c>
      <c r="D1049" s="5" t="str">
        <f t="shared" ca="1" si="242"/>
        <v>João Cavalcante</v>
      </c>
      <c r="E1049" s="5" t="str">
        <f t="shared" ca="1" si="243"/>
        <v>Produto 1</v>
      </c>
      <c r="H1049">
        <f t="shared" ca="1" si="244"/>
        <v>3</v>
      </c>
      <c r="I1049" s="5" t="str">
        <f t="shared" ca="1" si="245"/>
        <v>João</v>
      </c>
      <c r="M1049">
        <f t="shared" ca="1" si="246"/>
        <v>2</v>
      </c>
      <c r="N1049" s="5" t="str">
        <f t="shared" ca="1" si="247"/>
        <v>SP</v>
      </c>
      <c r="Q1049" s="6">
        <f t="shared" ca="1" si="248"/>
        <v>41802</v>
      </c>
      <c r="R1049" s="5">
        <f t="shared" ca="1" si="249"/>
        <v>2014</v>
      </c>
      <c r="S1049" s="5">
        <f t="shared" ca="1" si="240"/>
        <v>6</v>
      </c>
      <c r="W1049" s="4">
        <f t="shared" ca="1" si="250"/>
        <v>10</v>
      </c>
      <c r="X1049">
        <f t="shared" ca="1" si="251"/>
        <v>2</v>
      </c>
      <c r="Y1049" s="7">
        <f t="shared" ca="1" si="252"/>
        <v>1500</v>
      </c>
      <c r="AC1049">
        <f t="shared" ca="1" si="253"/>
        <v>2</v>
      </c>
      <c r="AD1049" s="7" t="str">
        <f t="shared" ca="1" si="254"/>
        <v>TV aberta</v>
      </c>
    </row>
    <row r="1050" spans="3:30" x14ac:dyDescent="0.35">
      <c r="C1050">
        <f t="shared" ca="1" si="241"/>
        <v>16</v>
      </c>
      <c r="D1050" s="5" t="str">
        <f t="shared" ca="1" si="242"/>
        <v>Patrícia Pereira</v>
      </c>
      <c r="E1050" s="5" t="str">
        <f t="shared" ca="1" si="243"/>
        <v>Produto 6</v>
      </c>
      <c r="H1050">
        <f t="shared" ca="1" si="244"/>
        <v>5</v>
      </c>
      <c r="I1050" s="5" t="str">
        <f t="shared" ca="1" si="245"/>
        <v>Paulo</v>
      </c>
      <c r="M1050">
        <f t="shared" ca="1" si="246"/>
        <v>5</v>
      </c>
      <c r="N1050" s="5" t="str">
        <f t="shared" ca="1" si="247"/>
        <v>ES</v>
      </c>
      <c r="Q1050" s="6">
        <f t="shared" ca="1" si="248"/>
        <v>42847</v>
      </c>
      <c r="R1050" s="5">
        <f t="shared" ca="1" si="249"/>
        <v>2017</v>
      </c>
      <c r="S1050" s="5">
        <f t="shared" ca="1" si="240"/>
        <v>4</v>
      </c>
      <c r="W1050" s="4">
        <f t="shared" ca="1" si="250"/>
        <v>4</v>
      </c>
      <c r="X1050">
        <f t="shared" ca="1" si="251"/>
        <v>5</v>
      </c>
      <c r="Y1050" s="7">
        <f t="shared" ca="1" si="252"/>
        <v>960</v>
      </c>
      <c r="AC1050">
        <f t="shared" ca="1" si="253"/>
        <v>7</v>
      </c>
      <c r="AD1050" s="7" t="str">
        <f t="shared" ca="1" si="254"/>
        <v>Indicação</v>
      </c>
    </row>
    <row r="1051" spans="3:30" x14ac:dyDescent="0.35">
      <c r="C1051">
        <f t="shared" ca="1" si="241"/>
        <v>9</v>
      </c>
      <c r="D1051" s="5" t="str">
        <f t="shared" ca="1" si="242"/>
        <v>Antônio da Silva</v>
      </c>
      <c r="E1051" s="5" t="str">
        <f t="shared" ca="1" si="243"/>
        <v>Produto 3</v>
      </c>
      <c r="H1051">
        <f t="shared" ca="1" si="244"/>
        <v>5</v>
      </c>
      <c r="I1051" s="5" t="str">
        <f t="shared" ca="1" si="245"/>
        <v>Paulo</v>
      </c>
      <c r="M1051">
        <f t="shared" ca="1" si="246"/>
        <v>2</v>
      </c>
      <c r="N1051" s="5" t="str">
        <f t="shared" ca="1" si="247"/>
        <v>SP</v>
      </c>
      <c r="Q1051" s="6">
        <f t="shared" ca="1" si="248"/>
        <v>42320</v>
      </c>
      <c r="R1051" s="5">
        <f t="shared" ca="1" si="249"/>
        <v>2015</v>
      </c>
      <c r="S1051" s="5">
        <f t="shared" ca="1" si="240"/>
        <v>11</v>
      </c>
      <c r="W1051" s="4">
        <f t="shared" ca="1" si="250"/>
        <v>13</v>
      </c>
      <c r="X1051">
        <f t="shared" ca="1" si="251"/>
        <v>4</v>
      </c>
      <c r="Y1051" s="7">
        <f t="shared" ca="1" si="252"/>
        <v>2600</v>
      </c>
      <c r="AC1051">
        <f t="shared" ca="1" si="253"/>
        <v>4</v>
      </c>
      <c r="AD1051" s="7" t="str">
        <f t="shared" ca="1" si="254"/>
        <v>Revista</v>
      </c>
    </row>
    <row r="1052" spans="3:30" x14ac:dyDescent="0.35">
      <c r="C1052">
        <f t="shared" ca="1" si="241"/>
        <v>16</v>
      </c>
      <c r="D1052" s="5" t="str">
        <f t="shared" ca="1" si="242"/>
        <v>Patrícia Pereira</v>
      </c>
      <c r="E1052" s="5" t="str">
        <f t="shared" ca="1" si="243"/>
        <v>Produto 1</v>
      </c>
      <c r="H1052">
        <f t="shared" ca="1" si="244"/>
        <v>3</v>
      </c>
      <c r="I1052" s="5" t="str">
        <f t="shared" ca="1" si="245"/>
        <v>João</v>
      </c>
      <c r="M1052">
        <f t="shared" ca="1" si="246"/>
        <v>4</v>
      </c>
      <c r="N1052" s="5" t="str">
        <f t="shared" ca="1" si="247"/>
        <v>SC</v>
      </c>
      <c r="Q1052" s="6">
        <f t="shared" ca="1" si="248"/>
        <v>41762</v>
      </c>
      <c r="R1052" s="5">
        <f t="shared" ca="1" si="249"/>
        <v>2014</v>
      </c>
      <c r="S1052" s="5">
        <f t="shared" ca="1" si="240"/>
        <v>5</v>
      </c>
      <c r="W1052" s="4">
        <f t="shared" ca="1" si="250"/>
        <v>17</v>
      </c>
      <c r="X1052">
        <f t="shared" ca="1" si="251"/>
        <v>5</v>
      </c>
      <c r="Y1052" s="7">
        <f t="shared" ca="1" si="252"/>
        <v>4080</v>
      </c>
      <c r="AC1052">
        <f t="shared" ca="1" si="253"/>
        <v>6</v>
      </c>
      <c r="AD1052" s="7" t="str">
        <f t="shared" ca="1" si="254"/>
        <v>Indicação</v>
      </c>
    </row>
    <row r="1053" spans="3:30" x14ac:dyDescent="0.35">
      <c r="C1053">
        <f t="shared" ca="1" si="241"/>
        <v>10</v>
      </c>
      <c r="D1053" s="5" t="str">
        <f t="shared" ca="1" si="242"/>
        <v>Gabriel Silva dos Santos</v>
      </c>
      <c r="E1053" s="5" t="str">
        <f t="shared" ca="1" si="243"/>
        <v>Produto 7</v>
      </c>
      <c r="H1053">
        <f t="shared" ca="1" si="244"/>
        <v>4</v>
      </c>
      <c r="I1053" s="5" t="str">
        <f t="shared" ca="1" si="245"/>
        <v>Beatriz</v>
      </c>
      <c r="M1053">
        <f t="shared" ca="1" si="246"/>
        <v>1</v>
      </c>
      <c r="N1053" s="5" t="str">
        <f t="shared" ca="1" si="247"/>
        <v>RJ</v>
      </c>
      <c r="Q1053" s="6">
        <f t="shared" ca="1" si="248"/>
        <v>42214</v>
      </c>
      <c r="R1053" s="5">
        <f t="shared" ca="1" si="249"/>
        <v>2015</v>
      </c>
      <c r="S1053" s="5">
        <f t="shared" ca="1" si="240"/>
        <v>7</v>
      </c>
      <c r="W1053" s="4">
        <f t="shared" ca="1" si="250"/>
        <v>1</v>
      </c>
      <c r="X1053">
        <f t="shared" ca="1" si="251"/>
        <v>3</v>
      </c>
      <c r="Y1053" s="7">
        <f t="shared" ca="1" si="252"/>
        <v>170</v>
      </c>
      <c r="AC1053">
        <f t="shared" ca="1" si="253"/>
        <v>5</v>
      </c>
      <c r="AD1053" s="7" t="str">
        <f t="shared" ca="1" si="254"/>
        <v>Indicação</v>
      </c>
    </row>
    <row r="1054" spans="3:30" x14ac:dyDescent="0.35">
      <c r="C1054">
        <f t="shared" ca="1" si="241"/>
        <v>2</v>
      </c>
      <c r="D1054" s="5" t="str">
        <f t="shared" ca="1" si="242"/>
        <v>Carlos dos Santos</v>
      </c>
      <c r="E1054" s="5" t="str">
        <f t="shared" ca="1" si="243"/>
        <v>Produto 5</v>
      </c>
      <c r="H1054">
        <f t="shared" ca="1" si="244"/>
        <v>3</v>
      </c>
      <c r="I1054" s="5" t="str">
        <f t="shared" ca="1" si="245"/>
        <v>João</v>
      </c>
      <c r="M1054">
        <f t="shared" ca="1" si="246"/>
        <v>2</v>
      </c>
      <c r="N1054" s="5" t="str">
        <f t="shared" ca="1" si="247"/>
        <v>SP</v>
      </c>
      <c r="Q1054" s="6">
        <f t="shared" ca="1" si="248"/>
        <v>41772</v>
      </c>
      <c r="R1054" s="5">
        <f t="shared" ca="1" si="249"/>
        <v>2014</v>
      </c>
      <c r="S1054" s="5">
        <f t="shared" ca="1" si="240"/>
        <v>5</v>
      </c>
      <c r="W1054" s="4">
        <f t="shared" ca="1" si="250"/>
        <v>5</v>
      </c>
      <c r="X1054">
        <f t="shared" ca="1" si="251"/>
        <v>1</v>
      </c>
      <c r="Y1054" s="7">
        <f t="shared" ca="1" si="252"/>
        <v>500</v>
      </c>
      <c r="AC1054">
        <f t="shared" ca="1" si="253"/>
        <v>7</v>
      </c>
      <c r="AD1054" s="7" t="str">
        <f t="shared" ca="1" si="254"/>
        <v>Indicação</v>
      </c>
    </row>
    <row r="1055" spans="3:30" x14ac:dyDescent="0.35">
      <c r="C1055">
        <f t="shared" ca="1" si="241"/>
        <v>11</v>
      </c>
      <c r="D1055" s="5" t="str">
        <f t="shared" ca="1" si="242"/>
        <v>Tatiana Pereira da Silva</v>
      </c>
      <c r="E1055" s="5" t="str">
        <f t="shared" ca="1" si="243"/>
        <v>Produto 5</v>
      </c>
      <c r="H1055">
        <f t="shared" ca="1" si="244"/>
        <v>3</v>
      </c>
      <c r="I1055" s="5" t="str">
        <f t="shared" ca="1" si="245"/>
        <v>João</v>
      </c>
      <c r="M1055">
        <f t="shared" ca="1" si="246"/>
        <v>3</v>
      </c>
      <c r="N1055" s="5" t="str">
        <f t="shared" ca="1" si="247"/>
        <v>MG</v>
      </c>
      <c r="Q1055" s="6">
        <f t="shared" ca="1" si="248"/>
        <v>42117</v>
      </c>
      <c r="R1055" s="5">
        <f t="shared" ca="1" si="249"/>
        <v>2015</v>
      </c>
      <c r="S1055" s="5">
        <f t="shared" ca="1" si="240"/>
        <v>4</v>
      </c>
      <c r="W1055" s="4">
        <f t="shared" ca="1" si="250"/>
        <v>20</v>
      </c>
      <c r="X1055">
        <f t="shared" ca="1" si="251"/>
        <v>2</v>
      </c>
      <c r="Y1055" s="7">
        <f t="shared" ca="1" si="252"/>
        <v>3000</v>
      </c>
      <c r="AC1055">
        <f t="shared" ca="1" si="253"/>
        <v>5</v>
      </c>
      <c r="AD1055" s="7" t="str">
        <f t="shared" ca="1" si="254"/>
        <v>Indicação</v>
      </c>
    </row>
    <row r="1056" spans="3:30" x14ac:dyDescent="0.35">
      <c r="C1056">
        <f t="shared" ca="1" si="241"/>
        <v>11</v>
      </c>
      <c r="D1056" s="5" t="str">
        <f t="shared" ca="1" si="242"/>
        <v>Tatiana Pereira da Silva</v>
      </c>
      <c r="E1056" s="5" t="str">
        <f t="shared" ca="1" si="243"/>
        <v>Produto 1</v>
      </c>
      <c r="H1056">
        <f t="shared" ca="1" si="244"/>
        <v>5</v>
      </c>
      <c r="I1056" s="5" t="str">
        <f t="shared" ca="1" si="245"/>
        <v>Paulo</v>
      </c>
      <c r="M1056">
        <f t="shared" ca="1" si="246"/>
        <v>2</v>
      </c>
      <c r="N1056" s="5" t="str">
        <f t="shared" ca="1" si="247"/>
        <v>SP</v>
      </c>
      <c r="Q1056" s="6">
        <f t="shared" ca="1" si="248"/>
        <v>42675</v>
      </c>
      <c r="R1056" s="5">
        <f t="shared" ca="1" si="249"/>
        <v>2016</v>
      </c>
      <c r="S1056" s="5">
        <f t="shared" ca="1" si="240"/>
        <v>11</v>
      </c>
      <c r="W1056" s="4">
        <f t="shared" ca="1" si="250"/>
        <v>19</v>
      </c>
      <c r="X1056">
        <f t="shared" ca="1" si="251"/>
        <v>1</v>
      </c>
      <c r="Y1056" s="7">
        <f t="shared" ca="1" si="252"/>
        <v>1900</v>
      </c>
      <c r="AC1056">
        <f t="shared" ca="1" si="253"/>
        <v>6</v>
      </c>
      <c r="AD1056" s="7" t="str">
        <f t="shared" ca="1" si="254"/>
        <v>Indicação</v>
      </c>
    </row>
    <row r="1057" spans="3:30" x14ac:dyDescent="0.35">
      <c r="C1057">
        <f t="shared" ca="1" si="241"/>
        <v>19</v>
      </c>
      <c r="D1057" s="5" t="str">
        <f t="shared" ca="1" si="242"/>
        <v>Ana Cláudia Silva</v>
      </c>
      <c r="E1057" s="5" t="str">
        <f t="shared" ca="1" si="243"/>
        <v>Produto 5</v>
      </c>
      <c r="H1057">
        <f t="shared" ca="1" si="244"/>
        <v>5</v>
      </c>
      <c r="I1057" s="5" t="str">
        <f t="shared" ca="1" si="245"/>
        <v>Paulo</v>
      </c>
      <c r="M1057">
        <f t="shared" ca="1" si="246"/>
        <v>2</v>
      </c>
      <c r="N1057" s="5" t="str">
        <f t="shared" ca="1" si="247"/>
        <v>SP</v>
      </c>
      <c r="Q1057" s="6">
        <f t="shared" ca="1" si="248"/>
        <v>42321</v>
      </c>
      <c r="R1057" s="5">
        <f t="shared" ca="1" si="249"/>
        <v>2015</v>
      </c>
      <c r="S1057" s="5">
        <f t="shared" ca="1" si="240"/>
        <v>11</v>
      </c>
      <c r="W1057" s="4">
        <f t="shared" ca="1" si="250"/>
        <v>15</v>
      </c>
      <c r="X1057">
        <f t="shared" ca="1" si="251"/>
        <v>7</v>
      </c>
      <c r="Y1057" s="7">
        <f t="shared" ca="1" si="252"/>
        <v>5250</v>
      </c>
      <c r="AC1057">
        <f t="shared" ca="1" si="253"/>
        <v>6</v>
      </c>
      <c r="AD1057" s="7" t="str">
        <f t="shared" ca="1" si="254"/>
        <v>Indicação</v>
      </c>
    </row>
    <row r="1058" spans="3:30" x14ac:dyDescent="0.35">
      <c r="C1058">
        <f t="shared" ca="1" si="241"/>
        <v>18</v>
      </c>
      <c r="D1058" s="5" t="str">
        <f t="shared" ca="1" si="242"/>
        <v>Francisco Silva</v>
      </c>
      <c r="E1058" s="5" t="str">
        <f t="shared" ca="1" si="243"/>
        <v>Produto 4</v>
      </c>
      <c r="H1058">
        <f t="shared" ca="1" si="244"/>
        <v>4</v>
      </c>
      <c r="I1058" s="5" t="str">
        <f t="shared" ca="1" si="245"/>
        <v>Beatriz</v>
      </c>
      <c r="M1058">
        <f t="shared" ca="1" si="246"/>
        <v>1</v>
      </c>
      <c r="N1058" s="5" t="str">
        <f t="shared" ca="1" si="247"/>
        <v>RJ</v>
      </c>
      <c r="Q1058" s="6">
        <f t="shared" ca="1" si="248"/>
        <v>41800</v>
      </c>
      <c r="R1058" s="5">
        <f t="shared" ca="1" si="249"/>
        <v>2014</v>
      </c>
      <c r="S1058" s="5">
        <f t="shared" ca="1" si="240"/>
        <v>6</v>
      </c>
      <c r="W1058" s="4">
        <f t="shared" ca="1" si="250"/>
        <v>5</v>
      </c>
      <c r="X1058">
        <f t="shared" ca="1" si="251"/>
        <v>3</v>
      </c>
      <c r="Y1058" s="7">
        <f t="shared" ca="1" si="252"/>
        <v>850</v>
      </c>
      <c r="AC1058">
        <f t="shared" ca="1" si="253"/>
        <v>2</v>
      </c>
      <c r="AD1058" s="7" t="str">
        <f t="shared" ca="1" si="254"/>
        <v>TV aberta</v>
      </c>
    </row>
    <row r="1059" spans="3:30" x14ac:dyDescent="0.35">
      <c r="C1059">
        <f t="shared" ca="1" si="241"/>
        <v>4</v>
      </c>
      <c r="D1059" s="5" t="str">
        <f t="shared" ca="1" si="242"/>
        <v>Ana Chaves</v>
      </c>
      <c r="E1059" s="5" t="str">
        <f t="shared" ca="1" si="243"/>
        <v>Produto 3</v>
      </c>
      <c r="H1059">
        <f t="shared" ca="1" si="244"/>
        <v>3</v>
      </c>
      <c r="I1059" s="5" t="str">
        <f t="shared" ca="1" si="245"/>
        <v>João</v>
      </c>
      <c r="M1059">
        <f t="shared" ca="1" si="246"/>
        <v>4</v>
      </c>
      <c r="N1059" s="5" t="str">
        <f t="shared" ca="1" si="247"/>
        <v>SC</v>
      </c>
      <c r="Q1059" s="6">
        <f t="shared" ca="1" si="248"/>
        <v>42741</v>
      </c>
      <c r="R1059" s="5">
        <f t="shared" ca="1" si="249"/>
        <v>2017</v>
      </c>
      <c r="S1059" s="5">
        <f t="shared" ca="1" si="240"/>
        <v>1</v>
      </c>
      <c r="W1059" s="4">
        <f t="shared" ca="1" si="250"/>
        <v>5</v>
      </c>
      <c r="X1059">
        <f t="shared" ca="1" si="251"/>
        <v>6</v>
      </c>
      <c r="Y1059" s="7">
        <f t="shared" ca="1" si="252"/>
        <v>1450</v>
      </c>
      <c r="AC1059">
        <f t="shared" ca="1" si="253"/>
        <v>3</v>
      </c>
      <c r="AD1059" s="7" t="str">
        <f t="shared" ca="1" si="254"/>
        <v>Jornal</v>
      </c>
    </row>
    <row r="1060" spans="3:30" x14ac:dyDescent="0.35">
      <c r="C1060">
        <f t="shared" ca="1" si="241"/>
        <v>1</v>
      </c>
      <c r="D1060" s="5" t="str">
        <f t="shared" ca="1" si="242"/>
        <v>Ana Carolina Rodrigues</v>
      </c>
      <c r="E1060" s="5" t="str">
        <f t="shared" ca="1" si="243"/>
        <v>Produto 6</v>
      </c>
      <c r="H1060">
        <f t="shared" ca="1" si="244"/>
        <v>2</v>
      </c>
      <c r="I1060" s="5" t="str">
        <f t="shared" ca="1" si="245"/>
        <v>Pedro</v>
      </c>
      <c r="M1060">
        <f t="shared" ca="1" si="246"/>
        <v>5</v>
      </c>
      <c r="N1060" s="5" t="str">
        <f t="shared" ca="1" si="247"/>
        <v>ES</v>
      </c>
      <c r="Q1060" s="6">
        <f t="shared" ca="1" si="248"/>
        <v>42054</v>
      </c>
      <c r="R1060" s="5">
        <f t="shared" ca="1" si="249"/>
        <v>2015</v>
      </c>
      <c r="S1060" s="5">
        <f t="shared" ca="1" si="240"/>
        <v>2</v>
      </c>
      <c r="W1060" s="4">
        <f t="shared" ca="1" si="250"/>
        <v>13</v>
      </c>
      <c r="X1060">
        <f t="shared" ca="1" si="251"/>
        <v>5</v>
      </c>
      <c r="Y1060" s="7">
        <f t="shared" ca="1" si="252"/>
        <v>3120</v>
      </c>
      <c r="AC1060">
        <f t="shared" ca="1" si="253"/>
        <v>7</v>
      </c>
      <c r="AD1060" s="7" t="str">
        <f t="shared" ca="1" si="254"/>
        <v>Indicação</v>
      </c>
    </row>
    <row r="1061" spans="3:30" x14ac:dyDescent="0.35">
      <c r="C1061">
        <f t="shared" ca="1" si="241"/>
        <v>13</v>
      </c>
      <c r="D1061" s="5" t="str">
        <f t="shared" ca="1" si="242"/>
        <v>Roberto Silva</v>
      </c>
      <c r="E1061" s="5" t="str">
        <f t="shared" ca="1" si="243"/>
        <v>Produto 4</v>
      </c>
      <c r="H1061">
        <f t="shared" ca="1" si="244"/>
        <v>6</v>
      </c>
      <c r="I1061" s="5" t="str">
        <f t="shared" ca="1" si="245"/>
        <v>Ana</v>
      </c>
      <c r="M1061">
        <f t="shared" ca="1" si="246"/>
        <v>4</v>
      </c>
      <c r="N1061" s="5" t="str">
        <f t="shared" ca="1" si="247"/>
        <v>SC</v>
      </c>
      <c r="Q1061" s="6">
        <f t="shared" ca="1" si="248"/>
        <v>42310</v>
      </c>
      <c r="R1061" s="5">
        <f t="shared" ca="1" si="249"/>
        <v>2015</v>
      </c>
      <c r="S1061" s="5">
        <f t="shared" ca="1" si="240"/>
        <v>11</v>
      </c>
      <c r="W1061" s="4">
        <f t="shared" ca="1" si="250"/>
        <v>11</v>
      </c>
      <c r="X1061">
        <f t="shared" ca="1" si="251"/>
        <v>4</v>
      </c>
      <c r="Y1061" s="7">
        <f t="shared" ca="1" si="252"/>
        <v>2200</v>
      </c>
      <c r="AC1061">
        <f t="shared" ca="1" si="253"/>
        <v>5</v>
      </c>
      <c r="AD1061" s="7" t="str">
        <f t="shared" ca="1" si="254"/>
        <v>Indicação</v>
      </c>
    </row>
    <row r="1062" spans="3:30" x14ac:dyDescent="0.35">
      <c r="C1062">
        <f t="shared" ca="1" si="241"/>
        <v>17</v>
      </c>
      <c r="D1062" s="5" t="str">
        <f t="shared" ca="1" si="242"/>
        <v>Tarsila Ferreira</v>
      </c>
      <c r="E1062" s="5" t="str">
        <f t="shared" ca="1" si="243"/>
        <v>Produto 7</v>
      </c>
      <c r="H1062">
        <f t="shared" ca="1" si="244"/>
        <v>1</v>
      </c>
      <c r="I1062" s="5" t="str">
        <f t="shared" ca="1" si="245"/>
        <v>Maria</v>
      </c>
      <c r="M1062">
        <f t="shared" ca="1" si="246"/>
        <v>1</v>
      </c>
      <c r="N1062" s="5" t="str">
        <f t="shared" ca="1" si="247"/>
        <v>RJ</v>
      </c>
      <c r="Q1062" s="6">
        <f t="shared" ca="1" si="248"/>
        <v>42205</v>
      </c>
      <c r="R1062" s="5">
        <f t="shared" ca="1" si="249"/>
        <v>2015</v>
      </c>
      <c r="S1062" s="5">
        <f t="shared" ca="1" si="240"/>
        <v>7</v>
      </c>
      <c r="W1062" s="4">
        <f t="shared" ca="1" si="250"/>
        <v>3</v>
      </c>
      <c r="X1062">
        <f t="shared" ca="1" si="251"/>
        <v>7</v>
      </c>
      <c r="Y1062" s="7">
        <f t="shared" ca="1" si="252"/>
        <v>1050</v>
      </c>
      <c r="AC1062">
        <f t="shared" ca="1" si="253"/>
        <v>3</v>
      </c>
      <c r="AD1062" s="7" t="str">
        <f t="shared" ca="1" si="254"/>
        <v>Jornal</v>
      </c>
    </row>
    <row r="1063" spans="3:30" x14ac:dyDescent="0.35">
      <c r="C1063">
        <f t="shared" ca="1" si="241"/>
        <v>18</v>
      </c>
      <c r="D1063" s="5" t="str">
        <f t="shared" ca="1" si="242"/>
        <v>Francisco Silva</v>
      </c>
      <c r="E1063" s="5" t="str">
        <f t="shared" ca="1" si="243"/>
        <v>Produto 5</v>
      </c>
      <c r="H1063">
        <f t="shared" ca="1" si="244"/>
        <v>4</v>
      </c>
      <c r="I1063" s="5" t="str">
        <f t="shared" ca="1" si="245"/>
        <v>Beatriz</v>
      </c>
      <c r="M1063">
        <f t="shared" ca="1" si="246"/>
        <v>2</v>
      </c>
      <c r="N1063" s="5" t="str">
        <f t="shared" ca="1" si="247"/>
        <v>SP</v>
      </c>
      <c r="Q1063" s="6">
        <f t="shared" ca="1" si="248"/>
        <v>42237</v>
      </c>
      <c r="R1063" s="5">
        <f t="shared" ca="1" si="249"/>
        <v>2015</v>
      </c>
      <c r="S1063" s="5">
        <f t="shared" ca="1" si="240"/>
        <v>8</v>
      </c>
      <c r="W1063" s="4">
        <f t="shared" ca="1" si="250"/>
        <v>17</v>
      </c>
      <c r="X1063">
        <f t="shared" ca="1" si="251"/>
        <v>1</v>
      </c>
      <c r="Y1063" s="7">
        <f t="shared" ca="1" si="252"/>
        <v>1700</v>
      </c>
      <c r="AC1063">
        <f t="shared" ca="1" si="253"/>
        <v>6</v>
      </c>
      <c r="AD1063" s="7" t="str">
        <f t="shared" ca="1" si="254"/>
        <v>Indicação</v>
      </c>
    </row>
    <row r="1064" spans="3:30" x14ac:dyDescent="0.35">
      <c r="C1064">
        <f t="shared" ca="1" si="241"/>
        <v>17</v>
      </c>
      <c r="D1064" s="5" t="str">
        <f t="shared" ca="1" si="242"/>
        <v>Tarsila Ferreira</v>
      </c>
      <c r="E1064" s="5" t="str">
        <f t="shared" ca="1" si="243"/>
        <v>Produto 4</v>
      </c>
      <c r="H1064">
        <f t="shared" ca="1" si="244"/>
        <v>2</v>
      </c>
      <c r="I1064" s="5" t="str">
        <f t="shared" ca="1" si="245"/>
        <v>Pedro</v>
      </c>
      <c r="M1064">
        <f t="shared" ca="1" si="246"/>
        <v>5</v>
      </c>
      <c r="N1064" s="5" t="str">
        <f t="shared" ca="1" si="247"/>
        <v>ES</v>
      </c>
      <c r="Q1064" s="6">
        <f t="shared" ca="1" si="248"/>
        <v>41652</v>
      </c>
      <c r="R1064" s="5">
        <f t="shared" ca="1" si="249"/>
        <v>2014</v>
      </c>
      <c r="S1064" s="5">
        <f t="shared" ca="1" si="240"/>
        <v>1</v>
      </c>
      <c r="W1064" s="4">
        <f t="shared" ca="1" si="250"/>
        <v>4</v>
      </c>
      <c r="X1064">
        <f t="shared" ca="1" si="251"/>
        <v>6</v>
      </c>
      <c r="Y1064" s="7">
        <f t="shared" ca="1" si="252"/>
        <v>1160</v>
      </c>
      <c r="AC1064">
        <f t="shared" ca="1" si="253"/>
        <v>6</v>
      </c>
      <c r="AD1064" s="7" t="str">
        <f t="shared" ca="1" si="254"/>
        <v>Indicação</v>
      </c>
    </row>
    <row r="1065" spans="3:30" x14ac:dyDescent="0.35">
      <c r="C1065">
        <f t="shared" ca="1" si="241"/>
        <v>11</v>
      </c>
      <c r="D1065" s="5" t="str">
        <f t="shared" ca="1" si="242"/>
        <v>Tatiana Pereira da Silva</v>
      </c>
      <c r="E1065" s="5" t="str">
        <f t="shared" ca="1" si="243"/>
        <v>Produto 4</v>
      </c>
      <c r="H1065">
        <f t="shared" ca="1" si="244"/>
        <v>5</v>
      </c>
      <c r="I1065" s="5" t="str">
        <f t="shared" ca="1" si="245"/>
        <v>Paulo</v>
      </c>
      <c r="M1065">
        <f t="shared" ca="1" si="246"/>
        <v>4</v>
      </c>
      <c r="N1065" s="5" t="str">
        <f t="shared" ca="1" si="247"/>
        <v>SC</v>
      </c>
      <c r="Q1065" s="6">
        <f t="shared" ca="1" si="248"/>
        <v>42030</v>
      </c>
      <c r="R1065" s="5">
        <f t="shared" ca="1" si="249"/>
        <v>2015</v>
      </c>
      <c r="S1065" s="5">
        <f t="shared" ca="1" si="240"/>
        <v>1</v>
      </c>
      <c r="W1065" s="4">
        <f t="shared" ca="1" si="250"/>
        <v>15</v>
      </c>
      <c r="X1065">
        <f t="shared" ca="1" si="251"/>
        <v>7</v>
      </c>
      <c r="Y1065" s="7">
        <f t="shared" ca="1" si="252"/>
        <v>5250</v>
      </c>
      <c r="AC1065">
        <f t="shared" ca="1" si="253"/>
        <v>1</v>
      </c>
      <c r="AD1065" s="7" t="str">
        <f t="shared" ca="1" si="254"/>
        <v>Google</v>
      </c>
    </row>
    <row r="1066" spans="3:30" x14ac:dyDescent="0.35">
      <c r="C1066">
        <f t="shared" ca="1" si="241"/>
        <v>3</v>
      </c>
      <c r="D1066" s="5" t="str">
        <f t="shared" ca="1" si="242"/>
        <v>Antônio Pires</v>
      </c>
      <c r="E1066" s="5" t="str">
        <f t="shared" ca="1" si="243"/>
        <v>Produto 6</v>
      </c>
      <c r="H1066">
        <f t="shared" ca="1" si="244"/>
        <v>5</v>
      </c>
      <c r="I1066" s="5" t="str">
        <f t="shared" ca="1" si="245"/>
        <v>Paulo</v>
      </c>
      <c r="M1066">
        <f t="shared" ca="1" si="246"/>
        <v>2</v>
      </c>
      <c r="N1066" s="5" t="str">
        <f t="shared" ca="1" si="247"/>
        <v>SP</v>
      </c>
      <c r="Q1066" s="6">
        <f t="shared" ca="1" si="248"/>
        <v>42665</v>
      </c>
      <c r="R1066" s="5">
        <f t="shared" ca="1" si="249"/>
        <v>2016</v>
      </c>
      <c r="S1066" s="5">
        <f t="shared" ca="1" si="240"/>
        <v>10</v>
      </c>
      <c r="W1066" s="4">
        <f t="shared" ca="1" si="250"/>
        <v>20</v>
      </c>
      <c r="X1066">
        <f t="shared" ca="1" si="251"/>
        <v>7</v>
      </c>
      <c r="Y1066" s="7">
        <f t="shared" ca="1" si="252"/>
        <v>7000</v>
      </c>
      <c r="AC1066">
        <f t="shared" ca="1" si="253"/>
        <v>5</v>
      </c>
      <c r="AD1066" s="7" t="str">
        <f t="shared" ca="1" si="254"/>
        <v>Indicação</v>
      </c>
    </row>
    <row r="1067" spans="3:30" x14ac:dyDescent="0.35">
      <c r="C1067">
        <f t="shared" ca="1" si="241"/>
        <v>15</v>
      </c>
      <c r="D1067" s="5" t="str">
        <f t="shared" ca="1" si="242"/>
        <v>Ana Maria Souza</v>
      </c>
      <c r="E1067" s="5" t="str">
        <f t="shared" ca="1" si="243"/>
        <v>Produto 4</v>
      </c>
      <c r="H1067">
        <f t="shared" ca="1" si="244"/>
        <v>4</v>
      </c>
      <c r="I1067" s="5" t="str">
        <f t="shared" ca="1" si="245"/>
        <v>Beatriz</v>
      </c>
      <c r="M1067">
        <f t="shared" ca="1" si="246"/>
        <v>1</v>
      </c>
      <c r="N1067" s="5" t="str">
        <f t="shared" ca="1" si="247"/>
        <v>RJ</v>
      </c>
      <c r="Q1067" s="6">
        <f t="shared" ca="1" si="248"/>
        <v>42054</v>
      </c>
      <c r="R1067" s="5">
        <f t="shared" ca="1" si="249"/>
        <v>2015</v>
      </c>
      <c r="S1067" s="5">
        <f t="shared" ca="1" si="240"/>
        <v>2</v>
      </c>
      <c r="W1067" s="4">
        <f t="shared" ca="1" si="250"/>
        <v>14</v>
      </c>
      <c r="X1067">
        <f t="shared" ca="1" si="251"/>
        <v>2</v>
      </c>
      <c r="Y1067" s="7">
        <f t="shared" ca="1" si="252"/>
        <v>2100</v>
      </c>
      <c r="AC1067">
        <f t="shared" ca="1" si="253"/>
        <v>4</v>
      </c>
      <c r="AD1067" s="7" t="str">
        <f t="shared" ca="1" si="254"/>
        <v>Revista</v>
      </c>
    </row>
    <row r="1068" spans="3:30" x14ac:dyDescent="0.35">
      <c r="C1068">
        <f t="shared" ca="1" si="241"/>
        <v>16</v>
      </c>
      <c r="D1068" s="5" t="str">
        <f t="shared" ca="1" si="242"/>
        <v>Patrícia Pereira</v>
      </c>
      <c r="E1068" s="5" t="str">
        <f t="shared" ca="1" si="243"/>
        <v>Produto 2</v>
      </c>
      <c r="H1068">
        <f t="shared" ca="1" si="244"/>
        <v>5</v>
      </c>
      <c r="I1068" s="5" t="str">
        <f t="shared" ca="1" si="245"/>
        <v>Paulo</v>
      </c>
      <c r="M1068">
        <f t="shared" ca="1" si="246"/>
        <v>1</v>
      </c>
      <c r="N1068" s="5" t="str">
        <f t="shared" ca="1" si="247"/>
        <v>RJ</v>
      </c>
      <c r="Q1068" s="6">
        <f t="shared" ca="1" si="248"/>
        <v>42033</v>
      </c>
      <c r="R1068" s="5">
        <f t="shared" ca="1" si="249"/>
        <v>2015</v>
      </c>
      <c r="S1068" s="5">
        <f t="shared" ca="1" si="240"/>
        <v>1</v>
      </c>
      <c r="W1068" s="4">
        <f t="shared" ca="1" si="250"/>
        <v>12</v>
      </c>
      <c r="X1068">
        <f t="shared" ca="1" si="251"/>
        <v>5</v>
      </c>
      <c r="Y1068" s="7">
        <f t="shared" ca="1" si="252"/>
        <v>2880</v>
      </c>
      <c r="AC1068">
        <f t="shared" ca="1" si="253"/>
        <v>5</v>
      </c>
      <c r="AD1068" s="7" t="str">
        <f t="shared" ca="1" si="254"/>
        <v>Indicação</v>
      </c>
    </row>
    <row r="1069" spans="3:30" x14ac:dyDescent="0.35">
      <c r="C1069">
        <f t="shared" ca="1" si="241"/>
        <v>5</v>
      </c>
      <c r="D1069" s="5" t="str">
        <f t="shared" ca="1" si="242"/>
        <v>João Cavalcante</v>
      </c>
      <c r="E1069" s="5" t="str">
        <f t="shared" ca="1" si="243"/>
        <v>Produto 7</v>
      </c>
      <c r="H1069">
        <f t="shared" ca="1" si="244"/>
        <v>6</v>
      </c>
      <c r="I1069" s="5" t="str">
        <f t="shared" ca="1" si="245"/>
        <v>Ana</v>
      </c>
      <c r="M1069">
        <f t="shared" ca="1" si="246"/>
        <v>2</v>
      </c>
      <c r="N1069" s="5" t="str">
        <f t="shared" ca="1" si="247"/>
        <v>SP</v>
      </c>
      <c r="Q1069" s="6">
        <f t="shared" ca="1" si="248"/>
        <v>41903</v>
      </c>
      <c r="R1069" s="5">
        <f t="shared" ca="1" si="249"/>
        <v>2014</v>
      </c>
      <c r="S1069" s="5">
        <f t="shared" ca="1" si="240"/>
        <v>9</v>
      </c>
      <c r="W1069" s="4">
        <f t="shared" ca="1" si="250"/>
        <v>14</v>
      </c>
      <c r="X1069">
        <f t="shared" ca="1" si="251"/>
        <v>7</v>
      </c>
      <c r="Y1069" s="7">
        <f t="shared" ca="1" si="252"/>
        <v>4900</v>
      </c>
      <c r="AC1069">
        <f t="shared" ca="1" si="253"/>
        <v>4</v>
      </c>
      <c r="AD1069" s="7" t="str">
        <f t="shared" ca="1" si="254"/>
        <v>Revista</v>
      </c>
    </row>
    <row r="1070" spans="3:30" x14ac:dyDescent="0.35">
      <c r="C1070">
        <f t="shared" ca="1" si="241"/>
        <v>18</v>
      </c>
      <c r="D1070" s="5" t="str">
        <f t="shared" ca="1" si="242"/>
        <v>Francisco Silva</v>
      </c>
      <c r="E1070" s="5" t="str">
        <f t="shared" ca="1" si="243"/>
        <v>Produto 2</v>
      </c>
      <c r="H1070">
        <f t="shared" ca="1" si="244"/>
        <v>6</v>
      </c>
      <c r="I1070" s="5" t="str">
        <f t="shared" ca="1" si="245"/>
        <v>Ana</v>
      </c>
      <c r="M1070">
        <f t="shared" ca="1" si="246"/>
        <v>1</v>
      </c>
      <c r="N1070" s="5" t="str">
        <f t="shared" ca="1" si="247"/>
        <v>RJ</v>
      </c>
      <c r="Q1070" s="6">
        <f t="shared" ca="1" si="248"/>
        <v>42658</v>
      </c>
      <c r="R1070" s="5">
        <f t="shared" ca="1" si="249"/>
        <v>2016</v>
      </c>
      <c r="S1070" s="5">
        <f t="shared" ca="1" si="240"/>
        <v>10</v>
      </c>
      <c r="W1070" s="4">
        <f t="shared" ca="1" si="250"/>
        <v>3</v>
      </c>
      <c r="X1070">
        <f t="shared" ca="1" si="251"/>
        <v>7</v>
      </c>
      <c r="Y1070" s="7">
        <f t="shared" ca="1" si="252"/>
        <v>1050</v>
      </c>
      <c r="AC1070">
        <f t="shared" ca="1" si="253"/>
        <v>7</v>
      </c>
      <c r="AD1070" s="7" t="str">
        <f t="shared" ca="1" si="254"/>
        <v>Indicação</v>
      </c>
    </row>
    <row r="1071" spans="3:30" x14ac:dyDescent="0.35">
      <c r="C1071">
        <f t="shared" ca="1" si="241"/>
        <v>5</v>
      </c>
      <c r="D1071" s="5" t="str">
        <f t="shared" ca="1" si="242"/>
        <v>João Cavalcante</v>
      </c>
      <c r="E1071" s="5" t="str">
        <f t="shared" ca="1" si="243"/>
        <v>Produto 4</v>
      </c>
      <c r="H1071">
        <f t="shared" ca="1" si="244"/>
        <v>1</v>
      </c>
      <c r="I1071" s="5" t="str">
        <f t="shared" ca="1" si="245"/>
        <v>Maria</v>
      </c>
      <c r="M1071">
        <f t="shared" ca="1" si="246"/>
        <v>2</v>
      </c>
      <c r="N1071" s="5" t="str">
        <f t="shared" ca="1" si="247"/>
        <v>SP</v>
      </c>
      <c r="Q1071" s="6">
        <f t="shared" ca="1" si="248"/>
        <v>42740</v>
      </c>
      <c r="R1071" s="5">
        <f t="shared" ca="1" si="249"/>
        <v>2017</v>
      </c>
      <c r="S1071" s="5">
        <f t="shared" ca="1" si="240"/>
        <v>1</v>
      </c>
      <c r="W1071" s="4">
        <f t="shared" ca="1" si="250"/>
        <v>13</v>
      </c>
      <c r="X1071">
        <f t="shared" ca="1" si="251"/>
        <v>5</v>
      </c>
      <c r="Y1071" s="7">
        <f t="shared" ca="1" si="252"/>
        <v>3120</v>
      </c>
      <c r="AC1071">
        <f t="shared" ca="1" si="253"/>
        <v>2</v>
      </c>
      <c r="AD1071" s="7" t="str">
        <f t="shared" ca="1" si="254"/>
        <v>TV aberta</v>
      </c>
    </row>
    <row r="1072" spans="3:30" x14ac:dyDescent="0.35">
      <c r="C1072">
        <f t="shared" ca="1" si="241"/>
        <v>5</v>
      </c>
      <c r="D1072" s="5" t="str">
        <f t="shared" ca="1" si="242"/>
        <v>João Cavalcante</v>
      </c>
      <c r="E1072" s="5" t="str">
        <f t="shared" ca="1" si="243"/>
        <v>Produto 7</v>
      </c>
      <c r="H1072">
        <f t="shared" ca="1" si="244"/>
        <v>5</v>
      </c>
      <c r="I1072" s="5" t="str">
        <f t="shared" ca="1" si="245"/>
        <v>Paulo</v>
      </c>
      <c r="M1072">
        <f t="shared" ca="1" si="246"/>
        <v>5</v>
      </c>
      <c r="N1072" s="5" t="str">
        <f t="shared" ca="1" si="247"/>
        <v>ES</v>
      </c>
      <c r="Q1072" s="6">
        <f t="shared" ca="1" si="248"/>
        <v>42716</v>
      </c>
      <c r="R1072" s="5">
        <f t="shared" ca="1" si="249"/>
        <v>2016</v>
      </c>
      <c r="S1072" s="5">
        <f t="shared" ca="1" si="240"/>
        <v>12</v>
      </c>
      <c r="W1072" s="4">
        <f t="shared" ca="1" si="250"/>
        <v>3</v>
      </c>
      <c r="X1072">
        <f t="shared" ca="1" si="251"/>
        <v>1</v>
      </c>
      <c r="Y1072" s="7">
        <f t="shared" ca="1" si="252"/>
        <v>300</v>
      </c>
      <c r="AC1072">
        <f t="shared" ca="1" si="253"/>
        <v>2</v>
      </c>
      <c r="AD1072" s="7" t="str">
        <f t="shared" ca="1" si="254"/>
        <v>TV aberta</v>
      </c>
    </row>
    <row r="1073" spans="3:30" x14ac:dyDescent="0.35">
      <c r="C1073">
        <f t="shared" ca="1" si="241"/>
        <v>9</v>
      </c>
      <c r="D1073" s="5" t="str">
        <f t="shared" ca="1" si="242"/>
        <v>Antônio da Silva</v>
      </c>
      <c r="E1073" s="5" t="str">
        <f t="shared" ca="1" si="243"/>
        <v>Produto 4</v>
      </c>
      <c r="H1073">
        <f t="shared" ca="1" si="244"/>
        <v>1</v>
      </c>
      <c r="I1073" s="5" t="str">
        <f t="shared" ca="1" si="245"/>
        <v>Maria</v>
      </c>
      <c r="M1073">
        <f t="shared" ca="1" si="246"/>
        <v>3</v>
      </c>
      <c r="N1073" s="5" t="str">
        <f t="shared" ca="1" si="247"/>
        <v>MG</v>
      </c>
      <c r="Q1073" s="6">
        <f t="shared" ca="1" si="248"/>
        <v>42510</v>
      </c>
      <c r="R1073" s="5">
        <f t="shared" ca="1" si="249"/>
        <v>2016</v>
      </c>
      <c r="S1073" s="5">
        <f t="shared" ca="1" si="240"/>
        <v>5</v>
      </c>
      <c r="W1073" s="4">
        <f t="shared" ca="1" si="250"/>
        <v>13</v>
      </c>
      <c r="X1073">
        <f t="shared" ca="1" si="251"/>
        <v>3</v>
      </c>
      <c r="Y1073" s="7">
        <f t="shared" ca="1" si="252"/>
        <v>2210</v>
      </c>
      <c r="AC1073">
        <f t="shared" ca="1" si="253"/>
        <v>7</v>
      </c>
      <c r="AD1073" s="7" t="str">
        <f t="shared" ca="1" si="254"/>
        <v>Indicação</v>
      </c>
    </row>
    <row r="1074" spans="3:30" x14ac:dyDescent="0.35">
      <c r="C1074">
        <f t="shared" ca="1" si="241"/>
        <v>11</v>
      </c>
      <c r="D1074" s="5" t="str">
        <f t="shared" ca="1" si="242"/>
        <v>Tatiana Pereira da Silva</v>
      </c>
      <c r="E1074" s="5" t="str">
        <f t="shared" ca="1" si="243"/>
        <v>Produto 7</v>
      </c>
      <c r="H1074">
        <f t="shared" ca="1" si="244"/>
        <v>6</v>
      </c>
      <c r="I1074" s="5" t="str">
        <f t="shared" ca="1" si="245"/>
        <v>Ana</v>
      </c>
      <c r="M1074">
        <f t="shared" ca="1" si="246"/>
        <v>1</v>
      </c>
      <c r="N1074" s="5" t="str">
        <f t="shared" ca="1" si="247"/>
        <v>RJ</v>
      </c>
      <c r="Q1074" s="6">
        <f t="shared" ca="1" si="248"/>
        <v>42217</v>
      </c>
      <c r="R1074" s="5">
        <f t="shared" ca="1" si="249"/>
        <v>2015</v>
      </c>
      <c r="S1074" s="5">
        <f t="shared" ca="1" si="240"/>
        <v>8</v>
      </c>
      <c r="W1074" s="4">
        <f t="shared" ca="1" si="250"/>
        <v>2</v>
      </c>
      <c r="X1074">
        <f t="shared" ca="1" si="251"/>
        <v>4</v>
      </c>
      <c r="Y1074" s="7">
        <f t="shared" ca="1" si="252"/>
        <v>400</v>
      </c>
      <c r="AC1074">
        <f t="shared" ca="1" si="253"/>
        <v>5</v>
      </c>
      <c r="AD1074" s="7" t="str">
        <f t="shared" ca="1" si="254"/>
        <v>Indicação</v>
      </c>
    </row>
    <row r="1075" spans="3:30" x14ac:dyDescent="0.35">
      <c r="C1075">
        <f t="shared" ca="1" si="241"/>
        <v>18</v>
      </c>
      <c r="D1075" s="5" t="str">
        <f t="shared" ca="1" si="242"/>
        <v>Francisco Silva</v>
      </c>
      <c r="E1075" s="5" t="str">
        <f t="shared" ca="1" si="243"/>
        <v>Produto 2</v>
      </c>
      <c r="H1075">
        <f t="shared" ca="1" si="244"/>
        <v>6</v>
      </c>
      <c r="I1075" s="5" t="str">
        <f t="shared" ca="1" si="245"/>
        <v>Ana</v>
      </c>
      <c r="M1075">
        <f t="shared" ca="1" si="246"/>
        <v>1</v>
      </c>
      <c r="N1075" s="5" t="str">
        <f t="shared" ca="1" si="247"/>
        <v>RJ</v>
      </c>
      <c r="Q1075" s="6">
        <f t="shared" ca="1" si="248"/>
        <v>42649</v>
      </c>
      <c r="R1075" s="5">
        <f t="shared" ca="1" si="249"/>
        <v>2016</v>
      </c>
      <c r="S1075" s="5">
        <f t="shared" ca="1" si="240"/>
        <v>10</v>
      </c>
      <c r="W1075" s="4">
        <f t="shared" ca="1" si="250"/>
        <v>12</v>
      </c>
      <c r="X1075">
        <f t="shared" ca="1" si="251"/>
        <v>2</v>
      </c>
      <c r="Y1075" s="7">
        <f t="shared" ca="1" si="252"/>
        <v>1800</v>
      </c>
      <c r="AC1075">
        <f t="shared" ca="1" si="253"/>
        <v>4</v>
      </c>
      <c r="AD1075" s="7" t="str">
        <f t="shared" ca="1" si="254"/>
        <v>Revista</v>
      </c>
    </row>
    <row r="1076" spans="3:30" x14ac:dyDescent="0.35">
      <c r="C1076">
        <f t="shared" ca="1" si="241"/>
        <v>9</v>
      </c>
      <c r="D1076" s="5" t="str">
        <f t="shared" ca="1" si="242"/>
        <v>Antônio da Silva</v>
      </c>
      <c r="E1076" s="5" t="str">
        <f t="shared" ca="1" si="243"/>
        <v>Produto 5</v>
      </c>
      <c r="H1076">
        <f t="shared" ca="1" si="244"/>
        <v>1</v>
      </c>
      <c r="I1076" s="5" t="str">
        <f t="shared" ca="1" si="245"/>
        <v>Maria</v>
      </c>
      <c r="M1076">
        <f t="shared" ca="1" si="246"/>
        <v>1</v>
      </c>
      <c r="N1076" s="5" t="str">
        <f t="shared" ca="1" si="247"/>
        <v>RJ</v>
      </c>
      <c r="Q1076" s="6">
        <f t="shared" ca="1" si="248"/>
        <v>41790</v>
      </c>
      <c r="R1076" s="5">
        <f t="shared" ca="1" si="249"/>
        <v>2014</v>
      </c>
      <c r="S1076" s="5">
        <f t="shared" ca="1" si="240"/>
        <v>5</v>
      </c>
      <c r="W1076" s="4">
        <f t="shared" ca="1" si="250"/>
        <v>3</v>
      </c>
      <c r="X1076">
        <f t="shared" ca="1" si="251"/>
        <v>2</v>
      </c>
      <c r="Y1076" s="7">
        <f t="shared" ca="1" si="252"/>
        <v>450</v>
      </c>
      <c r="AC1076">
        <f t="shared" ca="1" si="253"/>
        <v>7</v>
      </c>
      <c r="AD1076" s="7" t="str">
        <f t="shared" ca="1" si="254"/>
        <v>Indicação</v>
      </c>
    </row>
    <row r="1077" spans="3:30" x14ac:dyDescent="0.35">
      <c r="C1077">
        <f t="shared" ca="1" si="241"/>
        <v>7</v>
      </c>
      <c r="D1077" s="5" t="str">
        <f t="shared" ca="1" si="242"/>
        <v>Cláudio de Oliveira</v>
      </c>
      <c r="E1077" s="5" t="str">
        <f t="shared" ca="1" si="243"/>
        <v>Produto 5</v>
      </c>
      <c r="H1077">
        <f t="shared" ca="1" si="244"/>
        <v>5</v>
      </c>
      <c r="I1077" s="5" t="str">
        <f t="shared" ca="1" si="245"/>
        <v>Paulo</v>
      </c>
      <c r="M1077">
        <f t="shared" ca="1" si="246"/>
        <v>2</v>
      </c>
      <c r="N1077" s="5" t="str">
        <f t="shared" ca="1" si="247"/>
        <v>SP</v>
      </c>
      <c r="Q1077" s="6">
        <f t="shared" ca="1" si="248"/>
        <v>41643</v>
      </c>
      <c r="R1077" s="5">
        <f t="shared" ca="1" si="249"/>
        <v>2014</v>
      </c>
      <c r="S1077" s="5">
        <f t="shared" ca="1" si="240"/>
        <v>1</v>
      </c>
      <c r="W1077" s="4">
        <f t="shared" ca="1" si="250"/>
        <v>6</v>
      </c>
      <c r="X1077">
        <f t="shared" ca="1" si="251"/>
        <v>4</v>
      </c>
      <c r="Y1077" s="7">
        <f t="shared" ca="1" si="252"/>
        <v>1200</v>
      </c>
      <c r="AC1077">
        <f t="shared" ca="1" si="253"/>
        <v>6</v>
      </c>
      <c r="AD1077" s="7" t="str">
        <f t="shared" ca="1" si="254"/>
        <v>Indicação</v>
      </c>
    </row>
    <row r="1078" spans="3:30" x14ac:dyDescent="0.35">
      <c r="C1078">
        <f t="shared" ca="1" si="241"/>
        <v>14</v>
      </c>
      <c r="D1078" s="5" t="str">
        <f t="shared" ca="1" si="242"/>
        <v>Marta Pereira</v>
      </c>
      <c r="E1078" s="5" t="str">
        <f t="shared" ca="1" si="243"/>
        <v>Produto 3</v>
      </c>
      <c r="H1078">
        <f t="shared" ca="1" si="244"/>
        <v>3</v>
      </c>
      <c r="I1078" s="5" t="str">
        <f t="shared" ca="1" si="245"/>
        <v>João</v>
      </c>
      <c r="M1078">
        <f t="shared" ca="1" si="246"/>
        <v>3</v>
      </c>
      <c r="N1078" s="5" t="str">
        <f t="shared" ca="1" si="247"/>
        <v>MG</v>
      </c>
      <c r="Q1078" s="6">
        <f t="shared" ca="1" si="248"/>
        <v>42028</v>
      </c>
      <c r="R1078" s="5">
        <f t="shared" ca="1" si="249"/>
        <v>2015</v>
      </c>
      <c r="S1078" s="5">
        <f t="shared" ca="1" si="240"/>
        <v>1</v>
      </c>
      <c r="W1078" s="4">
        <f t="shared" ca="1" si="250"/>
        <v>7</v>
      </c>
      <c r="X1078">
        <f t="shared" ca="1" si="251"/>
        <v>3</v>
      </c>
      <c r="Y1078" s="7">
        <f t="shared" ca="1" si="252"/>
        <v>1190</v>
      </c>
      <c r="AC1078">
        <f t="shared" ca="1" si="253"/>
        <v>6</v>
      </c>
      <c r="AD1078" s="7" t="str">
        <f t="shared" ca="1" si="254"/>
        <v>Indicação</v>
      </c>
    </row>
    <row r="1079" spans="3:30" x14ac:dyDescent="0.35">
      <c r="C1079">
        <f t="shared" ca="1" si="241"/>
        <v>16</v>
      </c>
      <c r="D1079" s="5" t="str">
        <f t="shared" ca="1" si="242"/>
        <v>Patrícia Pereira</v>
      </c>
      <c r="E1079" s="5" t="str">
        <f t="shared" ca="1" si="243"/>
        <v>Produto 5</v>
      </c>
      <c r="H1079">
        <f t="shared" ca="1" si="244"/>
        <v>6</v>
      </c>
      <c r="I1079" s="5" t="str">
        <f t="shared" ca="1" si="245"/>
        <v>Ana</v>
      </c>
      <c r="M1079">
        <f t="shared" ca="1" si="246"/>
        <v>1</v>
      </c>
      <c r="N1079" s="5" t="str">
        <f t="shared" ca="1" si="247"/>
        <v>RJ</v>
      </c>
      <c r="Q1079" s="6">
        <f t="shared" ca="1" si="248"/>
        <v>42880</v>
      </c>
      <c r="R1079" s="5">
        <f t="shared" ca="1" si="249"/>
        <v>2017</v>
      </c>
      <c r="S1079" s="5">
        <f t="shared" ca="1" si="240"/>
        <v>5</v>
      </c>
      <c r="W1079" s="4">
        <f t="shared" ca="1" si="250"/>
        <v>11</v>
      </c>
      <c r="X1079">
        <f t="shared" ca="1" si="251"/>
        <v>7</v>
      </c>
      <c r="Y1079" s="7">
        <f t="shared" ca="1" si="252"/>
        <v>3850</v>
      </c>
      <c r="AC1079">
        <f t="shared" ca="1" si="253"/>
        <v>2</v>
      </c>
      <c r="AD1079" s="7" t="str">
        <f t="shared" ca="1" si="254"/>
        <v>TV aberta</v>
      </c>
    </row>
    <row r="1080" spans="3:30" x14ac:dyDescent="0.35">
      <c r="C1080">
        <f t="shared" ca="1" si="241"/>
        <v>11</v>
      </c>
      <c r="D1080" s="5" t="str">
        <f t="shared" ca="1" si="242"/>
        <v>Tatiana Pereira da Silva</v>
      </c>
      <c r="E1080" s="5" t="str">
        <f t="shared" ca="1" si="243"/>
        <v>Produto 2</v>
      </c>
      <c r="H1080">
        <f t="shared" ca="1" si="244"/>
        <v>6</v>
      </c>
      <c r="I1080" s="5" t="str">
        <f t="shared" ca="1" si="245"/>
        <v>Ana</v>
      </c>
      <c r="M1080">
        <f t="shared" ca="1" si="246"/>
        <v>2</v>
      </c>
      <c r="N1080" s="5" t="str">
        <f t="shared" ca="1" si="247"/>
        <v>SP</v>
      </c>
      <c r="Q1080" s="6">
        <f t="shared" ca="1" si="248"/>
        <v>42083</v>
      </c>
      <c r="R1080" s="5">
        <f t="shared" ca="1" si="249"/>
        <v>2015</v>
      </c>
      <c r="S1080" s="5">
        <f t="shared" ca="1" si="240"/>
        <v>3</v>
      </c>
      <c r="W1080" s="4">
        <f t="shared" ca="1" si="250"/>
        <v>10</v>
      </c>
      <c r="X1080">
        <f t="shared" ca="1" si="251"/>
        <v>5</v>
      </c>
      <c r="Y1080" s="7">
        <f t="shared" ca="1" si="252"/>
        <v>2400</v>
      </c>
      <c r="AC1080">
        <f t="shared" ca="1" si="253"/>
        <v>1</v>
      </c>
      <c r="AD1080" s="7" t="str">
        <f t="shared" ca="1" si="254"/>
        <v>Google</v>
      </c>
    </row>
    <row r="1081" spans="3:30" x14ac:dyDescent="0.35">
      <c r="C1081">
        <f t="shared" ca="1" si="241"/>
        <v>9</v>
      </c>
      <c r="D1081" s="5" t="str">
        <f t="shared" ca="1" si="242"/>
        <v>Antônio da Silva</v>
      </c>
      <c r="E1081" s="5" t="str">
        <f t="shared" ca="1" si="243"/>
        <v>Produto 5</v>
      </c>
      <c r="H1081">
        <f t="shared" ca="1" si="244"/>
        <v>4</v>
      </c>
      <c r="I1081" s="5" t="str">
        <f t="shared" ca="1" si="245"/>
        <v>Beatriz</v>
      </c>
      <c r="M1081">
        <f t="shared" ca="1" si="246"/>
        <v>3</v>
      </c>
      <c r="N1081" s="5" t="str">
        <f t="shared" ca="1" si="247"/>
        <v>MG</v>
      </c>
      <c r="Q1081" s="6">
        <f t="shared" ca="1" si="248"/>
        <v>41814</v>
      </c>
      <c r="R1081" s="5">
        <f t="shared" ca="1" si="249"/>
        <v>2014</v>
      </c>
      <c r="S1081" s="5">
        <f t="shared" ca="1" si="240"/>
        <v>6</v>
      </c>
      <c r="W1081" s="4">
        <f t="shared" ca="1" si="250"/>
        <v>7</v>
      </c>
      <c r="X1081">
        <f t="shared" ca="1" si="251"/>
        <v>1</v>
      </c>
      <c r="Y1081" s="7">
        <f t="shared" ca="1" si="252"/>
        <v>700</v>
      </c>
      <c r="AC1081">
        <f t="shared" ca="1" si="253"/>
        <v>4</v>
      </c>
      <c r="AD1081" s="7" t="str">
        <f t="shared" ca="1" si="254"/>
        <v>Revista</v>
      </c>
    </row>
    <row r="1082" spans="3:30" x14ac:dyDescent="0.35">
      <c r="C1082">
        <f t="shared" ca="1" si="241"/>
        <v>10</v>
      </c>
      <c r="D1082" s="5" t="str">
        <f t="shared" ca="1" si="242"/>
        <v>Gabriel Silva dos Santos</v>
      </c>
      <c r="E1082" s="5" t="str">
        <f t="shared" ca="1" si="243"/>
        <v>Produto 2</v>
      </c>
      <c r="H1082">
        <f t="shared" ca="1" si="244"/>
        <v>1</v>
      </c>
      <c r="I1082" s="5" t="str">
        <f t="shared" ca="1" si="245"/>
        <v>Maria</v>
      </c>
      <c r="M1082">
        <f t="shared" ca="1" si="246"/>
        <v>1</v>
      </c>
      <c r="N1082" s="5" t="str">
        <f t="shared" ca="1" si="247"/>
        <v>RJ</v>
      </c>
      <c r="Q1082" s="6">
        <f t="shared" ca="1" si="248"/>
        <v>42358</v>
      </c>
      <c r="R1082" s="5">
        <f t="shared" ca="1" si="249"/>
        <v>2015</v>
      </c>
      <c r="S1082" s="5">
        <f t="shared" ca="1" si="240"/>
        <v>12</v>
      </c>
      <c r="W1082" s="4">
        <f t="shared" ca="1" si="250"/>
        <v>12</v>
      </c>
      <c r="X1082">
        <f t="shared" ca="1" si="251"/>
        <v>2</v>
      </c>
      <c r="Y1082" s="7">
        <f t="shared" ca="1" si="252"/>
        <v>1800</v>
      </c>
      <c r="AC1082">
        <f t="shared" ca="1" si="253"/>
        <v>4</v>
      </c>
      <c r="AD1082" s="7" t="str">
        <f t="shared" ca="1" si="254"/>
        <v>Revista</v>
      </c>
    </row>
    <row r="1083" spans="3:30" x14ac:dyDescent="0.35">
      <c r="C1083">
        <f t="shared" ca="1" si="241"/>
        <v>3</v>
      </c>
      <c r="D1083" s="5" t="str">
        <f t="shared" ca="1" si="242"/>
        <v>Antônio Pires</v>
      </c>
      <c r="E1083" s="5" t="str">
        <f t="shared" ca="1" si="243"/>
        <v>Produto 1</v>
      </c>
      <c r="H1083">
        <f t="shared" ca="1" si="244"/>
        <v>4</v>
      </c>
      <c r="I1083" s="5" t="str">
        <f t="shared" ca="1" si="245"/>
        <v>Beatriz</v>
      </c>
      <c r="M1083">
        <f t="shared" ca="1" si="246"/>
        <v>3</v>
      </c>
      <c r="N1083" s="5" t="str">
        <f t="shared" ca="1" si="247"/>
        <v>MG</v>
      </c>
      <c r="Q1083" s="6">
        <f t="shared" ca="1" si="248"/>
        <v>42058</v>
      </c>
      <c r="R1083" s="5">
        <f t="shared" ca="1" si="249"/>
        <v>2015</v>
      </c>
      <c r="S1083" s="5">
        <f t="shared" ca="1" si="240"/>
        <v>2</v>
      </c>
      <c r="W1083" s="4">
        <f t="shared" ca="1" si="250"/>
        <v>14</v>
      </c>
      <c r="X1083">
        <f t="shared" ca="1" si="251"/>
        <v>2</v>
      </c>
      <c r="Y1083" s="7">
        <f t="shared" ca="1" si="252"/>
        <v>2100</v>
      </c>
      <c r="AC1083">
        <f t="shared" ca="1" si="253"/>
        <v>5</v>
      </c>
      <c r="AD1083" s="7" t="str">
        <f t="shared" ca="1" si="254"/>
        <v>Indicação</v>
      </c>
    </row>
    <row r="1084" spans="3:30" x14ac:dyDescent="0.35">
      <c r="C1084">
        <f t="shared" ca="1" si="241"/>
        <v>16</v>
      </c>
      <c r="D1084" s="5" t="str">
        <f t="shared" ca="1" si="242"/>
        <v>Patrícia Pereira</v>
      </c>
      <c r="E1084" s="5" t="str">
        <f t="shared" ca="1" si="243"/>
        <v>Produto 6</v>
      </c>
      <c r="H1084">
        <f t="shared" ca="1" si="244"/>
        <v>5</v>
      </c>
      <c r="I1084" s="5" t="str">
        <f t="shared" ca="1" si="245"/>
        <v>Paulo</v>
      </c>
      <c r="M1084">
        <f t="shared" ca="1" si="246"/>
        <v>2</v>
      </c>
      <c r="N1084" s="5" t="str">
        <f t="shared" ca="1" si="247"/>
        <v>SP</v>
      </c>
      <c r="Q1084" s="6">
        <f t="shared" ca="1" si="248"/>
        <v>42584</v>
      </c>
      <c r="R1084" s="5">
        <f t="shared" ca="1" si="249"/>
        <v>2016</v>
      </c>
      <c r="S1084" s="5">
        <f t="shared" ref="S1084:S1147" ca="1" si="255">MONTH(Q1084)</f>
        <v>8</v>
      </c>
      <c r="W1084" s="4">
        <f t="shared" ca="1" si="250"/>
        <v>13</v>
      </c>
      <c r="X1084">
        <f t="shared" ca="1" si="251"/>
        <v>4</v>
      </c>
      <c r="Y1084" s="7">
        <f t="shared" ca="1" si="252"/>
        <v>2600</v>
      </c>
      <c r="AC1084">
        <f t="shared" ca="1" si="253"/>
        <v>4</v>
      </c>
      <c r="AD1084" s="7" t="str">
        <f t="shared" ca="1" si="254"/>
        <v>Revista</v>
      </c>
    </row>
    <row r="1085" spans="3:30" x14ac:dyDescent="0.35">
      <c r="C1085">
        <f t="shared" ca="1" si="241"/>
        <v>11</v>
      </c>
      <c r="D1085" s="5" t="str">
        <f t="shared" ca="1" si="242"/>
        <v>Tatiana Pereira da Silva</v>
      </c>
      <c r="E1085" s="5" t="str">
        <f t="shared" ca="1" si="243"/>
        <v>Produto 3</v>
      </c>
      <c r="H1085">
        <f t="shared" ca="1" si="244"/>
        <v>5</v>
      </c>
      <c r="I1085" s="5" t="str">
        <f t="shared" ca="1" si="245"/>
        <v>Paulo</v>
      </c>
      <c r="M1085">
        <f t="shared" ca="1" si="246"/>
        <v>4</v>
      </c>
      <c r="N1085" s="5" t="str">
        <f t="shared" ca="1" si="247"/>
        <v>SC</v>
      </c>
      <c r="Q1085" s="6">
        <f t="shared" ca="1" si="248"/>
        <v>41860</v>
      </c>
      <c r="R1085" s="5">
        <f t="shared" ca="1" si="249"/>
        <v>2014</v>
      </c>
      <c r="S1085" s="5">
        <f t="shared" ca="1" si="255"/>
        <v>8</v>
      </c>
      <c r="W1085" s="4">
        <f t="shared" ca="1" si="250"/>
        <v>5</v>
      </c>
      <c r="X1085">
        <f t="shared" ca="1" si="251"/>
        <v>5</v>
      </c>
      <c r="Y1085" s="7">
        <f t="shared" ca="1" si="252"/>
        <v>1200</v>
      </c>
      <c r="AC1085">
        <f t="shared" ca="1" si="253"/>
        <v>5</v>
      </c>
      <c r="AD1085" s="7" t="str">
        <f t="shared" ca="1" si="254"/>
        <v>Indicação</v>
      </c>
    </row>
    <row r="1086" spans="3:30" x14ac:dyDescent="0.35">
      <c r="C1086">
        <f t="shared" ca="1" si="241"/>
        <v>18</v>
      </c>
      <c r="D1086" s="5" t="str">
        <f t="shared" ca="1" si="242"/>
        <v>Francisco Silva</v>
      </c>
      <c r="E1086" s="5" t="str">
        <f t="shared" ca="1" si="243"/>
        <v>Produto 3</v>
      </c>
      <c r="H1086">
        <f t="shared" ca="1" si="244"/>
        <v>4</v>
      </c>
      <c r="I1086" s="5" t="str">
        <f t="shared" ca="1" si="245"/>
        <v>Beatriz</v>
      </c>
      <c r="M1086">
        <f t="shared" ca="1" si="246"/>
        <v>1</v>
      </c>
      <c r="N1086" s="5" t="str">
        <f t="shared" ca="1" si="247"/>
        <v>RJ</v>
      </c>
      <c r="Q1086" s="6">
        <f t="shared" ca="1" si="248"/>
        <v>42480</v>
      </c>
      <c r="R1086" s="5">
        <f t="shared" ca="1" si="249"/>
        <v>2016</v>
      </c>
      <c r="S1086" s="5">
        <f t="shared" ca="1" si="255"/>
        <v>4</v>
      </c>
      <c r="W1086" s="4">
        <f t="shared" ca="1" si="250"/>
        <v>19</v>
      </c>
      <c r="X1086">
        <f t="shared" ca="1" si="251"/>
        <v>3</v>
      </c>
      <c r="Y1086" s="7">
        <f t="shared" ca="1" si="252"/>
        <v>3230</v>
      </c>
      <c r="AC1086">
        <f t="shared" ca="1" si="253"/>
        <v>2</v>
      </c>
      <c r="AD1086" s="7" t="str">
        <f t="shared" ca="1" si="254"/>
        <v>TV aberta</v>
      </c>
    </row>
    <row r="1087" spans="3:30" x14ac:dyDescent="0.35">
      <c r="C1087">
        <f t="shared" ca="1" si="241"/>
        <v>3</v>
      </c>
      <c r="D1087" s="5" t="str">
        <f t="shared" ca="1" si="242"/>
        <v>Antônio Pires</v>
      </c>
      <c r="E1087" s="5" t="str">
        <f t="shared" ca="1" si="243"/>
        <v>Produto 7</v>
      </c>
      <c r="H1087">
        <f t="shared" ca="1" si="244"/>
        <v>5</v>
      </c>
      <c r="I1087" s="5" t="str">
        <f t="shared" ca="1" si="245"/>
        <v>Paulo</v>
      </c>
      <c r="M1087">
        <f t="shared" ca="1" si="246"/>
        <v>3</v>
      </c>
      <c r="N1087" s="5" t="str">
        <f t="shared" ca="1" si="247"/>
        <v>MG</v>
      </c>
      <c r="Q1087" s="6">
        <f t="shared" ca="1" si="248"/>
        <v>41847</v>
      </c>
      <c r="R1087" s="5">
        <f t="shared" ca="1" si="249"/>
        <v>2014</v>
      </c>
      <c r="S1087" s="5">
        <f t="shared" ca="1" si="255"/>
        <v>7</v>
      </c>
      <c r="W1087" s="4">
        <f t="shared" ca="1" si="250"/>
        <v>16</v>
      </c>
      <c r="X1087">
        <f t="shared" ca="1" si="251"/>
        <v>4</v>
      </c>
      <c r="Y1087" s="7">
        <f t="shared" ca="1" si="252"/>
        <v>3200</v>
      </c>
      <c r="AC1087">
        <f t="shared" ca="1" si="253"/>
        <v>1</v>
      </c>
      <c r="AD1087" s="7" t="str">
        <f t="shared" ca="1" si="254"/>
        <v>Google</v>
      </c>
    </row>
    <row r="1088" spans="3:30" x14ac:dyDescent="0.35">
      <c r="C1088">
        <f t="shared" ca="1" si="241"/>
        <v>19</v>
      </c>
      <c r="D1088" s="5" t="str">
        <f t="shared" ca="1" si="242"/>
        <v>Ana Cláudia Silva</v>
      </c>
      <c r="E1088" s="5" t="str">
        <f t="shared" ca="1" si="243"/>
        <v>Produto 3</v>
      </c>
      <c r="H1088">
        <f t="shared" ca="1" si="244"/>
        <v>2</v>
      </c>
      <c r="I1088" s="5" t="str">
        <f t="shared" ca="1" si="245"/>
        <v>Pedro</v>
      </c>
      <c r="M1088">
        <f t="shared" ca="1" si="246"/>
        <v>2</v>
      </c>
      <c r="N1088" s="5" t="str">
        <f t="shared" ca="1" si="247"/>
        <v>SP</v>
      </c>
      <c r="Q1088" s="6">
        <f t="shared" ca="1" si="248"/>
        <v>42767</v>
      </c>
      <c r="R1088" s="5">
        <f t="shared" ca="1" si="249"/>
        <v>2017</v>
      </c>
      <c r="S1088" s="5">
        <f t="shared" ca="1" si="255"/>
        <v>2</v>
      </c>
      <c r="W1088" s="4">
        <f t="shared" ca="1" si="250"/>
        <v>12</v>
      </c>
      <c r="X1088">
        <f t="shared" ca="1" si="251"/>
        <v>3</v>
      </c>
      <c r="Y1088" s="7">
        <f t="shared" ca="1" si="252"/>
        <v>2040</v>
      </c>
      <c r="AC1088">
        <f t="shared" ca="1" si="253"/>
        <v>5</v>
      </c>
      <c r="AD1088" s="7" t="str">
        <f t="shared" ca="1" si="254"/>
        <v>Indicação</v>
      </c>
    </row>
    <row r="1089" spans="3:30" x14ac:dyDescent="0.35">
      <c r="C1089">
        <f t="shared" ca="1" si="241"/>
        <v>13</v>
      </c>
      <c r="D1089" s="5" t="str">
        <f t="shared" ca="1" si="242"/>
        <v>Roberto Silva</v>
      </c>
      <c r="E1089" s="5" t="str">
        <f t="shared" ca="1" si="243"/>
        <v>Produto 1</v>
      </c>
      <c r="H1089">
        <f t="shared" ca="1" si="244"/>
        <v>1</v>
      </c>
      <c r="I1089" s="5" t="str">
        <f t="shared" ca="1" si="245"/>
        <v>Maria</v>
      </c>
      <c r="M1089">
        <f t="shared" ca="1" si="246"/>
        <v>3</v>
      </c>
      <c r="N1089" s="5" t="str">
        <f t="shared" ca="1" si="247"/>
        <v>MG</v>
      </c>
      <c r="Q1089" s="6">
        <f t="shared" ca="1" si="248"/>
        <v>41733</v>
      </c>
      <c r="R1089" s="5">
        <f t="shared" ca="1" si="249"/>
        <v>2014</v>
      </c>
      <c r="S1089" s="5">
        <f t="shared" ca="1" si="255"/>
        <v>4</v>
      </c>
      <c r="W1089" s="4">
        <f t="shared" ca="1" si="250"/>
        <v>10</v>
      </c>
      <c r="X1089">
        <f t="shared" ca="1" si="251"/>
        <v>6</v>
      </c>
      <c r="Y1089" s="7">
        <f t="shared" ca="1" si="252"/>
        <v>2900</v>
      </c>
      <c r="AC1089">
        <f t="shared" ca="1" si="253"/>
        <v>5</v>
      </c>
      <c r="AD1089" s="7" t="str">
        <f t="shared" ca="1" si="254"/>
        <v>Indicação</v>
      </c>
    </row>
    <row r="1090" spans="3:30" x14ac:dyDescent="0.35">
      <c r="C1090">
        <f t="shared" ca="1" si="241"/>
        <v>1</v>
      </c>
      <c r="D1090" s="5" t="str">
        <f t="shared" ca="1" si="242"/>
        <v>Ana Carolina Rodrigues</v>
      </c>
      <c r="E1090" s="5" t="str">
        <f t="shared" ca="1" si="243"/>
        <v>Produto 7</v>
      </c>
      <c r="H1090">
        <f t="shared" ca="1" si="244"/>
        <v>3</v>
      </c>
      <c r="I1090" s="5" t="str">
        <f t="shared" ca="1" si="245"/>
        <v>João</v>
      </c>
      <c r="M1090">
        <f t="shared" ca="1" si="246"/>
        <v>3</v>
      </c>
      <c r="N1090" s="5" t="str">
        <f t="shared" ca="1" si="247"/>
        <v>MG</v>
      </c>
      <c r="Q1090" s="6">
        <f t="shared" ca="1" si="248"/>
        <v>42329</v>
      </c>
      <c r="R1090" s="5">
        <f t="shared" ca="1" si="249"/>
        <v>2015</v>
      </c>
      <c r="S1090" s="5">
        <f t="shared" ca="1" si="255"/>
        <v>11</v>
      </c>
      <c r="W1090" s="4">
        <f t="shared" ca="1" si="250"/>
        <v>20</v>
      </c>
      <c r="X1090">
        <f t="shared" ca="1" si="251"/>
        <v>7</v>
      </c>
      <c r="Y1090" s="7">
        <f t="shared" ca="1" si="252"/>
        <v>7000</v>
      </c>
      <c r="AC1090">
        <f t="shared" ca="1" si="253"/>
        <v>7</v>
      </c>
      <c r="AD1090" s="7" t="str">
        <f t="shared" ca="1" si="254"/>
        <v>Indicação</v>
      </c>
    </row>
    <row r="1091" spans="3:30" x14ac:dyDescent="0.35">
      <c r="C1091">
        <f t="shared" ref="C1091:C1154" ca="1" si="256">RANDBETWEEN(1,19)</f>
        <v>5</v>
      </c>
      <c r="D1091" s="5" t="str">
        <f t="shared" ref="D1091:D1154" ca="1" si="257">VLOOKUP(C1091,$A$2:$B$20,2)</f>
        <v>João Cavalcante</v>
      </c>
      <c r="E1091" s="5" t="str">
        <f t="shared" ref="E1091:E1154" ca="1" si="258">"Produto "&amp; RANDBETWEEN(1,7)</f>
        <v>Produto 7</v>
      </c>
      <c r="H1091">
        <f t="shared" ref="H1091:H1154" ca="1" si="259">RANDBETWEEN(1,6)</f>
        <v>6</v>
      </c>
      <c r="I1091" s="5" t="str">
        <f t="shared" ref="I1091:I1154" ca="1" si="260">VLOOKUP(H1091,$F$2:$G$7,2)</f>
        <v>Ana</v>
      </c>
      <c r="M1091">
        <f t="shared" ref="M1091:M1154" ca="1" si="261">RANDBETWEEN(1,5)</f>
        <v>1</v>
      </c>
      <c r="N1091" s="5" t="str">
        <f t="shared" ref="N1091:N1154" ca="1" si="262">VLOOKUP(M1091,$K$2:$L$6,2)</f>
        <v>RJ</v>
      </c>
      <c r="Q1091" s="6">
        <f t="shared" ref="Q1091:Q1154" ca="1" si="263">RANDBETWEEN($P$2,$P$3)</f>
        <v>41855</v>
      </c>
      <c r="R1091" s="5">
        <f t="shared" ref="R1091:R1154" ca="1" si="264">YEAR(Q1091)</f>
        <v>2014</v>
      </c>
      <c r="S1091" s="5">
        <f t="shared" ca="1" si="255"/>
        <v>8</v>
      </c>
      <c r="W1091" s="4">
        <f t="shared" ref="W1091:W1154" ca="1" si="265">RANDBETWEEN(1,20)</f>
        <v>4</v>
      </c>
      <c r="X1091">
        <f t="shared" ref="X1091:X1154" ca="1" si="266">RANDBETWEEN(1,7)</f>
        <v>6</v>
      </c>
      <c r="Y1091" s="7">
        <f t="shared" ref="Y1091:Y1154" ca="1" si="267">VLOOKUP(X1091,$U$2:$V$8,2)*W1091</f>
        <v>1160</v>
      </c>
      <c r="AC1091">
        <f t="shared" ref="AC1091:AC1154" ca="1" si="268">RANDBETWEEN(1,7)</f>
        <v>4</v>
      </c>
      <c r="AD1091" s="7" t="str">
        <f t="shared" ref="AD1091:AD1154" ca="1" si="269">VLOOKUP(AC1091,$AA$2:$AB$6,2)</f>
        <v>Revista</v>
      </c>
    </row>
    <row r="1092" spans="3:30" x14ac:dyDescent="0.35">
      <c r="C1092">
        <f t="shared" ca="1" si="256"/>
        <v>14</v>
      </c>
      <c r="D1092" s="5" t="str">
        <f t="shared" ca="1" si="257"/>
        <v>Marta Pereira</v>
      </c>
      <c r="E1092" s="5" t="str">
        <f t="shared" ca="1" si="258"/>
        <v>Produto 1</v>
      </c>
      <c r="H1092">
        <f t="shared" ca="1" si="259"/>
        <v>5</v>
      </c>
      <c r="I1092" s="5" t="str">
        <f t="shared" ca="1" si="260"/>
        <v>Paulo</v>
      </c>
      <c r="M1092">
        <f t="shared" ca="1" si="261"/>
        <v>2</v>
      </c>
      <c r="N1092" s="5" t="str">
        <f t="shared" ca="1" si="262"/>
        <v>SP</v>
      </c>
      <c r="Q1092" s="6">
        <f t="shared" ca="1" si="263"/>
        <v>42222</v>
      </c>
      <c r="R1092" s="5">
        <f t="shared" ca="1" si="264"/>
        <v>2015</v>
      </c>
      <c r="S1092" s="5">
        <f t="shared" ca="1" si="255"/>
        <v>8</v>
      </c>
      <c r="W1092" s="4">
        <f t="shared" ca="1" si="265"/>
        <v>13</v>
      </c>
      <c r="X1092">
        <f t="shared" ca="1" si="266"/>
        <v>1</v>
      </c>
      <c r="Y1092" s="7">
        <f t="shared" ca="1" si="267"/>
        <v>1300</v>
      </c>
      <c r="AC1092">
        <f t="shared" ca="1" si="268"/>
        <v>2</v>
      </c>
      <c r="AD1092" s="7" t="str">
        <f t="shared" ca="1" si="269"/>
        <v>TV aberta</v>
      </c>
    </row>
    <row r="1093" spans="3:30" x14ac:dyDescent="0.35">
      <c r="C1093">
        <f t="shared" ca="1" si="256"/>
        <v>4</v>
      </c>
      <c r="D1093" s="5" t="str">
        <f t="shared" ca="1" si="257"/>
        <v>Ana Chaves</v>
      </c>
      <c r="E1093" s="5" t="str">
        <f t="shared" ca="1" si="258"/>
        <v>Produto 5</v>
      </c>
      <c r="H1093">
        <f t="shared" ca="1" si="259"/>
        <v>5</v>
      </c>
      <c r="I1093" s="5" t="str">
        <f t="shared" ca="1" si="260"/>
        <v>Paulo</v>
      </c>
      <c r="M1093">
        <f t="shared" ca="1" si="261"/>
        <v>1</v>
      </c>
      <c r="N1093" s="5" t="str">
        <f t="shared" ca="1" si="262"/>
        <v>RJ</v>
      </c>
      <c r="Q1093" s="6">
        <f t="shared" ca="1" si="263"/>
        <v>42006</v>
      </c>
      <c r="R1093" s="5">
        <f t="shared" ca="1" si="264"/>
        <v>2015</v>
      </c>
      <c r="S1093" s="5">
        <f t="shared" ca="1" si="255"/>
        <v>1</v>
      </c>
      <c r="W1093" s="4">
        <f t="shared" ca="1" si="265"/>
        <v>16</v>
      </c>
      <c r="X1093">
        <f t="shared" ca="1" si="266"/>
        <v>7</v>
      </c>
      <c r="Y1093" s="7">
        <f t="shared" ca="1" si="267"/>
        <v>5600</v>
      </c>
      <c r="AC1093">
        <f t="shared" ca="1" si="268"/>
        <v>3</v>
      </c>
      <c r="AD1093" s="7" t="str">
        <f t="shared" ca="1" si="269"/>
        <v>Jornal</v>
      </c>
    </row>
    <row r="1094" spans="3:30" x14ac:dyDescent="0.35">
      <c r="C1094">
        <f t="shared" ca="1" si="256"/>
        <v>2</v>
      </c>
      <c r="D1094" s="5" t="str">
        <f t="shared" ca="1" si="257"/>
        <v>Carlos dos Santos</v>
      </c>
      <c r="E1094" s="5" t="str">
        <f t="shared" ca="1" si="258"/>
        <v>Produto 7</v>
      </c>
      <c r="H1094">
        <f t="shared" ca="1" si="259"/>
        <v>1</v>
      </c>
      <c r="I1094" s="5" t="str">
        <f t="shared" ca="1" si="260"/>
        <v>Maria</v>
      </c>
      <c r="M1094">
        <f t="shared" ca="1" si="261"/>
        <v>3</v>
      </c>
      <c r="N1094" s="5" t="str">
        <f t="shared" ca="1" si="262"/>
        <v>MG</v>
      </c>
      <c r="Q1094" s="6">
        <f t="shared" ca="1" si="263"/>
        <v>41873</v>
      </c>
      <c r="R1094" s="5">
        <f t="shared" ca="1" si="264"/>
        <v>2014</v>
      </c>
      <c r="S1094" s="5">
        <f t="shared" ca="1" si="255"/>
        <v>8</v>
      </c>
      <c r="W1094" s="4">
        <f t="shared" ca="1" si="265"/>
        <v>19</v>
      </c>
      <c r="X1094">
        <f t="shared" ca="1" si="266"/>
        <v>6</v>
      </c>
      <c r="Y1094" s="7">
        <f t="shared" ca="1" si="267"/>
        <v>5510</v>
      </c>
      <c r="AC1094">
        <f t="shared" ca="1" si="268"/>
        <v>4</v>
      </c>
      <c r="AD1094" s="7" t="str">
        <f t="shared" ca="1" si="269"/>
        <v>Revista</v>
      </c>
    </row>
    <row r="1095" spans="3:30" x14ac:dyDescent="0.35">
      <c r="C1095">
        <f t="shared" ca="1" si="256"/>
        <v>19</v>
      </c>
      <c r="D1095" s="5" t="str">
        <f t="shared" ca="1" si="257"/>
        <v>Ana Cláudia Silva</v>
      </c>
      <c r="E1095" s="5" t="str">
        <f t="shared" ca="1" si="258"/>
        <v>Produto 6</v>
      </c>
      <c r="H1095">
        <f t="shared" ca="1" si="259"/>
        <v>2</v>
      </c>
      <c r="I1095" s="5" t="str">
        <f t="shared" ca="1" si="260"/>
        <v>Pedro</v>
      </c>
      <c r="M1095">
        <f t="shared" ca="1" si="261"/>
        <v>5</v>
      </c>
      <c r="N1095" s="5" t="str">
        <f t="shared" ca="1" si="262"/>
        <v>ES</v>
      </c>
      <c r="Q1095" s="6">
        <f t="shared" ca="1" si="263"/>
        <v>41902</v>
      </c>
      <c r="R1095" s="5">
        <f t="shared" ca="1" si="264"/>
        <v>2014</v>
      </c>
      <c r="S1095" s="5">
        <f t="shared" ca="1" si="255"/>
        <v>9</v>
      </c>
      <c r="W1095" s="4">
        <f t="shared" ca="1" si="265"/>
        <v>2</v>
      </c>
      <c r="X1095">
        <f t="shared" ca="1" si="266"/>
        <v>2</v>
      </c>
      <c r="Y1095" s="7">
        <f t="shared" ca="1" si="267"/>
        <v>300</v>
      </c>
      <c r="AC1095">
        <f t="shared" ca="1" si="268"/>
        <v>4</v>
      </c>
      <c r="AD1095" s="7" t="str">
        <f t="shared" ca="1" si="269"/>
        <v>Revista</v>
      </c>
    </row>
    <row r="1096" spans="3:30" x14ac:dyDescent="0.35">
      <c r="C1096">
        <f t="shared" ca="1" si="256"/>
        <v>1</v>
      </c>
      <c r="D1096" s="5" t="str">
        <f t="shared" ca="1" si="257"/>
        <v>Ana Carolina Rodrigues</v>
      </c>
      <c r="E1096" s="5" t="str">
        <f t="shared" ca="1" si="258"/>
        <v>Produto 1</v>
      </c>
      <c r="H1096">
        <f t="shared" ca="1" si="259"/>
        <v>5</v>
      </c>
      <c r="I1096" s="5" t="str">
        <f t="shared" ca="1" si="260"/>
        <v>Paulo</v>
      </c>
      <c r="M1096">
        <f t="shared" ca="1" si="261"/>
        <v>1</v>
      </c>
      <c r="N1096" s="5" t="str">
        <f t="shared" ca="1" si="262"/>
        <v>RJ</v>
      </c>
      <c r="Q1096" s="6">
        <f t="shared" ca="1" si="263"/>
        <v>42159</v>
      </c>
      <c r="R1096" s="5">
        <f t="shared" ca="1" si="264"/>
        <v>2015</v>
      </c>
      <c r="S1096" s="5">
        <f t="shared" ca="1" si="255"/>
        <v>6</v>
      </c>
      <c r="W1096" s="4">
        <f t="shared" ca="1" si="265"/>
        <v>9</v>
      </c>
      <c r="X1096">
        <f t="shared" ca="1" si="266"/>
        <v>2</v>
      </c>
      <c r="Y1096" s="7">
        <f t="shared" ca="1" si="267"/>
        <v>1350</v>
      </c>
      <c r="AC1096">
        <f t="shared" ca="1" si="268"/>
        <v>3</v>
      </c>
      <c r="AD1096" s="7" t="str">
        <f t="shared" ca="1" si="269"/>
        <v>Jornal</v>
      </c>
    </row>
    <row r="1097" spans="3:30" x14ac:dyDescent="0.35">
      <c r="C1097">
        <f t="shared" ca="1" si="256"/>
        <v>9</v>
      </c>
      <c r="D1097" s="5" t="str">
        <f t="shared" ca="1" si="257"/>
        <v>Antônio da Silva</v>
      </c>
      <c r="E1097" s="5" t="str">
        <f t="shared" ca="1" si="258"/>
        <v>Produto 7</v>
      </c>
      <c r="H1097">
        <f t="shared" ca="1" si="259"/>
        <v>2</v>
      </c>
      <c r="I1097" s="5" t="str">
        <f t="shared" ca="1" si="260"/>
        <v>Pedro</v>
      </c>
      <c r="M1097">
        <f t="shared" ca="1" si="261"/>
        <v>5</v>
      </c>
      <c r="N1097" s="5" t="str">
        <f t="shared" ca="1" si="262"/>
        <v>ES</v>
      </c>
      <c r="Q1097" s="6">
        <f t="shared" ca="1" si="263"/>
        <v>42300</v>
      </c>
      <c r="R1097" s="5">
        <f t="shared" ca="1" si="264"/>
        <v>2015</v>
      </c>
      <c r="S1097" s="5">
        <f t="shared" ca="1" si="255"/>
        <v>10</v>
      </c>
      <c r="W1097" s="4">
        <f t="shared" ca="1" si="265"/>
        <v>3</v>
      </c>
      <c r="X1097">
        <f t="shared" ca="1" si="266"/>
        <v>7</v>
      </c>
      <c r="Y1097" s="7">
        <f t="shared" ca="1" si="267"/>
        <v>1050</v>
      </c>
      <c r="AC1097">
        <f t="shared" ca="1" si="268"/>
        <v>7</v>
      </c>
      <c r="AD1097" s="7" t="str">
        <f t="shared" ca="1" si="269"/>
        <v>Indicação</v>
      </c>
    </row>
    <row r="1098" spans="3:30" x14ac:dyDescent="0.35">
      <c r="C1098">
        <f t="shared" ca="1" si="256"/>
        <v>17</v>
      </c>
      <c r="D1098" s="5" t="str">
        <f t="shared" ca="1" si="257"/>
        <v>Tarsila Ferreira</v>
      </c>
      <c r="E1098" s="5" t="str">
        <f t="shared" ca="1" si="258"/>
        <v>Produto 7</v>
      </c>
      <c r="H1098">
        <f t="shared" ca="1" si="259"/>
        <v>6</v>
      </c>
      <c r="I1098" s="5" t="str">
        <f t="shared" ca="1" si="260"/>
        <v>Ana</v>
      </c>
      <c r="M1098">
        <f t="shared" ca="1" si="261"/>
        <v>5</v>
      </c>
      <c r="N1098" s="5" t="str">
        <f t="shared" ca="1" si="262"/>
        <v>ES</v>
      </c>
      <c r="Q1098" s="6">
        <f t="shared" ca="1" si="263"/>
        <v>41696</v>
      </c>
      <c r="R1098" s="5">
        <f t="shared" ca="1" si="264"/>
        <v>2014</v>
      </c>
      <c r="S1098" s="5">
        <f t="shared" ca="1" si="255"/>
        <v>2</v>
      </c>
      <c r="W1098" s="4">
        <f t="shared" ca="1" si="265"/>
        <v>5</v>
      </c>
      <c r="X1098">
        <f t="shared" ca="1" si="266"/>
        <v>4</v>
      </c>
      <c r="Y1098" s="7">
        <f t="shared" ca="1" si="267"/>
        <v>1000</v>
      </c>
      <c r="AC1098">
        <f t="shared" ca="1" si="268"/>
        <v>2</v>
      </c>
      <c r="AD1098" s="7" t="str">
        <f t="shared" ca="1" si="269"/>
        <v>TV aberta</v>
      </c>
    </row>
    <row r="1099" spans="3:30" x14ac:dyDescent="0.35">
      <c r="C1099">
        <f t="shared" ca="1" si="256"/>
        <v>7</v>
      </c>
      <c r="D1099" s="5" t="str">
        <f t="shared" ca="1" si="257"/>
        <v>Cláudio de Oliveira</v>
      </c>
      <c r="E1099" s="5" t="str">
        <f t="shared" ca="1" si="258"/>
        <v>Produto 7</v>
      </c>
      <c r="H1099">
        <f t="shared" ca="1" si="259"/>
        <v>2</v>
      </c>
      <c r="I1099" s="5" t="str">
        <f t="shared" ca="1" si="260"/>
        <v>Pedro</v>
      </c>
      <c r="M1099">
        <f t="shared" ca="1" si="261"/>
        <v>3</v>
      </c>
      <c r="N1099" s="5" t="str">
        <f t="shared" ca="1" si="262"/>
        <v>MG</v>
      </c>
      <c r="Q1099" s="6">
        <f t="shared" ca="1" si="263"/>
        <v>42814</v>
      </c>
      <c r="R1099" s="5">
        <f t="shared" ca="1" si="264"/>
        <v>2017</v>
      </c>
      <c r="S1099" s="5">
        <f t="shared" ca="1" si="255"/>
        <v>3</v>
      </c>
      <c r="W1099" s="4">
        <f t="shared" ca="1" si="265"/>
        <v>11</v>
      </c>
      <c r="X1099">
        <f t="shared" ca="1" si="266"/>
        <v>5</v>
      </c>
      <c r="Y1099" s="7">
        <f t="shared" ca="1" si="267"/>
        <v>2640</v>
      </c>
      <c r="AC1099">
        <f t="shared" ca="1" si="268"/>
        <v>5</v>
      </c>
      <c r="AD1099" s="7" t="str">
        <f t="shared" ca="1" si="269"/>
        <v>Indicação</v>
      </c>
    </row>
    <row r="1100" spans="3:30" x14ac:dyDescent="0.35">
      <c r="C1100">
        <f t="shared" ca="1" si="256"/>
        <v>2</v>
      </c>
      <c r="D1100" s="5" t="str">
        <f t="shared" ca="1" si="257"/>
        <v>Carlos dos Santos</v>
      </c>
      <c r="E1100" s="5" t="str">
        <f t="shared" ca="1" si="258"/>
        <v>Produto 4</v>
      </c>
      <c r="H1100">
        <f t="shared" ca="1" si="259"/>
        <v>2</v>
      </c>
      <c r="I1100" s="5" t="str">
        <f t="shared" ca="1" si="260"/>
        <v>Pedro</v>
      </c>
      <c r="M1100">
        <f t="shared" ca="1" si="261"/>
        <v>2</v>
      </c>
      <c r="N1100" s="5" t="str">
        <f t="shared" ca="1" si="262"/>
        <v>SP</v>
      </c>
      <c r="Q1100" s="6">
        <f t="shared" ca="1" si="263"/>
        <v>42219</v>
      </c>
      <c r="R1100" s="5">
        <f t="shared" ca="1" si="264"/>
        <v>2015</v>
      </c>
      <c r="S1100" s="5">
        <f t="shared" ca="1" si="255"/>
        <v>8</v>
      </c>
      <c r="W1100" s="4">
        <f t="shared" ca="1" si="265"/>
        <v>10</v>
      </c>
      <c r="X1100">
        <f t="shared" ca="1" si="266"/>
        <v>3</v>
      </c>
      <c r="Y1100" s="7">
        <f t="shared" ca="1" si="267"/>
        <v>1700</v>
      </c>
      <c r="AC1100">
        <f t="shared" ca="1" si="268"/>
        <v>3</v>
      </c>
      <c r="AD1100" s="7" t="str">
        <f t="shared" ca="1" si="269"/>
        <v>Jornal</v>
      </c>
    </row>
    <row r="1101" spans="3:30" x14ac:dyDescent="0.35">
      <c r="C1101">
        <f t="shared" ca="1" si="256"/>
        <v>11</v>
      </c>
      <c r="D1101" s="5" t="str">
        <f t="shared" ca="1" si="257"/>
        <v>Tatiana Pereira da Silva</v>
      </c>
      <c r="E1101" s="5" t="str">
        <f t="shared" ca="1" si="258"/>
        <v>Produto 2</v>
      </c>
      <c r="H1101">
        <f t="shared" ca="1" si="259"/>
        <v>5</v>
      </c>
      <c r="I1101" s="5" t="str">
        <f t="shared" ca="1" si="260"/>
        <v>Paulo</v>
      </c>
      <c r="M1101">
        <f t="shared" ca="1" si="261"/>
        <v>2</v>
      </c>
      <c r="N1101" s="5" t="str">
        <f t="shared" ca="1" si="262"/>
        <v>SP</v>
      </c>
      <c r="Q1101" s="6">
        <f t="shared" ca="1" si="263"/>
        <v>41657</v>
      </c>
      <c r="R1101" s="5">
        <f t="shared" ca="1" si="264"/>
        <v>2014</v>
      </c>
      <c r="S1101" s="5">
        <f t="shared" ca="1" si="255"/>
        <v>1</v>
      </c>
      <c r="W1101" s="4">
        <f t="shared" ca="1" si="265"/>
        <v>1</v>
      </c>
      <c r="X1101">
        <f t="shared" ca="1" si="266"/>
        <v>3</v>
      </c>
      <c r="Y1101" s="7">
        <f t="shared" ca="1" si="267"/>
        <v>170</v>
      </c>
      <c r="AC1101">
        <f t="shared" ca="1" si="268"/>
        <v>6</v>
      </c>
      <c r="AD1101" s="7" t="str">
        <f t="shared" ca="1" si="269"/>
        <v>Indicação</v>
      </c>
    </row>
    <row r="1102" spans="3:30" x14ac:dyDescent="0.35">
      <c r="C1102">
        <f t="shared" ca="1" si="256"/>
        <v>15</v>
      </c>
      <c r="D1102" s="5" t="str">
        <f t="shared" ca="1" si="257"/>
        <v>Ana Maria Souza</v>
      </c>
      <c r="E1102" s="5" t="str">
        <f t="shared" ca="1" si="258"/>
        <v>Produto 7</v>
      </c>
      <c r="H1102">
        <f t="shared" ca="1" si="259"/>
        <v>5</v>
      </c>
      <c r="I1102" s="5" t="str">
        <f t="shared" ca="1" si="260"/>
        <v>Paulo</v>
      </c>
      <c r="M1102">
        <f t="shared" ca="1" si="261"/>
        <v>1</v>
      </c>
      <c r="N1102" s="5" t="str">
        <f t="shared" ca="1" si="262"/>
        <v>RJ</v>
      </c>
      <c r="Q1102" s="6">
        <f t="shared" ca="1" si="263"/>
        <v>42793</v>
      </c>
      <c r="R1102" s="5">
        <f t="shared" ca="1" si="264"/>
        <v>2017</v>
      </c>
      <c r="S1102" s="5">
        <f t="shared" ca="1" si="255"/>
        <v>2</v>
      </c>
      <c r="W1102" s="4">
        <f t="shared" ca="1" si="265"/>
        <v>6</v>
      </c>
      <c r="X1102">
        <f t="shared" ca="1" si="266"/>
        <v>5</v>
      </c>
      <c r="Y1102" s="7">
        <f t="shared" ca="1" si="267"/>
        <v>1440</v>
      </c>
      <c r="AC1102">
        <f t="shared" ca="1" si="268"/>
        <v>6</v>
      </c>
      <c r="AD1102" s="7" t="str">
        <f t="shared" ca="1" si="269"/>
        <v>Indicação</v>
      </c>
    </row>
    <row r="1103" spans="3:30" x14ac:dyDescent="0.35">
      <c r="C1103">
        <f t="shared" ca="1" si="256"/>
        <v>1</v>
      </c>
      <c r="D1103" s="5" t="str">
        <f t="shared" ca="1" si="257"/>
        <v>Ana Carolina Rodrigues</v>
      </c>
      <c r="E1103" s="5" t="str">
        <f t="shared" ca="1" si="258"/>
        <v>Produto 2</v>
      </c>
      <c r="H1103">
        <f t="shared" ca="1" si="259"/>
        <v>5</v>
      </c>
      <c r="I1103" s="5" t="str">
        <f t="shared" ca="1" si="260"/>
        <v>Paulo</v>
      </c>
      <c r="M1103">
        <f t="shared" ca="1" si="261"/>
        <v>4</v>
      </c>
      <c r="N1103" s="5" t="str">
        <f t="shared" ca="1" si="262"/>
        <v>SC</v>
      </c>
      <c r="Q1103" s="6">
        <f t="shared" ca="1" si="263"/>
        <v>42716</v>
      </c>
      <c r="R1103" s="5">
        <f t="shared" ca="1" si="264"/>
        <v>2016</v>
      </c>
      <c r="S1103" s="5">
        <f t="shared" ca="1" si="255"/>
        <v>12</v>
      </c>
      <c r="W1103" s="4">
        <f t="shared" ca="1" si="265"/>
        <v>5</v>
      </c>
      <c r="X1103">
        <f t="shared" ca="1" si="266"/>
        <v>4</v>
      </c>
      <c r="Y1103" s="7">
        <f t="shared" ca="1" si="267"/>
        <v>1000</v>
      </c>
      <c r="AC1103">
        <f t="shared" ca="1" si="268"/>
        <v>1</v>
      </c>
      <c r="AD1103" s="7" t="str">
        <f t="shared" ca="1" si="269"/>
        <v>Google</v>
      </c>
    </row>
    <row r="1104" spans="3:30" x14ac:dyDescent="0.35">
      <c r="C1104">
        <f t="shared" ca="1" si="256"/>
        <v>11</v>
      </c>
      <c r="D1104" s="5" t="str">
        <f t="shared" ca="1" si="257"/>
        <v>Tatiana Pereira da Silva</v>
      </c>
      <c r="E1104" s="5" t="str">
        <f t="shared" ca="1" si="258"/>
        <v>Produto 1</v>
      </c>
      <c r="H1104">
        <f t="shared" ca="1" si="259"/>
        <v>5</v>
      </c>
      <c r="I1104" s="5" t="str">
        <f t="shared" ca="1" si="260"/>
        <v>Paulo</v>
      </c>
      <c r="M1104">
        <f t="shared" ca="1" si="261"/>
        <v>1</v>
      </c>
      <c r="N1104" s="5" t="str">
        <f t="shared" ca="1" si="262"/>
        <v>RJ</v>
      </c>
      <c r="Q1104" s="6">
        <f t="shared" ca="1" si="263"/>
        <v>42022</v>
      </c>
      <c r="R1104" s="5">
        <f t="shared" ca="1" si="264"/>
        <v>2015</v>
      </c>
      <c r="S1104" s="5">
        <f t="shared" ca="1" si="255"/>
        <v>1</v>
      </c>
      <c r="W1104" s="4">
        <f t="shared" ca="1" si="265"/>
        <v>12</v>
      </c>
      <c r="X1104">
        <f t="shared" ca="1" si="266"/>
        <v>6</v>
      </c>
      <c r="Y1104" s="7">
        <f t="shared" ca="1" si="267"/>
        <v>3480</v>
      </c>
      <c r="AC1104">
        <f t="shared" ca="1" si="268"/>
        <v>2</v>
      </c>
      <c r="AD1104" s="7" t="str">
        <f t="shared" ca="1" si="269"/>
        <v>TV aberta</v>
      </c>
    </row>
    <row r="1105" spans="3:30" x14ac:dyDescent="0.35">
      <c r="C1105">
        <f t="shared" ca="1" si="256"/>
        <v>1</v>
      </c>
      <c r="D1105" s="5" t="str">
        <f t="shared" ca="1" si="257"/>
        <v>Ana Carolina Rodrigues</v>
      </c>
      <c r="E1105" s="5" t="str">
        <f t="shared" ca="1" si="258"/>
        <v>Produto 2</v>
      </c>
      <c r="H1105">
        <f t="shared" ca="1" si="259"/>
        <v>1</v>
      </c>
      <c r="I1105" s="5" t="str">
        <f t="shared" ca="1" si="260"/>
        <v>Maria</v>
      </c>
      <c r="M1105">
        <f t="shared" ca="1" si="261"/>
        <v>5</v>
      </c>
      <c r="N1105" s="5" t="str">
        <f t="shared" ca="1" si="262"/>
        <v>ES</v>
      </c>
      <c r="Q1105" s="6">
        <f t="shared" ca="1" si="263"/>
        <v>42224</v>
      </c>
      <c r="R1105" s="5">
        <f t="shared" ca="1" si="264"/>
        <v>2015</v>
      </c>
      <c r="S1105" s="5">
        <f t="shared" ca="1" si="255"/>
        <v>8</v>
      </c>
      <c r="W1105" s="4">
        <f t="shared" ca="1" si="265"/>
        <v>10</v>
      </c>
      <c r="X1105">
        <f t="shared" ca="1" si="266"/>
        <v>7</v>
      </c>
      <c r="Y1105" s="7">
        <f t="shared" ca="1" si="267"/>
        <v>3500</v>
      </c>
      <c r="AC1105">
        <f t="shared" ca="1" si="268"/>
        <v>2</v>
      </c>
      <c r="AD1105" s="7" t="str">
        <f t="shared" ca="1" si="269"/>
        <v>TV aberta</v>
      </c>
    </row>
    <row r="1106" spans="3:30" x14ac:dyDescent="0.35">
      <c r="C1106">
        <f t="shared" ca="1" si="256"/>
        <v>10</v>
      </c>
      <c r="D1106" s="5" t="str">
        <f t="shared" ca="1" si="257"/>
        <v>Gabriel Silva dos Santos</v>
      </c>
      <c r="E1106" s="5" t="str">
        <f t="shared" ca="1" si="258"/>
        <v>Produto 2</v>
      </c>
      <c r="H1106">
        <f t="shared" ca="1" si="259"/>
        <v>6</v>
      </c>
      <c r="I1106" s="5" t="str">
        <f t="shared" ca="1" si="260"/>
        <v>Ana</v>
      </c>
      <c r="M1106">
        <f t="shared" ca="1" si="261"/>
        <v>2</v>
      </c>
      <c r="N1106" s="5" t="str">
        <f t="shared" ca="1" si="262"/>
        <v>SP</v>
      </c>
      <c r="Q1106" s="6">
        <f t="shared" ca="1" si="263"/>
        <v>41925</v>
      </c>
      <c r="R1106" s="5">
        <f t="shared" ca="1" si="264"/>
        <v>2014</v>
      </c>
      <c r="S1106" s="5">
        <f t="shared" ca="1" si="255"/>
        <v>10</v>
      </c>
      <c r="W1106" s="4">
        <f t="shared" ca="1" si="265"/>
        <v>1</v>
      </c>
      <c r="X1106">
        <f t="shared" ca="1" si="266"/>
        <v>6</v>
      </c>
      <c r="Y1106" s="7">
        <f t="shared" ca="1" si="267"/>
        <v>290</v>
      </c>
      <c r="AC1106">
        <f t="shared" ca="1" si="268"/>
        <v>1</v>
      </c>
      <c r="AD1106" s="7" t="str">
        <f t="shared" ca="1" si="269"/>
        <v>Google</v>
      </c>
    </row>
    <row r="1107" spans="3:30" x14ac:dyDescent="0.35">
      <c r="C1107">
        <f t="shared" ca="1" si="256"/>
        <v>11</v>
      </c>
      <c r="D1107" s="5" t="str">
        <f t="shared" ca="1" si="257"/>
        <v>Tatiana Pereira da Silva</v>
      </c>
      <c r="E1107" s="5" t="str">
        <f t="shared" ca="1" si="258"/>
        <v>Produto 5</v>
      </c>
      <c r="H1107">
        <f t="shared" ca="1" si="259"/>
        <v>3</v>
      </c>
      <c r="I1107" s="5" t="str">
        <f t="shared" ca="1" si="260"/>
        <v>João</v>
      </c>
      <c r="M1107">
        <f t="shared" ca="1" si="261"/>
        <v>1</v>
      </c>
      <c r="N1107" s="5" t="str">
        <f t="shared" ca="1" si="262"/>
        <v>RJ</v>
      </c>
      <c r="Q1107" s="6">
        <f t="shared" ca="1" si="263"/>
        <v>42678</v>
      </c>
      <c r="R1107" s="5">
        <f t="shared" ca="1" si="264"/>
        <v>2016</v>
      </c>
      <c r="S1107" s="5">
        <f t="shared" ca="1" si="255"/>
        <v>11</v>
      </c>
      <c r="W1107" s="4">
        <f t="shared" ca="1" si="265"/>
        <v>10</v>
      </c>
      <c r="X1107">
        <f t="shared" ca="1" si="266"/>
        <v>7</v>
      </c>
      <c r="Y1107" s="7">
        <f t="shared" ca="1" si="267"/>
        <v>3500</v>
      </c>
      <c r="AC1107">
        <f t="shared" ca="1" si="268"/>
        <v>1</v>
      </c>
      <c r="AD1107" s="7" t="str">
        <f t="shared" ca="1" si="269"/>
        <v>Google</v>
      </c>
    </row>
    <row r="1108" spans="3:30" x14ac:dyDescent="0.35">
      <c r="C1108">
        <f t="shared" ca="1" si="256"/>
        <v>14</v>
      </c>
      <c r="D1108" s="5" t="str">
        <f t="shared" ca="1" si="257"/>
        <v>Marta Pereira</v>
      </c>
      <c r="E1108" s="5" t="str">
        <f t="shared" ca="1" si="258"/>
        <v>Produto 3</v>
      </c>
      <c r="H1108">
        <f t="shared" ca="1" si="259"/>
        <v>6</v>
      </c>
      <c r="I1108" s="5" t="str">
        <f t="shared" ca="1" si="260"/>
        <v>Ana</v>
      </c>
      <c r="M1108">
        <f t="shared" ca="1" si="261"/>
        <v>5</v>
      </c>
      <c r="N1108" s="5" t="str">
        <f t="shared" ca="1" si="262"/>
        <v>ES</v>
      </c>
      <c r="Q1108" s="6">
        <f t="shared" ca="1" si="263"/>
        <v>42662</v>
      </c>
      <c r="R1108" s="5">
        <f t="shared" ca="1" si="264"/>
        <v>2016</v>
      </c>
      <c r="S1108" s="5">
        <f t="shared" ca="1" si="255"/>
        <v>10</v>
      </c>
      <c r="W1108" s="4">
        <f t="shared" ca="1" si="265"/>
        <v>5</v>
      </c>
      <c r="X1108">
        <f t="shared" ca="1" si="266"/>
        <v>5</v>
      </c>
      <c r="Y1108" s="7">
        <f t="shared" ca="1" si="267"/>
        <v>1200</v>
      </c>
      <c r="AC1108">
        <f t="shared" ca="1" si="268"/>
        <v>1</v>
      </c>
      <c r="AD1108" s="7" t="str">
        <f t="shared" ca="1" si="269"/>
        <v>Google</v>
      </c>
    </row>
    <row r="1109" spans="3:30" x14ac:dyDescent="0.35">
      <c r="C1109">
        <f t="shared" ca="1" si="256"/>
        <v>9</v>
      </c>
      <c r="D1109" s="5" t="str">
        <f t="shared" ca="1" si="257"/>
        <v>Antônio da Silva</v>
      </c>
      <c r="E1109" s="5" t="str">
        <f t="shared" ca="1" si="258"/>
        <v>Produto 1</v>
      </c>
      <c r="H1109">
        <f t="shared" ca="1" si="259"/>
        <v>6</v>
      </c>
      <c r="I1109" s="5" t="str">
        <f t="shared" ca="1" si="260"/>
        <v>Ana</v>
      </c>
      <c r="M1109">
        <f t="shared" ca="1" si="261"/>
        <v>5</v>
      </c>
      <c r="N1109" s="5" t="str">
        <f t="shared" ca="1" si="262"/>
        <v>ES</v>
      </c>
      <c r="Q1109" s="6">
        <f t="shared" ca="1" si="263"/>
        <v>42729</v>
      </c>
      <c r="R1109" s="5">
        <f t="shared" ca="1" si="264"/>
        <v>2016</v>
      </c>
      <c r="S1109" s="5">
        <f t="shared" ca="1" si="255"/>
        <v>12</v>
      </c>
      <c r="W1109" s="4">
        <f t="shared" ca="1" si="265"/>
        <v>8</v>
      </c>
      <c r="X1109">
        <f t="shared" ca="1" si="266"/>
        <v>2</v>
      </c>
      <c r="Y1109" s="7">
        <f t="shared" ca="1" si="267"/>
        <v>1200</v>
      </c>
      <c r="AC1109">
        <f t="shared" ca="1" si="268"/>
        <v>6</v>
      </c>
      <c r="AD1109" s="7" t="str">
        <f t="shared" ca="1" si="269"/>
        <v>Indicação</v>
      </c>
    </row>
    <row r="1110" spans="3:30" x14ac:dyDescent="0.35">
      <c r="C1110">
        <f t="shared" ca="1" si="256"/>
        <v>15</v>
      </c>
      <c r="D1110" s="5" t="str">
        <f t="shared" ca="1" si="257"/>
        <v>Ana Maria Souza</v>
      </c>
      <c r="E1110" s="5" t="str">
        <f t="shared" ca="1" si="258"/>
        <v>Produto 1</v>
      </c>
      <c r="H1110">
        <f t="shared" ca="1" si="259"/>
        <v>3</v>
      </c>
      <c r="I1110" s="5" t="str">
        <f t="shared" ca="1" si="260"/>
        <v>João</v>
      </c>
      <c r="M1110">
        <f t="shared" ca="1" si="261"/>
        <v>1</v>
      </c>
      <c r="N1110" s="5" t="str">
        <f t="shared" ca="1" si="262"/>
        <v>RJ</v>
      </c>
      <c r="Q1110" s="6">
        <f t="shared" ca="1" si="263"/>
        <v>42884</v>
      </c>
      <c r="R1110" s="5">
        <f t="shared" ca="1" si="264"/>
        <v>2017</v>
      </c>
      <c r="S1110" s="5">
        <f t="shared" ca="1" si="255"/>
        <v>5</v>
      </c>
      <c r="W1110" s="4">
        <f t="shared" ca="1" si="265"/>
        <v>12</v>
      </c>
      <c r="X1110">
        <f t="shared" ca="1" si="266"/>
        <v>5</v>
      </c>
      <c r="Y1110" s="7">
        <f t="shared" ca="1" si="267"/>
        <v>2880</v>
      </c>
      <c r="AC1110">
        <f t="shared" ca="1" si="268"/>
        <v>1</v>
      </c>
      <c r="AD1110" s="7" t="str">
        <f t="shared" ca="1" si="269"/>
        <v>Google</v>
      </c>
    </row>
    <row r="1111" spans="3:30" x14ac:dyDescent="0.35">
      <c r="C1111">
        <f t="shared" ca="1" si="256"/>
        <v>19</v>
      </c>
      <c r="D1111" s="5" t="str">
        <f t="shared" ca="1" si="257"/>
        <v>Ana Cláudia Silva</v>
      </c>
      <c r="E1111" s="5" t="str">
        <f t="shared" ca="1" si="258"/>
        <v>Produto 6</v>
      </c>
      <c r="H1111">
        <f t="shared" ca="1" si="259"/>
        <v>5</v>
      </c>
      <c r="I1111" s="5" t="str">
        <f t="shared" ca="1" si="260"/>
        <v>Paulo</v>
      </c>
      <c r="M1111">
        <f t="shared" ca="1" si="261"/>
        <v>3</v>
      </c>
      <c r="N1111" s="5" t="str">
        <f t="shared" ca="1" si="262"/>
        <v>MG</v>
      </c>
      <c r="Q1111" s="6">
        <f t="shared" ca="1" si="263"/>
        <v>42365</v>
      </c>
      <c r="R1111" s="5">
        <f t="shared" ca="1" si="264"/>
        <v>2015</v>
      </c>
      <c r="S1111" s="5">
        <f t="shared" ca="1" si="255"/>
        <v>12</v>
      </c>
      <c r="W1111" s="4">
        <f t="shared" ca="1" si="265"/>
        <v>9</v>
      </c>
      <c r="X1111">
        <f t="shared" ca="1" si="266"/>
        <v>1</v>
      </c>
      <c r="Y1111" s="7">
        <f t="shared" ca="1" si="267"/>
        <v>900</v>
      </c>
      <c r="AC1111">
        <f t="shared" ca="1" si="268"/>
        <v>5</v>
      </c>
      <c r="AD1111" s="7" t="str">
        <f t="shared" ca="1" si="269"/>
        <v>Indicação</v>
      </c>
    </row>
    <row r="1112" spans="3:30" x14ac:dyDescent="0.35">
      <c r="C1112">
        <f t="shared" ca="1" si="256"/>
        <v>4</v>
      </c>
      <c r="D1112" s="5" t="str">
        <f t="shared" ca="1" si="257"/>
        <v>Ana Chaves</v>
      </c>
      <c r="E1112" s="5" t="str">
        <f t="shared" ca="1" si="258"/>
        <v>Produto 4</v>
      </c>
      <c r="H1112">
        <f t="shared" ca="1" si="259"/>
        <v>1</v>
      </c>
      <c r="I1112" s="5" t="str">
        <f t="shared" ca="1" si="260"/>
        <v>Maria</v>
      </c>
      <c r="M1112">
        <f t="shared" ca="1" si="261"/>
        <v>5</v>
      </c>
      <c r="N1112" s="5" t="str">
        <f t="shared" ca="1" si="262"/>
        <v>ES</v>
      </c>
      <c r="Q1112" s="6">
        <f t="shared" ca="1" si="263"/>
        <v>41967</v>
      </c>
      <c r="R1112" s="5">
        <f t="shared" ca="1" si="264"/>
        <v>2014</v>
      </c>
      <c r="S1112" s="5">
        <f t="shared" ca="1" si="255"/>
        <v>11</v>
      </c>
      <c r="W1112" s="4">
        <f t="shared" ca="1" si="265"/>
        <v>9</v>
      </c>
      <c r="X1112">
        <f t="shared" ca="1" si="266"/>
        <v>7</v>
      </c>
      <c r="Y1112" s="7">
        <f t="shared" ca="1" si="267"/>
        <v>3150</v>
      </c>
      <c r="AC1112">
        <f t="shared" ca="1" si="268"/>
        <v>5</v>
      </c>
      <c r="AD1112" s="7" t="str">
        <f t="shared" ca="1" si="269"/>
        <v>Indicação</v>
      </c>
    </row>
    <row r="1113" spans="3:30" x14ac:dyDescent="0.35">
      <c r="C1113">
        <f t="shared" ca="1" si="256"/>
        <v>10</v>
      </c>
      <c r="D1113" s="5" t="str">
        <f t="shared" ca="1" si="257"/>
        <v>Gabriel Silva dos Santos</v>
      </c>
      <c r="E1113" s="5" t="str">
        <f t="shared" ca="1" si="258"/>
        <v>Produto 6</v>
      </c>
      <c r="H1113">
        <f t="shared" ca="1" si="259"/>
        <v>2</v>
      </c>
      <c r="I1113" s="5" t="str">
        <f t="shared" ca="1" si="260"/>
        <v>Pedro</v>
      </c>
      <c r="M1113">
        <f t="shared" ca="1" si="261"/>
        <v>3</v>
      </c>
      <c r="N1113" s="5" t="str">
        <f t="shared" ca="1" si="262"/>
        <v>MG</v>
      </c>
      <c r="Q1113" s="6">
        <f t="shared" ca="1" si="263"/>
        <v>42777</v>
      </c>
      <c r="R1113" s="5">
        <f t="shared" ca="1" si="264"/>
        <v>2017</v>
      </c>
      <c r="S1113" s="5">
        <f t="shared" ca="1" si="255"/>
        <v>2</v>
      </c>
      <c r="W1113" s="4">
        <f t="shared" ca="1" si="265"/>
        <v>4</v>
      </c>
      <c r="X1113">
        <f t="shared" ca="1" si="266"/>
        <v>6</v>
      </c>
      <c r="Y1113" s="7">
        <f t="shared" ca="1" si="267"/>
        <v>1160</v>
      </c>
      <c r="AC1113">
        <f t="shared" ca="1" si="268"/>
        <v>5</v>
      </c>
      <c r="AD1113" s="7" t="str">
        <f t="shared" ca="1" si="269"/>
        <v>Indicação</v>
      </c>
    </row>
    <row r="1114" spans="3:30" x14ac:dyDescent="0.35">
      <c r="C1114">
        <f t="shared" ca="1" si="256"/>
        <v>14</v>
      </c>
      <c r="D1114" s="5" t="str">
        <f t="shared" ca="1" si="257"/>
        <v>Marta Pereira</v>
      </c>
      <c r="E1114" s="5" t="str">
        <f t="shared" ca="1" si="258"/>
        <v>Produto 7</v>
      </c>
      <c r="H1114">
        <f t="shared" ca="1" si="259"/>
        <v>5</v>
      </c>
      <c r="I1114" s="5" t="str">
        <f t="shared" ca="1" si="260"/>
        <v>Paulo</v>
      </c>
      <c r="M1114">
        <f t="shared" ca="1" si="261"/>
        <v>4</v>
      </c>
      <c r="N1114" s="5" t="str">
        <f t="shared" ca="1" si="262"/>
        <v>SC</v>
      </c>
      <c r="Q1114" s="6">
        <f t="shared" ca="1" si="263"/>
        <v>42173</v>
      </c>
      <c r="R1114" s="5">
        <f t="shared" ca="1" si="264"/>
        <v>2015</v>
      </c>
      <c r="S1114" s="5">
        <f t="shared" ca="1" si="255"/>
        <v>6</v>
      </c>
      <c r="W1114" s="4">
        <f t="shared" ca="1" si="265"/>
        <v>19</v>
      </c>
      <c r="X1114">
        <f t="shared" ca="1" si="266"/>
        <v>5</v>
      </c>
      <c r="Y1114" s="7">
        <f t="shared" ca="1" si="267"/>
        <v>4560</v>
      </c>
      <c r="AC1114">
        <f t="shared" ca="1" si="268"/>
        <v>6</v>
      </c>
      <c r="AD1114" s="7" t="str">
        <f t="shared" ca="1" si="269"/>
        <v>Indicação</v>
      </c>
    </row>
    <row r="1115" spans="3:30" x14ac:dyDescent="0.35">
      <c r="C1115">
        <f t="shared" ca="1" si="256"/>
        <v>5</v>
      </c>
      <c r="D1115" s="5" t="str">
        <f t="shared" ca="1" si="257"/>
        <v>João Cavalcante</v>
      </c>
      <c r="E1115" s="5" t="str">
        <f t="shared" ca="1" si="258"/>
        <v>Produto 6</v>
      </c>
      <c r="H1115">
        <f t="shared" ca="1" si="259"/>
        <v>2</v>
      </c>
      <c r="I1115" s="5" t="str">
        <f t="shared" ca="1" si="260"/>
        <v>Pedro</v>
      </c>
      <c r="M1115">
        <f t="shared" ca="1" si="261"/>
        <v>3</v>
      </c>
      <c r="N1115" s="5" t="str">
        <f t="shared" ca="1" si="262"/>
        <v>MG</v>
      </c>
      <c r="Q1115" s="6">
        <f t="shared" ca="1" si="263"/>
        <v>42153</v>
      </c>
      <c r="R1115" s="5">
        <f t="shared" ca="1" si="264"/>
        <v>2015</v>
      </c>
      <c r="S1115" s="5">
        <f t="shared" ca="1" si="255"/>
        <v>5</v>
      </c>
      <c r="W1115" s="4">
        <f t="shared" ca="1" si="265"/>
        <v>15</v>
      </c>
      <c r="X1115">
        <f t="shared" ca="1" si="266"/>
        <v>4</v>
      </c>
      <c r="Y1115" s="7">
        <f t="shared" ca="1" si="267"/>
        <v>3000</v>
      </c>
      <c r="AC1115">
        <f t="shared" ca="1" si="268"/>
        <v>3</v>
      </c>
      <c r="AD1115" s="7" t="str">
        <f t="shared" ca="1" si="269"/>
        <v>Jornal</v>
      </c>
    </row>
    <row r="1116" spans="3:30" x14ac:dyDescent="0.35">
      <c r="C1116">
        <f t="shared" ca="1" si="256"/>
        <v>19</v>
      </c>
      <c r="D1116" s="5" t="str">
        <f t="shared" ca="1" si="257"/>
        <v>Ana Cláudia Silva</v>
      </c>
      <c r="E1116" s="5" t="str">
        <f t="shared" ca="1" si="258"/>
        <v>Produto 3</v>
      </c>
      <c r="H1116">
        <f t="shared" ca="1" si="259"/>
        <v>1</v>
      </c>
      <c r="I1116" s="5" t="str">
        <f t="shared" ca="1" si="260"/>
        <v>Maria</v>
      </c>
      <c r="M1116">
        <f t="shared" ca="1" si="261"/>
        <v>2</v>
      </c>
      <c r="N1116" s="5" t="str">
        <f t="shared" ca="1" si="262"/>
        <v>SP</v>
      </c>
      <c r="Q1116" s="6">
        <f t="shared" ca="1" si="263"/>
        <v>41736</v>
      </c>
      <c r="R1116" s="5">
        <f t="shared" ca="1" si="264"/>
        <v>2014</v>
      </c>
      <c r="S1116" s="5">
        <f t="shared" ca="1" si="255"/>
        <v>4</v>
      </c>
      <c r="W1116" s="4">
        <f t="shared" ca="1" si="265"/>
        <v>18</v>
      </c>
      <c r="X1116">
        <f t="shared" ca="1" si="266"/>
        <v>2</v>
      </c>
      <c r="Y1116" s="7">
        <f t="shared" ca="1" si="267"/>
        <v>2700</v>
      </c>
      <c r="AC1116">
        <f t="shared" ca="1" si="268"/>
        <v>4</v>
      </c>
      <c r="AD1116" s="7" t="str">
        <f t="shared" ca="1" si="269"/>
        <v>Revista</v>
      </c>
    </row>
    <row r="1117" spans="3:30" x14ac:dyDescent="0.35">
      <c r="C1117">
        <f t="shared" ca="1" si="256"/>
        <v>4</v>
      </c>
      <c r="D1117" s="5" t="str">
        <f t="shared" ca="1" si="257"/>
        <v>Ana Chaves</v>
      </c>
      <c r="E1117" s="5" t="str">
        <f t="shared" ca="1" si="258"/>
        <v>Produto 3</v>
      </c>
      <c r="H1117">
        <f t="shared" ca="1" si="259"/>
        <v>3</v>
      </c>
      <c r="I1117" s="5" t="str">
        <f t="shared" ca="1" si="260"/>
        <v>João</v>
      </c>
      <c r="M1117">
        <f t="shared" ca="1" si="261"/>
        <v>5</v>
      </c>
      <c r="N1117" s="5" t="str">
        <f t="shared" ca="1" si="262"/>
        <v>ES</v>
      </c>
      <c r="Q1117" s="6">
        <f t="shared" ca="1" si="263"/>
        <v>41730</v>
      </c>
      <c r="R1117" s="5">
        <f t="shared" ca="1" si="264"/>
        <v>2014</v>
      </c>
      <c r="S1117" s="5">
        <f t="shared" ca="1" si="255"/>
        <v>4</v>
      </c>
      <c r="W1117" s="4">
        <f t="shared" ca="1" si="265"/>
        <v>15</v>
      </c>
      <c r="X1117">
        <f t="shared" ca="1" si="266"/>
        <v>3</v>
      </c>
      <c r="Y1117" s="7">
        <f t="shared" ca="1" si="267"/>
        <v>2550</v>
      </c>
      <c r="AC1117">
        <f t="shared" ca="1" si="268"/>
        <v>1</v>
      </c>
      <c r="AD1117" s="7" t="str">
        <f t="shared" ca="1" si="269"/>
        <v>Google</v>
      </c>
    </row>
    <row r="1118" spans="3:30" x14ac:dyDescent="0.35">
      <c r="C1118">
        <f t="shared" ca="1" si="256"/>
        <v>18</v>
      </c>
      <c r="D1118" s="5" t="str">
        <f t="shared" ca="1" si="257"/>
        <v>Francisco Silva</v>
      </c>
      <c r="E1118" s="5" t="str">
        <f t="shared" ca="1" si="258"/>
        <v>Produto 5</v>
      </c>
      <c r="H1118">
        <f t="shared" ca="1" si="259"/>
        <v>3</v>
      </c>
      <c r="I1118" s="5" t="str">
        <f t="shared" ca="1" si="260"/>
        <v>João</v>
      </c>
      <c r="M1118">
        <f t="shared" ca="1" si="261"/>
        <v>5</v>
      </c>
      <c r="N1118" s="5" t="str">
        <f t="shared" ca="1" si="262"/>
        <v>ES</v>
      </c>
      <c r="Q1118" s="6">
        <f t="shared" ca="1" si="263"/>
        <v>41811</v>
      </c>
      <c r="R1118" s="5">
        <f t="shared" ca="1" si="264"/>
        <v>2014</v>
      </c>
      <c r="S1118" s="5">
        <f t="shared" ca="1" si="255"/>
        <v>6</v>
      </c>
      <c r="W1118" s="4">
        <f t="shared" ca="1" si="265"/>
        <v>20</v>
      </c>
      <c r="X1118">
        <f t="shared" ca="1" si="266"/>
        <v>2</v>
      </c>
      <c r="Y1118" s="7">
        <f t="shared" ca="1" si="267"/>
        <v>3000</v>
      </c>
      <c r="AC1118">
        <f t="shared" ca="1" si="268"/>
        <v>4</v>
      </c>
      <c r="AD1118" s="7" t="str">
        <f t="shared" ca="1" si="269"/>
        <v>Revista</v>
      </c>
    </row>
    <row r="1119" spans="3:30" x14ac:dyDescent="0.35">
      <c r="C1119">
        <f t="shared" ca="1" si="256"/>
        <v>7</v>
      </c>
      <c r="D1119" s="5" t="str">
        <f t="shared" ca="1" si="257"/>
        <v>Cláudio de Oliveira</v>
      </c>
      <c r="E1119" s="5" t="str">
        <f t="shared" ca="1" si="258"/>
        <v>Produto 6</v>
      </c>
      <c r="H1119">
        <f t="shared" ca="1" si="259"/>
        <v>3</v>
      </c>
      <c r="I1119" s="5" t="str">
        <f t="shared" ca="1" si="260"/>
        <v>João</v>
      </c>
      <c r="M1119">
        <f t="shared" ca="1" si="261"/>
        <v>3</v>
      </c>
      <c r="N1119" s="5" t="str">
        <f t="shared" ca="1" si="262"/>
        <v>MG</v>
      </c>
      <c r="Q1119" s="6">
        <f t="shared" ca="1" si="263"/>
        <v>41802</v>
      </c>
      <c r="R1119" s="5">
        <f t="shared" ca="1" si="264"/>
        <v>2014</v>
      </c>
      <c r="S1119" s="5">
        <f t="shared" ca="1" si="255"/>
        <v>6</v>
      </c>
      <c r="W1119" s="4">
        <f t="shared" ca="1" si="265"/>
        <v>4</v>
      </c>
      <c r="X1119">
        <f t="shared" ca="1" si="266"/>
        <v>4</v>
      </c>
      <c r="Y1119" s="7">
        <f t="shared" ca="1" si="267"/>
        <v>800</v>
      </c>
      <c r="AC1119">
        <f t="shared" ca="1" si="268"/>
        <v>4</v>
      </c>
      <c r="AD1119" s="7" t="str">
        <f t="shared" ca="1" si="269"/>
        <v>Revista</v>
      </c>
    </row>
    <row r="1120" spans="3:30" x14ac:dyDescent="0.35">
      <c r="C1120">
        <f t="shared" ca="1" si="256"/>
        <v>13</v>
      </c>
      <c r="D1120" s="5" t="str">
        <f t="shared" ca="1" si="257"/>
        <v>Roberto Silva</v>
      </c>
      <c r="E1120" s="5" t="str">
        <f t="shared" ca="1" si="258"/>
        <v>Produto 5</v>
      </c>
      <c r="H1120">
        <f t="shared" ca="1" si="259"/>
        <v>5</v>
      </c>
      <c r="I1120" s="5" t="str">
        <f t="shared" ca="1" si="260"/>
        <v>Paulo</v>
      </c>
      <c r="M1120">
        <f t="shared" ca="1" si="261"/>
        <v>3</v>
      </c>
      <c r="N1120" s="5" t="str">
        <f t="shared" ca="1" si="262"/>
        <v>MG</v>
      </c>
      <c r="Q1120" s="6">
        <f t="shared" ca="1" si="263"/>
        <v>42751</v>
      </c>
      <c r="R1120" s="5">
        <f t="shared" ca="1" si="264"/>
        <v>2017</v>
      </c>
      <c r="S1120" s="5">
        <f t="shared" ca="1" si="255"/>
        <v>1</v>
      </c>
      <c r="W1120" s="4">
        <f t="shared" ca="1" si="265"/>
        <v>17</v>
      </c>
      <c r="X1120">
        <f t="shared" ca="1" si="266"/>
        <v>2</v>
      </c>
      <c r="Y1120" s="7">
        <f t="shared" ca="1" si="267"/>
        <v>2550</v>
      </c>
      <c r="AC1120">
        <f t="shared" ca="1" si="268"/>
        <v>6</v>
      </c>
      <c r="AD1120" s="7" t="str">
        <f t="shared" ca="1" si="269"/>
        <v>Indicação</v>
      </c>
    </row>
    <row r="1121" spans="3:30" x14ac:dyDescent="0.35">
      <c r="C1121">
        <f t="shared" ca="1" si="256"/>
        <v>6</v>
      </c>
      <c r="D1121" s="5" t="str">
        <f t="shared" ca="1" si="257"/>
        <v>José Oliveira</v>
      </c>
      <c r="E1121" s="5" t="str">
        <f t="shared" ca="1" si="258"/>
        <v>Produto 3</v>
      </c>
      <c r="H1121">
        <f t="shared" ca="1" si="259"/>
        <v>5</v>
      </c>
      <c r="I1121" s="5" t="str">
        <f t="shared" ca="1" si="260"/>
        <v>Paulo</v>
      </c>
      <c r="M1121">
        <f t="shared" ca="1" si="261"/>
        <v>1</v>
      </c>
      <c r="N1121" s="5" t="str">
        <f t="shared" ca="1" si="262"/>
        <v>RJ</v>
      </c>
      <c r="Q1121" s="6">
        <f t="shared" ca="1" si="263"/>
        <v>41968</v>
      </c>
      <c r="R1121" s="5">
        <f t="shared" ca="1" si="264"/>
        <v>2014</v>
      </c>
      <c r="S1121" s="5">
        <f t="shared" ca="1" si="255"/>
        <v>11</v>
      </c>
      <c r="W1121" s="4">
        <f t="shared" ca="1" si="265"/>
        <v>6</v>
      </c>
      <c r="X1121">
        <f t="shared" ca="1" si="266"/>
        <v>7</v>
      </c>
      <c r="Y1121" s="7">
        <f t="shared" ca="1" si="267"/>
        <v>2100</v>
      </c>
      <c r="AC1121">
        <f t="shared" ca="1" si="268"/>
        <v>5</v>
      </c>
      <c r="AD1121" s="7" t="str">
        <f t="shared" ca="1" si="269"/>
        <v>Indicação</v>
      </c>
    </row>
    <row r="1122" spans="3:30" x14ac:dyDescent="0.35">
      <c r="C1122">
        <f t="shared" ca="1" si="256"/>
        <v>16</v>
      </c>
      <c r="D1122" s="5" t="str">
        <f t="shared" ca="1" si="257"/>
        <v>Patrícia Pereira</v>
      </c>
      <c r="E1122" s="5" t="str">
        <f t="shared" ca="1" si="258"/>
        <v>Produto 1</v>
      </c>
      <c r="H1122">
        <f t="shared" ca="1" si="259"/>
        <v>3</v>
      </c>
      <c r="I1122" s="5" t="str">
        <f t="shared" ca="1" si="260"/>
        <v>João</v>
      </c>
      <c r="M1122">
        <f t="shared" ca="1" si="261"/>
        <v>5</v>
      </c>
      <c r="N1122" s="5" t="str">
        <f t="shared" ca="1" si="262"/>
        <v>ES</v>
      </c>
      <c r="Q1122" s="6">
        <f t="shared" ca="1" si="263"/>
        <v>42108</v>
      </c>
      <c r="R1122" s="5">
        <f t="shared" ca="1" si="264"/>
        <v>2015</v>
      </c>
      <c r="S1122" s="5">
        <f t="shared" ca="1" si="255"/>
        <v>4</v>
      </c>
      <c r="W1122" s="4">
        <f t="shared" ca="1" si="265"/>
        <v>7</v>
      </c>
      <c r="X1122">
        <f t="shared" ca="1" si="266"/>
        <v>7</v>
      </c>
      <c r="Y1122" s="7">
        <f t="shared" ca="1" si="267"/>
        <v>2450</v>
      </c>
      <c r="AC1122">
        <f t="shared" ca="1" si="268"/>
        <v>3</v>
      </c>
      <c r="AD1122" s="7" t="str">
        <f t="shared" ca="1" si="269"/>
        <v>Jornal</v>
      </c>
    </row>
    <row r="1123" spans="3:30" x14ac:dyDescent="0.35">
      <c r="C1123">
        <f t="shared" ca="1" si="256"/>
        <v>1</v>
      </c>
      <c r="D1123" s="5" t="str">
        <f t="shared" ca="1" si="257"/>
        <v>Ana Carolina Rodrigues</v>
      </c>
      <c r="E1123" s="5" t="str">
        <f t="shared" ca="1" si="258"/>
        <v>Produto 3</v>
      </c>
      <c r="H1123">
        <f t="shared" ca="1" si="259"/>
        <v>2</v>
      </c>
      <c r="I1123" s="5" t="str">
        <f t="shared" ca="1" si="260"/>
        <v>Pedro</v>
      </c>
      <c r="M1123">
        <f t="shared" ca="1" si="261"/>
        <v>3</v>
      </c>
      <c r="N1123" s="5" t="str">
        <f t="shared" ca="1" si="262"/>
        <v>MG</v>
      </c>
      <c r="Q1123" s="6">
        <f t="shared" ca="1" si="263"/>
        <v>42572</v>
      </c>
      <c r="R1123" s="5">
        <f t="shared" ca="1" si="264"/>
        <v>2016</v>
      </c>
      <c r="S1123" s="5">
        <f t="shared" ca="1" si="255"/>
        <v>7</v>
      </c>
      <c r="W1123" s="4">
        <f t="shared" ca="1" si="265"/>
        <v>1</v>
      </c>
      <c r="X1123">
        <f t="shared" ca="1" si="266"/>
        <v>1</v>
      </c>
      <c r="Y1123" s="7">
        <f t="shared" ca="1" si="267"/>
        <v>100</v>
      </c>
      <c r="AC1123">
        <f t="shared" ca="1" si="268"/>
        <v>3</v>
      </c>
      <c r="AD1123" s="7" t="str">
        <f t="shared" ca="1" si="269"/>
        <v>Jornal</v>
      </c>
    </row>
    <row r="1124" spans="3:30" x14ac:dyDescent="0.35">
      <c r="C1124">
        <f t="shared" ca="1" si="256"/>
        <v>4</v>
      </c>
      <c r="D1124" s="5" t="str">
        <f t="shared" ca="1" si="257"/>
        <v>Ana Chaves</v>
      </c>
      <c r="E1124" s="5" t="str">
        <f t="shared" ca="1" si="258"/>
        <v>Produto 3</v>
      </c>
      <c r="H1124">
        <f t="shared" ca="1" si="259"/>
        <v>6</v>
      </c>
      <c r="I1124" s="5" t="str">
        <f t="shared" ca="1" si="260"/>
        <v>Ana</v>
      </c>
      <c r="M1124">
        <f t="shared" ca="1" si="261"/>
        <v>2</v>
      </c>
      <c r="N1124" s="5" t="str">
        <f t="shared" ca="1" si="262"/>
        <v>SP</v>
      </c>
      <c r="Q1124" s="6">
        <f t="shared" ca="1" si="263"/>
        <v>41886</v>
      </c>
      <c r="R1124" s="5">
        <f t="shared" ca="1" si="264"/>
        <v>2014</v>
      </c>
      <c r="S1124" s="5">
        <f t="shared" ca="1" si="255"/>
        <v>9</v>
      </c>
      <c r="W1124" s="4">
        <f t="shared" ca="1" si="265"/>
        <v>12</v>
      </c>
      <c r="X1124">
        <f t="shared" ca="1" si="266"/>
        <v>4</v>
      </c>
      <c r="Y1124" s="7">
        <f t="shared" ca="1" si="267"/>
        <v>2400</v>
      </c>
      <c r="AC1124">
        <f t="shared" ca="1" si="268"/>
        <v>2</v>
      </c>
      <c r="AD1124" s="7" t="str">
        <f t="shared" ca="1" si="269"/>
        <v>TV aberta</v>
      </c>
    </row>
    <row r="1125" spans="3:30" x14ac:dyDescent="0.35">
      <c r="C1125">
        <f t="shared" ca="1" si="256"/>
        <v>6</v>
      </c>
      <c r="D1125" s="5" t="str">
        <f t="shared" ca="1" si="257"/>
        <v>José Oliveira</v>
      </c>
      <c r="E1125" s="5" t="str">
        <f t="shared" ca="1" si="258"/>
        <v>Produto 5</v>
      </c>
      <c r="H1125">
        <f t="shared" ca="1" si="259"/>
        <v>1</v>
      </c>
      <c r="I1125" s="5" t="str">
        <f t="shared" ca="1" si="260"/>
        <v>Maria</v>
      </c>
      <c r="M1125">
        <f t="shared" ca="1" si="261"/>
        <v>1</v>
      </c>
      <c r="N1125" s="5" t="str">
        <f t="shared" ca="1" si="262"/>
        <v>RJ</v>
      </c>
      <c r="Q1125" s="6">
        <f t="shared" ca="1" si="263"/>
        <v>42847</v>
      </c>
      <c r="R1125" s="5">
        <f t="shared" ca="1" si="264"/>
        <v>2017</v>
      </c>
      <c r="S1125" s="5">
        <f t="shared" ca="1" si="255"/>
        <v>4</v>
      </c>
      <c r="W1125" s="4">
        <f t="shared" ca="1" si="265"/>
        <v>11</v>
      </c>
      <c r="X1125">
        <f t="shared" ca="1" si="266"/>
        <v>7</v>
      </c>
      <c r="Y1125" s="7">
        <f t="shared" ca="1" si="267"/>
        <v>3850</v>
      </c>
      <c r="AC1125">
        <f t="shared" ca="1" si="268"/>
        <v>1</v>
      </c>
      <c r="AD1125" s="7" t="str">
        <f t="shared" ca="1" si="269"/>
        <v>Google</v>
      </c>
    </row>
    <row r="1126" spans="3:30" x14ac:dyDescent="0.35">
      <c r="C1126">
        <f t="shared" ca="1" si="256"/>
        <v>19</v>
      </c>
      <c r="D1126" s="5" t="str">
        <f t="shared" ca="1" si="257"/>
        <v>Ana Cláudia Silva</v>
      </c>
      <c r="E1126" s="5" t="str">
        <f t="shared" ca="1" si="258"/>
        <v>Produto 4</v>
      </c>
      <c r="H1126">
        <f t="shared" ca="1" si="259"/>
        <v>3</v>
      </c>
      <c r="I1126" s="5" t="str">
        <f t="shared" ca="1" si="260"/>
        <v>João</v>
      </c>
      <c r="M1126">
        <f t="shared" ca="1" si="261"/>
        <v>3</v>
      </c>
      <c r="N1126" s="5" t="str">
        <f t="shared" ca="1" si="262"/>
        <v>MG</v>
      </c>
      <c r="Q1126" s="6">
        <f t="shared" ca="1" si="263"/>
        <v>42637</v>
      </c>
      <c r="R1126" s="5">
        <f t="shared" ca="1" si="264"/>
        <v>2016</v>
      </c>
      <c r="S1126" s="5">
        <f t="shared" ca="1" si="255"/>
        <v>9</v>
      </c>
      <c r="W1126" s="4">
        <f t="shared" ca="1" si="265"/>
        <v>18</v>
      </c>
      <c r="X1126">
        <f t="shared" ca="1" si="266"/>
        <v>3</v>
      </c>
      <c r="Y1126" s="7">
        <f t="shared" ca="1" si="267"/>
        <v>3060</v>
      </c>
      <c r="AC1126">
        <f t="shared" ca="1" si="268"/>
        <v>4</v>
      </c>
      <c r="AD1126" s="7" t="str">
        <f t="shared" ca="1" si="269"/>
        <v>Revista</v>
      </c>
    </row>
    <row r="1127" spans="3:30" x14ac:dyDescent="0.35">
      <c r="C1127">
        <f t="shared" ca="1" si="256"/>
        <v>18</v>
      </c>
      <c r="D1127" s="5" t="str">
        <f t="shared" ca="1" si="257"/>
        <v>Francisco Silva</v>
      </c>
      <c r="E1127" s="5" t="str">
        <f t="shared" ca="1" si="258"/>
        <v>Produto 1</v>
      </c>
      <c r="H1127">
        <f t="shared" ca="1" si="259"/>
        <v>1</v>
      </c>
      <c r="I1127" s="5" t="str">
        <f t="shared" ca="1" si="260"/>
        <v>Maria</v>
      </c>
      <c r="M1127">
        <f t="shared" ca="1" si="261"/>
        <v>3</v>
      </c>
      <c r="N1127" s="5" t="str">
        <f t="shared" ca="1" si="262"/>
        <v>MG</v>
      </c>
      <c r="Q1127" s="6">
        <f t="shared" ca="1" si="263"/>
        <v>42756</v>
      </c>
      <c r="R1127" s="5">
        <f t="shared" ca="1" si="264"/>
        <v>2017</v>
      </c>
      <c r="S1127" s="5">
        <f t="shared" ca="1" si="255"/>
        <v>1</v>
      </c>
      <c r="W1127" s="4">
        <f t="shared" ca="1" si="265"/>
        <v>9</v>
      </c>
      <c r="X1127">
        <f t="shared" ca="1" si="266"/>
        <v>4</v>
      </c>
      <c r="Y1127" s="7">
        <f t="shared" ca="1" si="267"/>
        <v>1800</v>
      </c>
      <c r="AC1127">
        <f t="shared" ca="1" si="268"/>
        <v>6</v>
      </c>
      <c r="AD1127" s="7" t="str">
        <f t="shared" ca="1" si="269"/>
        <v>Indicação</v>
      </c>
    </row>
    <row r="1128" spans="3:30" x14ac:dyDescent="0.35">
      <c r="C1128">
        <f t="shared" ca="1" si="256"/>
        <v>8</v>
      </c>
      <c r="D1128" s="5" t="str">
        <f t="shared" ca="1" si="257"/>
        <v>Marcos Santos</v>
      </c>
      <c r="E1128" s="5" t="str">
        <f t="shared" ca="1" si="258"/>
        <v>Produto 1</v>
      </c>
      <c r="H1128">
        <f t="shared" ca="1" si="259"/>
        <v>2</v>
      </c>
      <c r="I1128" s="5" t="str">
        <f t="shared" ca="1" si="260"/>
        <v>Pedro</v>
      </c>
      <c r="M1128">
        <f t="shared" ca="1" si="261"/>
        <v>1</v>
      </c>
      <c r="N1128" s="5" t="str">
        <f t="shared" ca="1" si="262"/>
        <v>RJ</v>
      </c>
      <c r="Q1128" s="6">
        <f t="shared" ca="1" si="263"/>
        <v>42759</v>
      </c>
      <c r="R1128" s="5">
        <f t="shared" ca="1" si="264"/>
        <v>2017</v>
      </c>
      <c r="S1128" s="5">
        <f t="shared" ca="1" si="255"/>
        <v>1</v>
      </c>
      <c r="W1128" s="4">
        <f t="shared" ca="1" si="265"/>
        <v>11</v>
      </c>
      <c r="X1128">
        <f t="shared" ca="1" si="266"/>
        <v>1</v>
      </c>
      <c r="Y1128" s="7">
        <f t="shared" ca="1" si="267"/>
        <v>1100</v>
      </c>
      <c r="AC1128">
        <f t="shared" ca="1" si="268"/>
        <v>2</v>
      </c>
      <c r="AD1128" s="7" t="str">
        <f t="shared" ca="1" si="269"/>
        <v>TV aberta</v>
      </c>
    </row>
    <row r="1129" spans="3:30" x14ac:dyDescent="0.35">
      <c r="C1129">
        <f t="shared" ca="1" si="256"/>
        <v>13</v>
      </c>
      <c r="D1129" s="5" t="str">
        <f t="shared" ca="1" si="257"/>
        <v>Roberto Silva</v>
      </c>
      <c r="E1129" s="5" t="str">
        <f t="shared" ca="1" si="258"/>
        <v>Produto 4</v>
      </c>
      <c r="H1129">
        <f t="shared" ca="1" si="259"/>
        <v>6</v>
      </c>
      <c r="I1129" s="5" t="str">
        <f t="shared" ca="1" si="260"/>
        <v>Ana</v>
      </c>
      <c r="M1129">
        <f t="shared" ca="1" si="261"/>
        <v>4</v>
      </c>
      <c r="N1129" s="5" t="str">
        <f t="shared" ca="1" si="262"/>
        <v>SC</v>
      </c>
      <c r="Q1129" s="6">
        <f t="shared" ca="1" si="263"/>
        <v>42682</v>
      </c>
      <c r="R1129" s="5">
        <f t="shared" ca="1" si="264"/>
        <v>2016</v>
      </c>
      <c r="S1129" s="5">
        <f t="shared" ca="1" si="255"/>
        <v>11</v>
      </c>
      <c r="W1129" s="4">
        <f t="shared" ca="1" si="265"/>
        <v>20</v>
      </c>
      <c r="X1129">
        <f t="shared" ca="1" si="266"/>
        <v>6</v>
      </c>
      <c r="Y1129" s="7">
        <f t="shared" ca="1" si="267"/>
        <v>5800</v>
      </c>
      <c r="AC1129">
        <f t="shared" ca="1" si="268"/>
        <v>7</v>
      </c>
      <c r="AD1129" s="7" t="str">
        <f t="shared" ca="1" si="269"/>
        <v>Indicação</v>
      </c>
    </row>
    <row r="1130" spans="3:30" x14ac:dyDescent="0.35">
      <c r="C1130">
        <f t="shared" ca="1" si="256"/>
        <v>3</v>
      </c>
      <c r="D1130" s="5" t="str">
        <f t="shared" ca="1" si="257"/>
        <v>Antônio Pires</v>
      </c>
      <c r="E1130" s="5" t="str">
        <f t="shared" ca="1" si="258"/>
        <v>Produto 2</v>
      </c>
      <c r="H1130">
        <f t="shared" ca="1" si="259"/>
        <v>5</v>
      </c>
      <c r="I1130" s="5" t="str">
        <f t="shared" ca="1" si="260"/>
        <v>Paulo</v>
      </c>
      <c r="M1130">
        <f t="shared" ca="1" si="261"/>
        <v>2</v>
      </c>
      <c r="N1130" s="5" t="str">
        <f t="shared" ca="1" si="262"/>
        <v>SP</v>
      </c>
      <c r="Q1130" s="6">
        <f t="shared" ca="1" si="263"/>
        <v>41956</v>
      </c>
      <c r="R1130" s="5">
        <f t="shared" ca="1" si="264"/>
        <v>2014</v>
      </c>
      <c r="S1130" s="5">
        <f t="shared" ca="1" si="255"/>
        <v>11</v>
      </c>
      <c r="W1130" s="4">
        <f t="shared" ca="1" si="265"/>
        <v>6</v>
      </c>
      <c r="X1130">
        <f t="shared" ca="1" si="266"/>
        <v>2</v>
      </c>
      <c r="Y1130" s="7">
        <f t="shared" ca="1" si="267"/>
        <v>900</v>
      </c>
      <c r="AC1130">
        <f t="shared" ca="1" si="268"/>
        <v>6</v>
      </c>
      <c r="AD1130" s="7" t="str">
        <f t="shared" ca="1" si="269"/>
        <v>Indicação</v>
      </c>
    </row>
    <row r="1131" spans="3:30" x14ac:dyDescent="0.35">
      <c r="C1131">
        <f t="shared" ca="1" si="256"/>
        <v>1</v>
      </c>
      <c r="D1131" s="5" t="str">
        <f t="shared" ca="1" si="257"/>
        <v>Ana Carolina Rodrigues</v>
      </c>
      <c r="E1131" s="5" t="str">
        <f t="shared" ca="1" si="258"/>
        <v>Produto 2</v>
      </c>
      <c r="H1131">
        <f t="shared" ca="1" si="259"/>
        <v>3</v>
      </c>
      <c r="I1131" s="5" t="str">
        <f t="shared" ca="1" si="260"/>
        <v>João</v>
      </c>
      <c r="M1131">
        <f t="shared" ca="1" si="261"/>
        <v>1</v>
      </c>
      <c r="N1131" s="5" t="str">
        <f t="shared" ca="1" si="262"/>
        <v>RJ</v>
      </c>
      <c r="Q1131" s="6">
        <f t="shared" ca="1" si="263"/>
        <v>42572</v>
      </c>
      <c r="R1131" s="5">
        <f t="shared" ca="1" si="264"/>
        <v>2016</v>
      </c>
      <c r="S1131" s="5">
        <f t="shared" ca="1" si="255"/>
        <v>7</v>
      </c>
      <c r="W1131" s="4">
        <f t="shared" ca="1" si="265"/>
        <v>5</v>
      </c>
      <c r="X1131">
        <f t="shared" ca="1" si="266"/>
        <v>1</v>
      </c>
      <c r="Y1131" s="7">
        <f t="shared" ca="1" si="267"/>
        <v>500</v>
      </c>
      <c r="AC1131">
        <f t="shared" ca="1" si="268"/>
        <v>5</v>
      </c>
      <c r="AD1131" s="7" t="str">
        <f t="shared" ca="1" si="269"/>
        <v>Indicação</v>
      </c>
    </row>
    <row r="1132" spans="3:30" x14ac:dyDescent="0.35">
      <c r="C1132">
        <f t="shared" ca="1" si="256"/>
        <v>15</v>
      </c>
      <c r="D1132" s="5" t="str">
        <f t="shared" ca="1" si="257"/>
        <v>Ana Maria Souza</v>
      </c>
      <c r="E1132" s="5" t="str">
        <f t="shared" ca="1" si="258"/>
        <v>Produto 1</v>
      </c>
      <c r="H1132">
        <f t="shared" ca="1" si="259"/>
        <v>3</v>
      </c>
      <c r="I1132" s="5" t="str">
        <f t="shared" ca="1" si="260"/>
        <v>João</v>
      </c>
      <c r="M1132">
        <f t="shared" ca="1" si="261"/>
        <v>4</v>
      </c>
      <c r="N1132" s="5" t="str">
        <f t="shared" ca="1" si="262"/>
        <v>SC</v>
      </c>
      <c r="Q1132" s="6">
        <f t="shared" ca="1" si="263"/>
        <v>42284</v>
      </c>
      <c r="R1132" s="5">
        <f t="shared" ca="1" si="264"/>
        <v>2015</v>
      </c>
      <c r="S1132" s="5">
        <f t="shared" ca="1" si="255"/>
        <v>10</v>
      </c>
      <c r="W1132" s="4">
        <f t="shared" ca="1" si="265"/>
        <v>4</v>
      </c>
      <c r="X1132">
        <f t="shared" ca="1" si="266"/>
        <v>6</v>
      </c>
      <c r="Y1132" s="7">
        <f t="shared" ca="1" si="267"/>
        <v>1160</v>
      </c>
      <c r="AC1132">
        <f t="shared" ca="1" si="268"/>
        <v>7</v>
      </c>
      <c r="AD1132" s="7" t="str">
        <f t="shared" ca="1" si="269"/>
        <v>Indicação</v>
      </c>
    </row>
    <row r="1133" spans="3:30" x14ac:dyDescent="0.35">
      <c r="C1133">
        <f t="shared" ca="1" si="256"/>
        <v>17</v>
      </c>
      <c r="D1133" s="5" t="str">
        <f t="shared" ca="1" si="257"/>
        <v>Tarsila Ferreira</v>
      </c>
      <c r="E1133" s="5" t="str">
        <f t="shared" ca="1" si="258"/>
        <v>Produto 1</v>
      </c>
      <c r="H1133">
        <f t="shared" ca="1" si="259"/>
        <v>3</v>
      </c>
      <c r="I1133" s="5" t="str">
        <f t="shared" ca="1" si="260"/>
        <v>João</v>
      </c>
      <c r="M1133">
        <f t="shared" ca="1" si="261"/>
        <v>3</v>
      </c>
      <c r="N1133" s="5" t="str">
        <f t="shared" ca="1" si="262"/>
        <v>MG</v>
      </c>
      <c r="Q1133" s="6">
        <f t="shared" ca="1" si="263"/>
        <v>42545</v>
      </c>
      <c r="R1133" s="5">
        <f t="shared" ca="1" si="264"/>
        <v>2016</v>
      </c>
      <c r="S1133" s="5">
        <f t="shared" ca="1" si="255"/>
        <v>6</v>
      </c>
      <c r="W1133" s="4">
        <f t="shared" ca="1" si="265"/>
        <v>6</v>
      </c>
      <c r="X1133">
        <f t="shared" ca="1" si="266"/>
        <v>4</v>
      </c>
      <c r="Y1133" s="7">
        <f t="shared" ca="1" si="267"/>
        <v>1200</v>
      </c>
      <c r="AC1133">
        <f t="shared" ca="1" si="268"/>
        <v>1</v>
      </c>
      <c r="AD1133" s="7" t="str">
        <f t="shared" ca="1" si="269"/>
        <v>Google</v>
      </c>
    </row>
    <row r="1134" spans="3:30" x14ac:dyDescent="0.35">
      <c r="C1134">
        <f t="shared" ca="1" si="256"/>
        <v>6</v>
      </c>
      <c r="D1134" s="5" t="str">
        <f t="shared" ca="1" si="257"/>
        <v>José Oliveira</v>
      </c>
      <c r="E1134" s="5" t="str">
        <f t="shared" ca="1" si="258"/>
        <v>Produto 3</v>
      </c>
      <c r="H1134">
        <f t="shared" ca="1" si="259"/>
        <v>1</v>
      </c>
      <c r="I1134" s="5" t="str">
        <f t="shared" ca="1" si="260"/>
        <v>Maria</v>
      </c>
      <c r="M1134">
        <f t="shared" ca="1" si="261"/>
        <v>4</v>
      </c>
      <c r="N1134" s="5" t="str">
        <f t="shared" ca="1" si="262"/>
        <v>SC</v>
      </c>
      <c r="Q1134" s="6">
        <f t="shared" ca="1" si="263"/>
        <v>42064</v>
      </c>
      <c r="R1134" s="5">
        <f t="shared" ca="1" si="264"/>
        <v>2015</v>
      </c>
      <c r="S1134" s="5">
        <f t="shared" ca="1" si="255"/>
        <v>3</v>
      </c>
      <c r="W1134" s="4">
        <f t="shared" ca="1" si="265"/>
        <v>12</v>
      </c>
      <c r="X1134">
        <f t="shared" ca="1" si="266"/>
        <v>5</v>
      </c>
      <c r="Y1134" s="7">
        <f t="shared" ca="1" si="267"/>
        <v>2880</v>
      </c>
      <c r="AC1134">
        <f t="shared" ca="1" si="268"/>
        <v>3</v>
      </c>
      <c r="AD1134" s="7" t="str">
        <f t="shared" ca="1" si="269"/>
        <v>Jornal</v>
      </c>
    </row>
    <row r="1135" spans="3:30" x14ac:dyDescent="0.35">
      <c r="C1135">
        <f t="shared" ca="1" si="256"/>
        <v>12</v>
      </c>
      <c r="D1135" s="5" t="str">
        <f t="shared" ca="1" si="257"/>
        <v>Ronaldo Souza Cavalcante</v>
      </c>
      <c r="E1135" s="5" t="str">
        <f t="shared" ca="1" si="258"/>
        <v>Produto 4</v>
      </c>
      <c r="H1135">
        <f t="shared" ca="1" si="259"/>
        <v>5</v>
      </c>
      <c r="I1135" s="5" t="str">
        <f t="shared" ca="1" si="260"/>
        <v>Paulo</v>
      </c>
      <c r="M1135">
        <f t="shared" ca="1" si="261"/>
        <v>4</v>
      </c>
      <c r="N1135" s="5" t="str">
        <f t="shared" ca="1" si="262"/>
        <v>SC</v>
      </c>
      <c r="Q1135" s="6">
        <f t="shared" ca="1" si="263"/>
        <v>42483</v>
      </c>
      <c r="R1135" s="5">
        <f t="shared" ca="1" si="264"/>
        <v>2016</v>
      </c>
      <c r="S1135" s="5">
        <f t="shared" ca="1" si="255"/>
        <v>4</v>
      </c>
      <c r="W1135" s="4">
        <f t="shared" ca="1" si="265"/>
        <v>6</v>
      </c>
      <c r="X1135">
        <f t="shared" ca="1" si="266"/>
        <v>2</v>
      </c>
      <c r="Y1135" s="7">
        <f t="shared" ca="1" si="267"/>
        <v>900</v>
      </c>
      <c r="AC1135">
        <f t="shared" ca="1" si="268"/>
        <v>3</v>
      </c>
      <c r="AD1135" s="7" t="str">
        <f t="shared" ca="1" si="269"/>
        <v>Jornal</v>
      </c>
    </row>
    <row r="1136" spans="3:30" x14ac:dyDescent="0.35">
      <c r="C1136">
        <f t="shared" ca="1" si="256"/>
        <v>19</v>
      </c>
      <c r="D1136" s="5" t="str">
        <f t="shared" ca="1" si="257"/>
        <v>Ana Cláudia Silva</v>
      </c>
      <c r="E1136" s="5" t="str">
        <f t="shared" ca="1" si="258"/>
        <v>Produto 6</v>
      </c>
      <c r="H1136">
        <f t="shared" ca="1" si="259"/>
        <v>4</v>
      </c>
      <c r="I1136" s="5" t="str">
        <f t="shared" ca="1" si="260"/>
        <v>Beatriz</v>
      </c>
      <c r="M1136">
        <f t="shared" ca="1" si="261"/>
        <v>2</v>
      </c>
      <c r="N1136" s="5" t="str">
        <f t="shared" ca="1" si="262"/>
        <v>SP</v>
      </c>
      <c r="Q1136" s="6">
        <f t="shared" ca="1" si="263"/>
        <v>42149</v>
      </c>
      <c r="R1136" s="5">
        <f t="shared" ca="1" si="264"/>
        <v>2015</v>
      </c>
      <c r="S1136" s="5">
        <f t="shared" ca="1" si="255"/>
        <v>5</v>
      </c>
      <c r="W1136" s="4">
        <f t="shared" ca="1" si="265"/>
        <v>18</v>
      </c>
      <c r="X1136">
        <f t="shared" ca="1" si="266"/>
        <v>1</v>
      </c>
      <c r="Y1136" s="7">
        <f t="shared" ca="1" si="267"/>
        <v>1800</v>
      </c>
      <c r="AC1136">
        <f t="shared" ca="1" si="268"/>
        <v>1</v>
      </c>
      <c r="AD1136" s="7" t="str">
        <f t="shared" ca="1" si="269"/>
        <v>Google</v>
      </c>
    </row>
    <row r="1137" spans="3:30" x14ac:dyDescent="0.35">
      <c r="C1137">
        <f t="shared" ca="1" si="256"/>
        <v>9</v>
      </c>
      <c r="D1137" s="5" t="str">
        <f t="shared" ca="1" si="257"/>
        <v>Antônio da Silva</v>
      </c>
      <c r="E1137" s="5" t="str">
        <f t="shared" ca="1" si="258"/>
        <v>Produto 5</v>
      </c>
      <c r="H1137">
        <f t="shared" ca="1" si="259"/>
        <v>4</v>
      </c>
      <c r="I1137" s="5" t="str">
        <f t="shared" ca="1" si="260"/>
        <v>Beatriz</v>
      </c>
      <c r="M1137">
        <f t="shared" ca="1" si="261"/>
        <v>5</v>
      </c>
      <c r="N1137" s="5" t="str">
        <f t="shared" ca="1" si="262"/>
        <v>ES</v>
      </c>
      <c r="Q1137" s="6">
        <f t="shared" ca="1" si="263"/>
        <v>42424</v>
      </c>
      <c r="R1137" s="5">
        <f t="shared" ca="1" si="264"/>
        <v>2016</v>
      </c>
      <c r="S1137" s="5">
        <f t="shared" ca="1" si="255"/>
        <v>2</v>
      </c>
      <c r="W1137" s="4">
        <f t="shared" ca="1" si="265"/>
        <v>4</v>
      </c>
      <c r="X1137">
        <f t="shared" ca="1" si="266"/>
        <v>7</v>
      </c>
      <c r="Y1137" s="7">
        <f t="shared" ca="1" si="267"/>
        <v>1400</v>
      </c>
      <c r="AC1137">
        <f t="shared" ca="1" si="268"/>
        <v>3</v>
      </c>
      <c r="AD1137" s="7" t="str">
        <f t="shared" ca="1" si="269"/>
        <v>Jornal</v>
      </c>
    </row>
    <row r="1138" spans="3:30" x14ac:dyDescent="0.35">
      <c r="C1138">
        <f t="shared" ca="1" si="256"/>
        <v>17</v>
      </c>
      <c r="D1138" s="5" t="str">
        <f t="shared" ca="1" si="257"/>
        <v>Tarsila Ferreira</v>
      </c>
      <c r="E1138" s="5" t="str">
        <f t="shared" ca="1" si="258"/>
        <v>Produto 2</v>
      </c>
      <c r="H1138">
        <f t="shared" ca="1" si="259"/>
        <v>5</v>
      </c>
      <c r="I1138" s="5" t="str">
        <f t="shared" ca="1" si="260"/>
        <v>Paulo</v>
      </c>
      <c r="M1138">
        <f t="shared" ca="1" si="261"/>
        <v>4</v>
      </c>
      <c r="N1138" s="5" t="str">
        <f t="shared" ca="1" si="262"/>
        <v>SC</v>
      </c>
      <c r="Q1138" s="6">
        <f t="shared" ca="1" si="263"/>
        <v>42178</v>
      </c>
      <c r="R1138" s="5">
        <f t="shared" ca="1" si="264"/>
        <v>2015</v>
      </c>
      <c r="S1138" s="5">
        <f t="shared" ca="1" si="255"/>
        <v>6</v>
      </c>
      <c r="W1138" s="4">
        <f t="shared" ca="1" si="265"/>
        <v>17</v>
      </c>
      <c r="X1138">
        <f t="shared" ca="1" si="266"/>
        <v>6</v>
      </c>
      <c r="Y1138" s="7">
        <f t="shared" ca="1" si="267"/>
        <v>4930</v>
      </c>
      <c r="AC1138">
        <f t="shared" ca="1" si="268"/>
        <v>2</v>
      </c>
      <c r="AD1138" s="7" t="str">
        <f t="shared" ca="1" si="269"/>
        <v>TV aberta</v>
      </c>
    </row>
    <row r="1139" spans="3:30" x14ac:dyDescent="0.35">
      <c r="C1139">
        <f t="shared" ca="1" si="256"/>
        <v>19</v>
      </c>
      <c r="D1139" s="5" t="str">
        <f t="shared" ca="1" si="257"/>
        <v>Ana Cláudia Silva</v>
      </c>
      <c r="E1139" s="5" t="str">
        <f t="shared" ca="1" si="258"/>
        <v>Produto 7</v>
      </c>
      <c r="H1139">
        <f t="shared" ca="1" si="259"/>
        <v>3</v>
      </c>
      <c r="I1139" s="5" t="str">
        <f t="shared" ca="1" si="260"/>
        <v>João</v>
      </c>
      <c r="M1139">
        <f t="shared" ca="1" si="261"/>
        <v>5</v>
      </c>
      <c r="N1139" s="5" t="str">
        <f t="shared" ca="1" si="262"/>
        <v>ES</v>
      </c>
      <c r="Q1139" s="6">
        <f t="shared" ca="1" si="263"/>
        <v>41997</v>
      </c>
      <c r="R1139" s="5">
        <f t="shared" ca="1" si="264"/>
        <v>2014</v>
      </c>
      <c r="S1139" s="5">
        <f t="shared" ca="1" si="255"/>
        <v>12</v>
      </c>
      <c r="W1139" s="4">
        <f t="shared" ca="1" si="265"/>
        <v>18</v>
      </c>
      <c r="X1139">
        <f t="shared" ca="1" si="266"/>
        <v>4</v>
      </c>
      <c r="Y1139" s="7">
        <f t="shared" ca="1" si="267"/>
        <v>3600</v>
      </c>
      <c r="AC1139">
        <f t="shared" ca="1" si="268"/>
        <v>4</v>
      </c>
      <c r="AD1139" s="7" t="str">
        <f t="shared" ca="1" si="269"/>
        <v>Revista</v>
      </c>
    </row>
    <row r="1140" spans="3:30" x14ac:dyDescent="0.35">
      <c r="C1140">
        <f t="shared" ca="1" si="256"/>
        <v>2</v>
      </c>
      <c r="D1140" s="5" t="str">
        <f t="shared" ca="1" si="257"/>
        <v>Carlos dos Santos</v>
      </c>
      <c r="E1140" s="5" t="str">
        <f t="shared" ca="1" si="258"/>
        <v>Produto 7</v>
      </c>
      <c r="H1140">
        <f t="shared" ca="1" si="259"/>
        <v>2</v>
      </c>
      <c r="I1140" s="5" t="str">
        <f t="shared" ca="1" si="260"/>
        <v>Pedro</v>
      </c>
      <c r="M1140">
        <f t="shared" ca="1" si="261"/>
        <v>1</v>
      </c>
      <c r="N1140" s="5" t="str">
        <f t="shared" ca="1" si="262"/>
        <v>RJ</v>
      </c>
      <c r="Q1140" s="6">
        <f t="shared" ca="1" si="263"/>
        <v>41695</v>
      </c>
      <c r="R1140" s="5">
        <f t="shared" ca="1" si="264"/>
        <v>2014</v>
      </c>
      <c r="S1140" s="5">
        <f t="shared" ca="1" si="255"/>
        <v>2</v>
      </c>
      <c r="W1140" s="4">
        <f t="shared" ca="1" si="265"/>
        <v>9</v>
      </c>
      <c r="X1140">
        <f t="shared" ca="1" si="266"/>
        <v>7</v>
      </c>
      <c r="Y1140" s="7">
        <f t="shared" ca="1" si="267"/>
        <v>3150</v>
      </c>
      <c r="AC1140">
        <f t="shared" ca="1" si="268"/>
        <v>4</v>
      </c>
      <c r="AD1140" s="7" t="str">
        <f t="shared" ca="1" si="269"/>
        <v>Revista</v>
      </c>
    </row>
    <row r="1141" spans="3:30" x14ac:dyDescent="0.35">
      <c r="C1141">
        <f t="shared" ca="1" si="256"/>
        <v>18</v>
      </c>
      <c r="D1141" s="5" t="str">
        <f t="shared" ca="1" si="257"/>
        <v>Francisco Silva</v>
      </c>
      <c r="E1141" s="5" t="str">
        <f t="shared" ca="1" si="258"/>
        <v>Produto 6</v>
      </c>
      <c r="H1141">
        <f t="shared" ca="1" si="259"/>
        <v>6</v>
      </c>
      <c r="I1141" s="5" t="str">
        <f t="shared" ca="1" si="260"/>
        <v>Ana</v>
      </c>
      <c r="M1141">
        <f t="shared" ca="1" si="261"/>
        <v>1</v>
      </c>
      <c r="N1141" s="5" t="str">
        <f t="shared" ca="1" si="262"/>
        <v>RJ</v>
      </c>
      <c r="Q1141" s="6">
        <f t="shared" ca="1" si="263"/>
        <v>41823</v>
      </c>
      <c r="R1141" s="5">
        <f t="shared" ca="1" si="264"/>
        <v>2014</v>
      </c>
      <c r="S1141" s="5">
        <f t="shared" ca="1" si="255"/>
        <v>7</v>
      </c>
      <c r="W1141" s="4">
        <f t="shared" ca="1" si="265"/>
        <v>14</v>
      </c>
      <c r="X1141">
        <f t="shared" ca="1" si="266"/>
        <v>1</v>
      </c>
      <c r="Y1141" s="7">
        <f t="shared" ca="1" si="267"/>
        <v>1400</v>
      </c>
      <c r="AC1141">
        <f t="shared" ca="1" si="268"/>
        <v>3</v>
      </c>
      <c r="AD1141" s="7" t="str">
        <f t="shared" ca="1" si="269"/>
        <v>Jornal</v>
      </c>
    </row>
    <row r="1142" spans="3:30" x14ac:dyDescent="0.35">
      <c r="C1142">
        <f t="shared" ca="1" si="256"/>
        <v>5</v>
      </c>
      <c r="D1142" s="5" t="str">
        <f t="shared" ca="1" si="257"/>
        <v>João Cavalcante</v>
      </c>
      <c r="E1142" s="5" t="str">
        <f t="shared" ca="1" si="258"/>
        <v>Produto 4</v>
      </c>
      <c r="H1142">
        <f t="shared" ca="1" si="259"/>
        <v>1</v>
      </c>
      <c r="I1142" s="5" t="str">
        <f t="shared" ca="1" si="260"/>
        <v>Maria</v>
      </c>
      <c r="M1142">
        <f t="shared" ca="1" si="261"/>
        <v>5</v>
      </c>
      <c r="N1142" s="5" t="str">
        <f t="shared" ca="1" si="262"/>
        <v>ES</v>
      </c>
      <c r="Q1142" s="6">
        <f t="shared" ca="1" si="263"/>
        <v>42290</v>
      </c>
      <c r="R1142" s="5">
        <f t="shared" ca="1" si="264"/>
        <v>2015</v>
      </c>
      <c r="S1142" s="5">
        <f t="shared" ca="1" si="255"/>
        <v>10</v>
      </c>
      <c r="W1142" s="4">
        <f t="shared" ca="1" si="265"/>
        <v>10</v>
      </c>
      <c r="X1142">
        <f t="shared" ca="1" si="266"/>
        <v>2</v>
      </c>
      <c r="Y1142" s="7">
        <f t="shared" ca="1" si="267"/>
        <v>1500</v>
      </c>
      <c r="AC1142">
        <f t="shared" ca="1" si="268"/>
        <v>6</v>
      </c>
      <c r="AD1142" s="7" t="str">
        <f t="shared" ca="1" si="269"/>
        <v>Indicação</v>
      </c>
    </row>
    <row r="1143" spans="3:30" x14ac:dyDescent="0.35">
      <c r="C1143">
        <f t="shared" ca="1" si="256"/>
        <v>17</v>
      </c>
      <c r="D1143" s="5" t="str">
        <f t="shared" ca="1" si="257"/>
        <v>Tarsila Ferreira</v>
      </c>
      <c r="E1143" s="5" t="str">
        <f t="shared" ca="1" si="258"/>
        <v>Produto 4</v>
      </c>
      <c r="H1143">
        <f t="shared" ca="1" si="259"/>
        <v>6</v>
      </c>
      <c r="I1143" s="5" t="str">
        <f t="shared" ca="1" si="260"/>
        <v>Ana</v>
      </c>
      <c r="M1143">
        <f t="shared" ca="1" si="261"/>
        <v>5</v>
      </c>
      <c r="N1143" s="5" t="str">
        <f t="shared" ca="1" si="262"/>
        <v>ES</v>
      </c>
      <c r="Q1143" s="6">
        <f t="shared" ca="1" si="263"/>
        <v>41959</v>
      </c>
      <c r="R1143" s="5">
        <f t="shared" ca="1" si="264"/>
        <v>2014</v>
      </c>
      <c r="S1143" s="5">
        <f t="shared" ca="1" si="255"/>
        <v>11</v>
      </c>
      <c r="W1143" s="4">
        <f t="shared" ca="1" si="265"/>
        <v>12</v>
      </c>
      <c r="X1143">
        <f t="shared" ca="1" si="266"/>
        <v>7</v>
      </c>
      <c r="Y1143" s="7">
        <f t="shared" ca="1" si="267"/>
        <v>4200</v>
      </c>
      <c r="AC1143">
        <f t="shared" ca="1" si="268"/>
        <v>5</v>
      </c>
      <c r="AD1143" s="7" t="str">
        <f t="shared" ca="1" si="269"/>
        <v>Indicação</v>
      </c>
    </row>
    <row r="1144" spans="3:30" x14ac:dyDescent="0.35">
      <c r="C1144">
        <f t="shared" ca="1" si="256"/>
        <v>9</v>
      </c>
      <c r="D1144" s="5" t="str">
        <f t="shared" ca="1" si="257"/>
        <v>Antônio da Silva</v>
      </c>
      <c r="E1144" s="5" t="str">
        <f t="shared" ca="1" si="258"/>
        <v>Produto 6</v>
      </c>
      <c r="H1144">
        <f t="shared" ca="1" si="259"/>
        <v>1</v>
      </c>
      <c r="I1144" s="5" t="str">
        <f t="shared" ca="1" si="260"/>
        <v>Maria</v>
      </c>
      <c r="M1144">
        <f t="shared" ca="1" si="261"/>
        <v>1</v>
      </c>
      <c r="N1144" s="5" t="str">
        <f t="shared" ca="1" si="262"/>
        <v>RJ</v>
      </c>
      <c r="Q1144" s="6">
        <f t="shared" ca="1" si="263"/>
        <v>42590</v>
      </c>
      <c r="R1144" s="5">
        <f t="shared" ca="1" si="264"/>
        <v>2016</v>
      </c>
      <c r="S1144" s="5">
        <f t="shared" ca="1" si="255"/>
        <v>8</v>
      </c>
      <c r="W1144" s="4">
        <f t="shared" ca="1" si="265"/>
        <v>12</v>
      </c>
      <c r="X1144">
        <f t="shared" ca="1" si="266"/>
        <v>4</v>
      </c>
      <c r="Y1144" s="7">
        <f t="shared" ca="1" si="267"/>
        <v>2400</v>
      </c>
      <c r="AC1144">
        <f t="shared" ca="1" si="268"/>
        <v>7</v>
      </c>
      <c r="AD1144" s="7" t="str">
        <f t="shared" ca="1" si="269"/>
        <v>Indicação</v>
      </c>
    </row>
    <row r="1145" spans="3:30" x14ac:dyDescent="0.35">
      <c r="C1145">
        <f t="shared" ca="1" si="256"/>
        <v>6</v>
      </c>
      <c r="D1145" s="5" t="str">
        <f t="shared" ca="1" si="257"/>
        <v>José Oliveira</v>
      </c>
      <c r="E1145" s="5" t="str">
        <f t="shared" ca="1" si="258"/>
        <v>Produto 7</v>
      </c>
      <c r="H1145">
        <f t="shared" ca="1" si="259"/>
        <v>6</v>
      </c>
      <c r="I1145" s="5" t="str">
        <f t="shared" ca="1" si="260"/>
        <v>Ana</v>
      </c>
      <c r="M1145">
        <f t="shared" ca="1" si="261"/>
        <v>3</v>
      </c>
      <c r="N1145" s="5" t="str">
        <f t="shared" ca="1" si="262"/>
        <v>MG</v>
      </c>
      <c r="Q1145" s="6">
        <f t="shared" ca="1" si="263"/>
        <v>42909</v>
      </c>
      <c r="R1145" s="5">
        <f t="shared" ca="1" si="264"/>
        <v>2017</v>
      </c>
      <c r="S1145" s="5">
        <f t="shared" ca="1" si="255"/>
        <v>6</v>
      </c>
      <c r="W1145" s="4">
        <f t="shared" ca="1" si="265"/>
        <v>16</v>
      </c>
      <c r="X1145">
        <f t="shared" ca="1" si="266"/>
        <v>7</v>
      </c>
      <c r="Y1145" s="7">
        <f t="shared" ca="1" si="267"/>
        <v>5600</v>
      </c>
      <c r="AC1145">
        <f t="shared" ca="1" si="268"/>
        <v>1</v>
      </c>
      <c r="AD1145" s="7" t="str">
        <f t="shared" ca="1" si="269"/>
        <v>Google</v>
      </c>
    </row>
    <row r="1146" spans="3:30" x14ac:dyDescent="0.35">
      <c r="C1146">
        <f t="shared" ca="1" si="256"/>
        <v>7</v>
      </c>
      <c r="D1146" s="5" t="str">
        <f t="shared" ca="1" si="257"/>
        <v>Cláudio de Oliveira</v>
      </c>
      <c r="E1146" s="5" t="str">
        <f t="shared" ca="1" si="258"/>
        <v>Produto 3</v>
      </c>
      <c r="H1146">
        <f t="shared" ca="1" si="259"/>
        <v>4</v>
      </c>
      <c r="I1146" s="5" t="str">
        <f t="shared" ca="1" si="260"/>
        <v>Beatriz</v>
      </c>
      <c r="M1146">
        <f t="shared" ca="1" si="261"/>
        <v>3</v>
      </c>
      <c r="N1146" s="5" t="str">
        <f t="shared" ca="1" si="262"/>
        <v>MG</v>
      </c>
      <c r="Q1146" s="6">
        <f t="shared" ca="1" si="263"/>
        <v>41969</v>
      </c>
      <c r="R1146" s="5">
        <f t="shared" ca="1" si="264"/>
        <v>2014</v>
      </c>
      <c r="S1146" s="5">
        <f t="shared" ca="1" si="255"/>
        <v>11</v>
      </c>
      <c r="W1146" s="4">
        <f t="shared" ca="1" si="265"/>
        <v>7</v>
      </c>
      <c r="X1146">
        <f t="shared" ca="1" si="266"/>
        <v>5</v>
      </c>
      <c r="Y1146" s="7">
        <f t="shared" ca="1" si="267"/>
        <v>1680</v>
      </c>
      <c r="AC1146">
        <f t="shared" ca="1" si="268"/>
        <v>5</v>
      </c>
      <c r="AD1146" s="7" t="str">
        <f t="shared" ca="1" si="269"/>
        <v>Indicação</v>
      </c>
    </row>
    <row r="1147" spans="3:30" x14ac:dyDescent="0.35">
      <c r="C1147">
        <f t="shared" ca="1" si="256"/>
        <v>3</v>
      </c>
      <c r="D1147" s="5" t="str">
        <f t="shared" ca="1" si="257"/>
        <v>Antônio Pires</v>
      </c>
      <c r="E1147" s="5" t="str">
        <f t="shared" ca="1" si="258"/>
        <v>Produto 5</v>
      </c>
      <c r="H1147">
        <f t="shared" ca="1" si="259"/>
        <v>5</v>
      </c>
      <c r="I1147" s="5" t="str">
        <f t="shared" ca="1" si="260"/>
        <v>Paulo</v>
      </c>
      <c r="M1147">
        <f t="shared" ca="1" si="261"/>
        <v>1</v>
      </c>
      <c r="N1147" s="5" t="str">
        <f t="shared" ca="1" si="262"/>
        <v>RJ</v>
      </c>
      <c r="Q1147" s="6">
        <f t="shared" ca="1" si="263"/>
        <v>42563</v>
      </c>
      <c r="R1147" s="5">
        <f t="shared" ca="1" si="264"/>
        <v>2016</v>
      </c>
      <c r="S1147" s="5">
        <f t="shared" ca="1" si="255"/>
        <v>7</v>
      </c>
      <c r="W1147" s="4">
        <f t="shared" ca="1" si="265"/>
        <v>11</v>
      </c>
      <c r="X1147">
        <f t="shared" ca="1" si="266"/>
        <v>1</v>
      </c>
      <c r="Y1147" s="7">
        <f t="shared" ca="1" si="267"/>
        <v>1100</v>
      </c>
      <c r="AC1147">
        <f t="shared" ca="1" si="268"/>
        <v>7</v>
      </c>
      <c r="AD1147" s="7" t="str">
        <f t="shared" ca="1" si="269"/>
        <v>Indicação</v>
      </c>
    </row>
    <row r="1148" spans="3:30" x14ac:dyDescent="0.35">
      <c r="C1148">
        <f t="shared" ca="1" si="256"/>
        <v>16</v>
      </c>
      <c r="D1148" s="5" t="str">
        <f t="shared" ca="1" si="257"/>
        <v>Patrícia Pereira</v>
      </c>
      <c r="E1148" s="5" t="str">
        <f t="shared" ca="1" si="258"/>
        <v>Produto 2</v>
      </c>
      <c r="H1148">
        <f t="shared" ca="1" si="259"/>
        <v>3</v>
      </c>
      <c r="I1148" s="5" t="str">
        <f t="shared" ca="1" si="260"/>
        <v>João</v>
      </c>
      <c r="M1148">
        <f t="shared" ca="1" si="261"/>
        <v>1</v>
      </c>
      <c r="N1148" s="5" t="str">
        <f t="shared" ca="1" si="262"/>
        <v>RJ</v>
      </c>
      <c r="Q1148" s="6">
        <f t="shared" ca="1" si="263"/>
        <v>42778</v>
      </c>
      <c r="R1148" s="5">
        <f t="shared" ca="1" si="264"/>
        <v>2017</v>
      </c>
      <c r="S1148" s="5">
        <f t="shared" ref="S1148:S1211" ca="1" si="270">MONTH(Q1148)</f>
        <v>2</v>
      </c>
      <c r="W1148" s="4">
        <f t="shared" ca="1" si="265"/>
        <v>2</v>
      </c>
      <c r="X1148">
        <f t="shared" ca="1" si="266"/>
        <v>1</v>
      </c>
      <c r="Y1148" s="7">
        <f t="shared" ca="1" si="267"/>
        <v>200</v>
      </c>
      <c r="AC1148">
        <f t="shared" ca="1" si="268"/>
        <v>2</v>
      </c>
      <c r="AD1148" s="7" t="str">
        <f t="shared" ca="1" si="269"/>
        <v>TV aberta</v>
      </c>
    </row>
    <row r="1149" spans="3:30" x14ac:dyDescent="0.35">
      <c r="C1149">
        <f t="shared" ca="1" si="256"/>
        <v>1</v>
      </c>
      <c r="D1149" s="5" t="str">
        <f t="shared" ca="1" si="257"/>
        <v>Ana Carolina Rodrigues</v>
      </c>
      <c r="E1149" s="5" t="str">
        <f t="shared" ca="1" si="258"/>
        <v>Produto 3</v>
      </c>
      <c r="H1149">
        <f t="shared" ca="1" si="259"/>
        <v>3</v>
      </c>
      <c r="I1149" s="5" t="str">
        <f t="shared" ca="1" si="260"/>
        <v>João</v>
      </c>
      <c r="M1149">
        <f t="shared" ca="1" si="261"/>
        <v>5</v>
      </c>
      <c r="N1149" s="5" t="str">
        <f t="shared" ca="1" si="262"/>
        <v>ES</v>
      </c>
      <c r="Q1149" s="6">
        <f t="shared" ca="1" si="263"/>
        <v>42730</v>
      </c>
      <c r="R1149" s="5">
        <f t="shared" ca="1" si="264"/>
        <v>2016</v>
      </c>
      <c r="S1149" s="5">
        <f t="shared" ca="1" si="270"/>
        <v>12</v>
      </c>
      <c r="W1149" s="4">
        <f t="shared" ca="1" si="265"/>
        <v>7</v>
      </c>
      <c r="X1149">
        <f t="shared" ca="1" si="266"/>
        <v>5</v>
      </c>
      <c r="Y1149" s="7">
        <f t="shared" ca="1" si="267"/>
        <v>1680</v>
      </c>
      <c r="AC1149">
        <f t="shared" ca="1" si="268"/>
        <v>4</v>
      </c>
      <c r="AD1149" s="7" t="str">
        <f t="shared" ca="1" si="269"/>
        <v>Revista</v>
      </c>
    </row>
    <row r="1150" spans="3:30" x14ac:dyDescent="0.35">
      <c r="C1150">
        <f t="shared" ca="1" si="256"/>
        <v>8</v>
      </c>
      <c r="D1150" s="5" t="str">
        <f t="shared" ca="1" si="257"/>
        <v>Marcos Santos</v>
      </c>
      <c r="E1150" s="5" t="str">
        <f t="shared" ca="1" si="258"/>
        <v>Produto 7</v>
      </c>
      <c r="H1150">
        <f t="shared" ca="1" si="259"/>
        <v>1</v>
      </c>
      <c r="I1150" s="5" t="str">
        <f t="shared" ca="1" si="260"/>
        <v>Maria</v>
      </c>
      <c r="M1150">
        <f t="shared" ca="1" si="261"/>
        <v>1</v>
      </c>
      <c r="N1150" s="5" t="str">
        <f t="shared" ca="1" si="262"/>
        <v>RJ</v>
      </c>
      <c r="Q1150" s="6">
        <f t="shared" ca="1" si="263"/>
        <v>42429</v>
      </c>
      <c r="R1150" s="5">
        <f t="shared" ca="1" si="264"/>
        <v>2016</v>
      </c>
      <c r="S1150" s="5">
        <f t="shared" ca="1" si="270"/>
        <v>2</v>
      </c>
      <c r="W1150" s="4">
        <f t="shared" ca="1" si="265"/>
        <v>20</v>
      </c>
      <c r="X1150">
        <f t="shared" ca="1" si="266"/>
        <v>7</v>
      </c>
      <c r="Y1150" s="7">
        <f t="shared" ca="1" si="267"/>
        <v>7000</v>
      </c>
      <c r="AC1150">
        <f t="shared" ca="1" si="268"/>
        <v>7</v>
      </c>
      <c r="AD1150" s="7" t="str">
        <f t="shared" ca="1" si="269"/>
        <v>Indicação</v>
      </c>
    </row>
    <row r="1151" spans="3:30" x14ac:dyDescent="0.35">
      <c r="C1151">
        <f t="shared" ca="1" si="256"/>
        <v>12</v>
      </c>
      <c r="D1151" s="5" t="str">
        <f t="shared" ca="1" si="257"/>
        <v>Ronaldo Souza Cavalcante</v>
      </c>
      <c r="E1151" s="5" t="str">
        <f t="shared" ca="1" si="258"/>
        <v>Produto 3</v>
      </c>
      <c r="H1151">
        <f t="shared" ca="1" si="259"/>
        <v>3</v>
      </c>
      <c r="I1151" s="5" t="str">
        <f t="shared" ca="1" si="260"/>
        <v>João</v>
      </c>
      <c r="M1151">
        <f t="shared" ca="1" si="261"/>
        <v>2</v>
      </c>
      <c r="N1151" s="5" t="str">
        <f t="shared" ca="1" si="262"/>
        <v>SP</v>
      </c>
      <c r="Q1151" s="6">
        <f t="shared" ca="1" si="263"/>
        <v>42451</v>
      </c>
      <c r="R1151" s="5">
        <f t="shared" ca="1" si="264"/>
        <v>2016</v>
      </c>
      <c r="S1151" s="5">
        <f t="shared" ca="1" si="270"/>
        <v>3</v>
      </c>
      <c r="W1151" s="4">
        <f t="shared" ca="1" si="265"/>
        <v>16</v>
      </c>
      <c r="X1151">
        <f t="shared" ca="1" si="266"/>
        <v>2</v>
      </c>
      <c r="Y1151" s="7">
        <f t="shared" ca="1" si="267"/>
        <v>2400</v>
      </c>
      <c r="AC1151">
        <f t="shared" ca="1" si="268"/>
        <v>3</v>
      </c>
      <c r="AD1151" s="7" t="str">
        <f t="shared" ca="1" si="269"/>
        <v>Jornal</v>
      </c>
    </row>
    <row r="1152" spans="3:30" x14ac:dyDescent="0.35">
      <c r="C1152">
        <f t="shared" ca="1" si="256"/>
        <v>14</v>
      </c>
      <c r="D1152" s="5" t="str">
        <f t="shared" ca="1" si="257"/>
        <v>Marta Pereira</v>
      </c>
      <c r="E1152" s="5" t="str">
        <f t="shared" ca="1" si="258"/>
        <v>Produto 4</v>
      </c>
      <c r="H1152">
        <f t="shared" ca="1" si="259"/>
        <v>6</v>
      </c>
      <c r="I1152" s="5" t="str">
        <f t="shared" ca="1" si="260"/>
        <v>Ana</v>
      </c>
      <c r="M1152">
        <f t="shared" ca="1" si="261"/>
        <v>3</v>
      </c>
      <c r="N1152" s="5" t="str">
        <f t="shared" ca="1" si="262"/>
        <v>MG</v>
      </c>
      <c r="Q1152" s="6">
        <f t="shared" ca="1" si="263"/>
        <v>42709</v>
      </c>
      <c r="R1152" s="5">
        <f t="shared" ca="1" si="264"/>
        <v>2016</v>
      </c>
      <c r="S1152" s="5">
        <f t="shared" ca="1" si="270"/>
        <v>12</v>
      </c>
      <c r="W1152" s="4">
        <f t="shared" ca="1" si="265"/>
        <v>1</v>
      </c>
      <c r="X1152">
        <f t="shared" ca="1" si="266"/>
        <v>4</v>
      </c>
      <c r="Y1152" s="7">
        <f t="shared" ca="1" si="267"/>
        <v>200</v>
      </c>
      <c r="AC1152">
        <f t="shared" ca="1" si="268"/>
        <v>3</v>
      </c>
      <c r="AD1152" s="7" t="str">
        <f t="shared" ca="1" si="269"/>
        <v>Jornal</v>
      </c>
    </row>
    <row r="1153" spans="3:30" x14ac:dyDescent="0.35">
      <c r="C1153">
        <f t="shared" ca="1" si="256"/>
        <v>17</v>
      </c>
      <c r="D1153" s="5" t="str">
        <f t="shared" ca="1" si="257"/>
        <v>Tarsila Ferreira</v>
      </c>
      <c r="E1153" s="5" t="str">
        <f t="shared" ca="1" si="258"/>
        <v>Produto 6</v>
      </c>
      <c r="H1153">
        <f t="shared" ca="1" si="259"/>
        <v>1</v>
      </c>
      <c r="I1153" s="5" t="str">
        <f t="shared" ca="1" si="260"/>
        <v>Maria</v>
      </c>
      <c r="M1153">
        <f t="shared" ca="1" si="261"/>
        <v>2</v>
      </c>
      <c r="N1153" s="5" t="str">
        <f t="shared" ca="1" si="262"/>
        <v>SP</v>
      </c>
      <c r="Q1153" s="6">
        <f t="shared" ca="1" si="263"/>
        <v>41958</v>
      </c>
      <c r="R1153" s="5">
        <f t="shared" ca="1" si="264"/>
        <v>2014</v>
      </c>
      <c r="S1153" s="5">
        <f t="shared" ca="1" si="270"/>
        <v>11</v>
      </c>
      <c r="W1153" s="4">
        <f t="shared" ca="1" si="265"/>
        <v>1</v>
      </c>
      <c r="X1153">
        <f t="shared" ca="1" si="266"/>
        <v>4</v>
      </c>
      <c r="Y1153" s="7">
        <f t="shared" ca="1" si="267"/>
        <v>200</v>
      </c>
      <c r="AC1153">
        <f t="shared" ca="1" si="268"/>
        <v>5</v>
      </c>
      <c r="AD1153" s="7" t="str">
        <f t="shared" ca="1" si="269"/>
        <v>Indicação</v>
      </c>
    </row>
    <row r="1154" spans="3:30" x14ac:dyDescent="0.35">
      <c r="C1154">
        <f t="shared" ca="1" si="256"/>
        <v>6</v>
      </c>
      <c r="D1154" s="5" t="str">
        <f t="shared" ca="1" si="257"/>
        <v>José Oliveira</v>
      </c>
      <c r="E1154" s="5" t="str">
        <f t="shared" ca="1" si="258"/>
        <v>Produto 7</v>
      </c>
      <c r="H1154">
        <f t="shared" ca="1" si="259"/>
        <v>5</v>
      </c>
      <c r="I1154" s="5" t="str">
        <f t="shared" ca="1" si="260"/>
        <v>Paulo</v>
      </c>
      <c r="M1154">
        <f t="shared" ca="1" si="261"/>
        <v>2</v>
      </c>
      <c r="N1154" s="5" t="str">
        <f t="shared" ca="1" si="262"/>
        <v>SP</v>
      </c>
      <c r="Q1154" s="6">
        <f t="shared" ca="1" si="263"/>
        <v>42308</v>
      </c>
      <c r="R1154" s="5">
        <f t="shared" ca="1" si="264"/>
        <v>2015</v>
      </c>
      <c r="S1154" s="5">
        <f t="shared" ca="1" si="270"/>
        <v>10</v>
      </c>
      <c r="W1154" s="4">
        <f t="shared" ca="1" si="265"/>
        <v>9</v>
      </c>
      <c r="X1154">
        <f t="shared" ca="1" si="266"/>
        <v>7</v>
      </c>
      <c r="Y1154" s="7">
        <f t="shared" ca="1" si="267"/>
        <v>3150</v>
      </c>
      <c r="AC1154">
        <f t="shared" ca="1" si="268"/>
        <v>4</v>
      </c>
      <c r="AD1154" s="7" t="str">
        <f t="shared" ca="1" si="269"/>
        <v>Revista</v>
      </c>
    </row>
    <row r="1155" spans="3:30" x14ac:dyDescent="0.35">
      <c r="C1155">
        <f t="shared" ref="C1155:C1218" ca="1" si="271">RANDBETWEEN(1,19)</f>
        <v>17</v>
      </c>
      <c r="D1155" s="5" t="str">
        <f t="shared" ref="D1155:D1218" ca="1" si="272">VLOOKUP(C1155,$A$2:$B$20,2)</f>
        <v>Tarsila Ferreira</v>
      </c>
      <c r="E1155" s="5" t="str">
        <f t="shared" ref="E1155:E1218" ca="1" si="273">"Produto "&amp; RANDBETWEEN(1,7)</f>
        <v>Produto 4</v>
      </c>
      <c r="H1155">
        <f t="shared" ref="H1155:H1218" ca="1" si="274">RANDBETWEEN(1,6)</f>
        <v>4</v>
      </c>
      <c r="I1155" s="5" t="str">
        <f t="shared" ref="I1155:I1218" ca="1" si="275">VLOOKUP(H1155,$F$2:$G$7,2)</f>
        <v>Beatriz</v>
      </c>
      <c r="M1155">
        <f t="shared" ref="M1155:M1218" ca="1" si="276">RANDBETWEEN(1,5)</f>
        <v>3</v>
      </c>
      <c r="N1155" s="5" t="str">
        <f t="shared" ref="N1155:N1218" ca="1" si="277">VLOOKUP(M1155,$K$2:$L$6,2)</f>
        <v>MG</v>
      </c>
      <c r="Q1155" s="6">
        <f t="shared" ref="Q1155:Q1218" ca="1" si="278">RANDBETWEEN($P$2,$P$3)</f>
        <v>42223</v>
      </c>
      <c r="R1155" s="5">
        <f t="shared" ref="R1155:R1218" ca="1" si="279">YEAR(Q1155)</f>
        <v>2015</v>
      </c>
      <c r="S1155" s="5">
        <f t="shared" ca="1" si="270"/>
        <v>8</v>
      </c>
      <c r="W1155" s="4">
        <f t="shared" ref="W1155:W1218" ca="1" si="280">RANDBETWEEN(1,20)</f>
        <v>20</v>
      </c>
      <c r="X1155">
        <f t="shared" ref="X1155:X1218" ca="1" si="281">RANDBETWEEN(1,7)</f>
        <v>3</v>
      </c>
      <c r="Y1155" s="7">
        <f t="shared" ref="Y1155:Y1218" ca="1" si="282">VLOOKUP(X1155,$U$2:$V$8,2)*W1155</f>
        <v>3400</v>
      </c>
      <c r="AC1155">
        <f t="shared" ref="AC1155:AC1218" ca="1" si="283">RANDBETWEEN(1,7)</f>
        <v>5</v>
      </c>
      <c r="AD1155" s="7" t="str">
        <f t="shared" ref="AD1155:AD1218" ca="1" si="284">VLOOKUP(AC1155,$AA$2:$AB$6,2)</f>
        <v>Indicação</v>
      </c>
    </row>
    <row r="1156" spans="3:30" x14ac:dyDescent="0.35">
      <c r="C1156">
        <f t="shared" ca="1" si="271"/>
        <v>10</v>
      </c>
      <c r="D1156" s="5" t="str">
        <f t="shared" ca="1" si="272"/>
        <v>Gabriel Silva dos Santos</v>
      </c>
      <c r="E1156" s="5" t="str">
        <f t="shared" ca="1" si="273"/>
        <v>Produto 1</v>
      </c>
      <c r="H1156">
        <f t="shared" ca="1" si="274"/>
        <v>2</v>
      </c>
      <c r="I1156" s="5" t="str">
        <f t="shared" ca="1" si="275"/>
        <v>Pedro</v>
      </c>
      <c r="M1156">
        <f t="shared" ca="1" si="276"/>
        <v>5</v>
      </c>
      <c r="N1156" s="5" t="str">
        <f t="shared" ca="1" si="277"/>
        <v>ES</v>
      </c>
      <c r="Q1156" s="6">
        <f t="shared" ca="1" si="278"/>
        <v>41981</v>
      </c>
      <c r="R1156" s="5">
        <f t="shared" ca="1" si="279"/>
        <v>2014</v>
      </c>
      <c r="S1156" s="5">
        <f t="shared" ca="1" si="270"/>
        <v>12</v>
      </c>
      <c r="W1156" s="4">
        <f t="shared" ca="1" si="280"/>
        <v>4</v>
      </c>
      <c r="X1156">
        <f t="shared" ca="1" si="281"/>
        <v>4</v>
      </c>
      <c r="Y1156" s="7">
        <f t="shared" ca="1" si="282"/>
        <v>800</v>
      </c>
      <c r="AC1156">
        <f t="shared" ca="1" si="283"/>
        <v>4</v>
      </c>
      <c r="AD1156" s="7" t="str">
        <f t="shared" ca="1" si="284"/>
        <v>Revista</v>
      </c>
    </row>
    <row r="1157" spans="3:30" x14ac:dyDescent="0.35">
      <c r="C1157">
        <f t="shared" ca="1" si="271"/>
        <v>19</v>
      </c>
      <c r="D1157" s="5" t="str">
        <f t="shared" ca="1" si="272"/>
        <v>Ana Cláudia Silva</v>
      </c>
      <c r="E1157" s="5" t="str">
        <f t="shared" ca="1" si="273"/>
        <v>Produto 7</v>
      </c>
      <c r="H1157">
        <f t="shared" ca="1" si="274"/>
        <v>4</v>
      </c>
      <c r="I1157" s="5" t="str">
        <f t="shared" ca="1" si="275"/>
        <v>Beatriz</v>
      </c>
      <c r="M1157">
        <f t="shared" ca="1" si="276"/>
        <v>5</v>
      </c>
      <c r="N1157" s="5" t="str">
        <f t="shared" ca="1" si="277"/>
        <v>ES</v>
      </c>
      <c r="Q1157" s="6">
        <f t="shared" ca="1" si="278"/>
        <v>42316</v>
      </c>
      <c r="R1157" s="5">
        <f t="shared" ca="1" si="279"/>
        <v>2015</v>
      </c>
      <c r="S1157" s="5">
        <f t="shared" ca="1" si="270"/>
        <v>11</v>
      </c>
      <c r="W1157" s="4">
        <f t="shared" ca="1" si="280"/>
        <v>12</v>
      </c>
      <c r="X1157">
        <f t="shared" ca="1" si="281"/>
        <v>6</v>
      </c>
      <c r="Y1157" s="7">
        <f t="shared" ca="1" si="282"/>
        <v>3480</v>
      </c>
      <c r="AC1157">
        <f t="shared" ca="1" si="283"/>
        <v>3</v>
      </c>
      <c r="AD1157" s="7" t="str">
        <f t="shared" ca="1" si="284"/>
        <v>Jornal</v>
      </c>
    </row>
    <row r="1158" spans="3:30" x14ac:dyDescent="0.35">
      <c r="C1158">
        <f t="shared" ca="1" si="271"/>
        <v>16</v>
      </c>
      <c r="D1158" s="5" t="str">
        <f t="shared" ca="1" si="272"/>
        <v>Patrícia Pereira</v>
      </c>
      <c r="E1158" s="5" t="str">
        <f t="shared" ca="1" si="273"/>
        <v>Produto 7</v>
      </c>
      <c r="H1158">
        <f t="shared" ca="1" si="274"/>
        <v>5</v>
      </c>
      <c r="I1158" s="5" t="str">
        <f t="shared" ca="1" si="275"/>
        <v>Paulo</v>
      </c>
      <c r="M1158">
        <f t="shared" ca="1" si="276"/>
        <v>1</v>
      </c>
      <c r="N1158" s="5" t="str">
        <f t="shared" ca="1" si="277"/>
        <v>RJ</v>
      </c>
      <c r="Q1158" s="6">
        <f t="shared" ca="1" si="278"/>
        <v>42269</v>
      </c>
      <c r="R1158" s="5">
        <f t="shared" ca="1" si="279"/>
        <v>2015</v>
      </c>
      <c r="S1158" s="5">
        <f t="shared" ca="1" si="270"/>
        <v>9</v>
      </c>
      <c r="W1158" s="4">
        <f t="shared" ca="1" si="280"/>
        <v>5</v>
      </c>
      <c r="X1158">
        <f t="shared" ca="1" si="281"/>
        <v>3</v>
      </c>
      <c r="Y1158" s="7">
        <f t="shared" ca="1" si="282"/>
        <v>850</v>
      </c>
      <c r="AC1158">
        <f t="shared" ca="1" si="283"/>
        <v>7</v>
      </c>
      <c r="AD1158" s="7" t="str">
        <f t="shared" ca="1" si="284"/>
        <v>Indicação</v>
      </c>
    </row>
    <row r="1159" spans="3:30" x14ac:dyDescent="0.35">
      <c r="C1159">
        <f t="shared" ca="1" si="271"/>
        <v>4</v>
      </c>
      <c r="D1159" s="5" t="str">
        <f t="shared" ca="1" si="272"/>
        <v>Ana Chaves</v>
      </c>
      <c r="E1159" s="5" t="str">
        <f t="shared" ca="1" si="273"/>
        <v>Produto 6</v>
      </c>
      <c r="H1159">
        <f t="shared" ca="1" si="274"/>
        <v>4</v>
      </c>
      <c r="I1159" s="5" t="str">
        <f t="shared" ca="1" si="275"/>
        <v>Beatriz</v>
      </c>
      <c r="M1159">
        <f t="shared" ca="1" si="276"/>
        <v>4</v>
      </c>
      <c r="N1159" s="5" t="str">
        <f t="shared" ca="1" si="277"/>
        <v>SC</v>
      </c>
      <c r="Q1159" s="6">
        <f t="shared" ca="1" si="278"/>
        <v>41782</v>
      </c>
      <c r="R1159" s="5">
        <f t="shared" ca="1" si="279"/>
        <v>2014</v>
      </c>
      <c r="S1159" s="5">
        <f t="shared" ca="1" si="270"/>
        <v>5</v>
      </c>
      <c r="W1159" s="4">
        <f t="shared" ca="1" si="280"/>
        <v>2</v>
      </c>
      <c r="X1159">
        <f t="shared" ca="1" si="281"/>
        <v>3</v>
      </c>
      <c r="Y1159" s="7">
        <f t="shared" ca="1" si="282"/>
        <v>340</v>
      </c>
      <c r="AC1159">
        <f t="shared" ca="1" si="283"/>
        <v>5</v>
      </c>
      <c r="AD1159" s="7" t="str">
        <f t="shared" ca="1" si="284"/>
        <v>Indicação</v>
      </c>
    </row>
    <row r="1160" spans="3:30" x14ac:dyDescent="0.35">
      <c r="C1160">
        <f t="shared" ca="1" si="271"/>
        <v>6</v>
      </c>
      <c r="D1160" s="5" t="str">
        <f t="shared" ca="1" si="272"/>
        <v>José Oliveira</v>
      </c>
      <c r="E1160" s="5" t="str">
        <f t="shared" ca="1" si="273"/>
        <v>Produto 1</v>
      </c>
      <c r="H1160">
        <f t="shared" ca="1" si="274"/>
        <v>2</v>
      </c>
      <c r="I1160" s="5" t="str">
        <f t="shared" ca="1" si="275"/>
        <v>Pedro</v>
      </c>
      <c r="M1160">
        <f t="shared" ca="1" si="276"/>
        <v>4</v>
      </c>
      <c r="N1160" s="5" t="str">
        <f t="shared" ca="1" si="277"/>
        <v>SC</v>
      </c>
      <c r="Q1160" s="6">
        <f t="shared" ca="1" si="278"/>
        <v>41716</v>
      </c>
      <c r="R1160" s="5">
        <f t="shared" ca="1" si="279"/>
        <v>2014</v>
      </c>
      <c r="S1160" s="5">
        <f t="shared" ca="1" si="270"/>
        <v>3</v>
      </c>
      <c r="W1160" s="4">
        <f t="shared" ca="1" si="280"/>
        <v>14</v>
      </c>
      <c r="X1160">
        <f t="shared" ca="1" si="281"/>
        <v>6</v>
      </c>
      <c r="Y1160" s="7">
        <f t="shared" ca="1" si="282"/>
        <v>4060</v>
      </c>
      <c r="AC1160">
        <f t="shared" ca="1" si="283"/>
        <v>2</v>
      </c>
      <c r="AD1160" s="7" t="str">
        <f t="shared" ca="1" si="284"/>
        <v>TV aberta</v>
      </c>
    </row>
    <row r="1161" spans="3:30" x14ac:dyDescent="0.35">
      <c r="C1161">
        <f t="shared" ca="1" si="271"/>
        <v>1</v>
      </c>
      <c r="D1161" s="5" t="str">
        <f t="shared" ca="1" si="272"/>
        <v>Ana Carolina Rodrigues</v>
      </c>
      <c r="E1161" s="5" t="str">
        <f t="shared" ca="1" si="273"/>
        <v>Produto 6</v>
      </c>
      <c r="H1161">
        <f t="shared" ca="1" si="274"/>
        <v>2</v>
      </c>
      <c r="I1161" s="5" t="str">
        <f t="shared" ca="1" si="275"/>
        <v>Pedro</v>
      </c>
      <c r="M1161">
        <f t="shared" ca="1" si="276"/>
        <v>3</v>
      </c>
      <c r="N1161" s="5" t="str">
        <f t="shared" ca="1" si="277"/>
        <v>MG</v>
      </c>
      <c r="Q1161" s="6">
        <f t="shared" ca="1" si="278"/>
        <v>42874</v>
      </c>
      <c r="R1161" s="5">
        <f t="shared" ca="1" si="279"/>
        <v>2017</v>
      </c>
      <c r="S1161" s="5">
        <f t="shared" ca="1" si="270"/>
        <v>5</v>
      </c>
      <c r="W1161" s="4">
        <f t="shared" ca="1" si="280"/>
        <v>1</v>
      </c>
      <c r="X1161">
        <f t="shared" ca="1" si="281"/>
        <v>7</v>
      </c>
      <c r="Y1161" s="7">
        <f t="shared" ca="1" si="282"/>
        <v>350</v>
      </c>
      <c r="AC1161">
        <f t="shared" ca="1" si="283"/>
        <v>5</v>
      </c>
      <c r="AD1161" s="7" t="str">
        <f t="shared" ca="1" si="284"/>
        <v>Indicação</v>
      </c>
    </row>
    <row r="1162" spans="3:30" x14ac:dyDescent="0.35">
      <c r="C1162">
        <f t="shared" ca="1" si="271"/>
        <v>15</v>
      </c>
      <c r="D1162" s="5" t="str">
        <f t="shared" ca="1" si="272"/>
        <v>Ana Maria Souza</v>
      </c>
      <c r="E1162" s="5" t="str">
        <f t="shared" ca="1" si="273"/>
        <v>Produto 2</v>
      </c>
      <c r="H1162">
        <f t="shared" ca="1" si="274"/>
        <v>1</v>
      </c>
      <c r="I1162" s="5" t="str">
        <f t="shared" ca="1" si="275"/>
        <v>Maria</v>
      </c>
      <c r="M1162">
        <f t="shared" ca="1" si="276"/>
        <v>2</v>
      </c>
      <c r="N1162" s="5" t="str">
        <f t="shared" ca="1" si="277"/>
        <v>SP</v>
      </c>
      <c r="Q1162" s="6">
        <f t="shared" ca="1" si="278"/>
        <v>41995</v>
      </c>
      <c r="R1162" s="5">
        <f t="shared" ca="1" si="279"/>
        <v>2014</v>
      </c>
      <c r="S1162" s="5">
        <f t="shared" ca="1" si="270"/>
        <v>12</v>
      </c>
      <c r="W1162" s="4">
        <f t="shared" ca="1" si="280"/>
        <v>17</v>
      </c>
      <c r="X1162">
        <f t="shared" ca="1" si="281"/>
        <v>2</v>
      </c>
      <c r="Y1162" s="7">
        <f t="shared" ca="1" si="282"/>
        <v>2550</v>
      </c>
      <c r="AC1162">
        <f t="shared" ca="1" si="283"/>
        <v>7</v>
      </c>
      <c r="AD1162" s="7" t="str">
        <f t="shared" ca="1" si="284"/>
        <v>Indicação</v>
      </c>
    </row>
    <row r="1163" spans="3:30" x14ac:dyDescent="0.35">
      <c r="C1163">
        <f t="shared" ca="1" si="271"/>
        <v>17</v>
      </c>
      <c r="D1163" s="5" t="str">
        <f t="shared" ca="1" si="272"/>
        <v>Tarsila Ferreira</v>
      </c>
      <c r="E1163" s="5" t="str">
        <f t="shared" ca="1" si="273"/>
        <v>Produto 7</v>
      </c>
      <c r="H1163">
        <f t="shared" ca="1" si="274"/>
        <v>4</v>
      </c>
      <c r="I1163" s="5" t="str">
        <f t="shared" ca="1" si="275"/>
        <v>Beatriz</v>
      </c>
      <c r="M1163">
        <f t="shared" ca="1" si="276"/>
        <v>1</v>
      </c>
      <c r="N1163" s="5" t="str">
        <f t="shared" ca="1" si="277"/>
        <v>RJ</v>
      </c>
      <c r="Q1163" s="6">
        <f t="shared" ca="1" si="278"/>
        <v>42578</v>
      </c>
      <c r="R1163" s="5">
        <f t="shared" ca="1" si="279"/>
        <v>2016</v>
      </c>
      <c r="S1163" s="5">
        <f t="shared" ca="1" si="270"/>
        <v>7</v>
      </c>
      <c r="W1163" s="4">
        <f t="shared" ca="1" si="280"/>
        <v>11</v>
      </c>
      <c r="X1163">
        <f t="shared" ca="1" si="281"/>
        <v>7</v>
      </c>
      <c r="Y1163" s="7">
        <f t="shared" ca="1" si="282"/>
        <v>3850</v>
      </c>
      <c r="AC1163">
        <f t="shared" ca="1" si="283"/>
        <v>1</v>
      </c>
      <c r="AD1163" s="7" t="str">
        <f t="shared" ca="1" si="284"/>
        <v>Google</v>
      </c>
    </row>
    <row r="1164" spans="3:30" x14ac:dyDescent="0.35">
      <c r="C1164">
        <f t="shared" ca="1" si="271"/>
        <v>7</v>
      </c>
      <c r="D1164" s="5" t="str">
        <f t="shared" ca="1" si="272"/>
        <v>Cláudio de Oliveira</v>
      </c>
      <c r="E1164" s="5" t="str">
        <f t="shared" ca="1" si="273"/>
        <v>Produto 6</v>
      </c>
      <c r="H1164">
        <f t="shared" ca="1" si="274"/>
        <v>6</v>
      </c>
      <c r="I1164" s="5" t="str">
        <f t="shared" ca="1" si="275"/>
        <v>Ana</v>
      </c>
      <c r="M1164">
        <f t="shared" ca="1" si="276"/>
        <v>2</v>
      </c>
      <c r="N1164" s="5" t="str">
        <f t="shared" ca="1" si="277"/>
        <v>SP</v>
      </c>
      <c r="Q1164" s="6">
        <f t="shared" ca="1" si="278"/>
        <v>42283</v>
      </c>
      <c r="R1164" s="5">
        <f t="shared" ca="1" si="279"/>
        <v>2015</v>
      </c>
      <c r="S1164" s="5">
        <f t="shared" ca="1" si="270"/>
        <v>10</v>
      </c>
      <c r="W1164" s="4">
        <f t="shared" ca="1" si="280"/>
        <v>15</v>
      </c>
      <c r="X1164">
        <f t="shared" ca="1" si="281"/>
        <v>6</v>
      </c>
      <c r="Y1164" s="7">
        <f t="shared" ca="1" si="282"/>
        <v>4350</v>
      </c>
      <c r="AC1164">
        <f t="shared" ca="1" si="283"/>
        <v>3</v>
      </c>
      <c r="AD1164" s="7" t="str">
        <f t="shared" ca="1" si="284"/>
        <v>Jornal</v>
      </c>
    </row>
    <row r="1165" spans="3:30" x14ac:dyDescent="0.35">
      <c r="C1165">
        <f t="shared" ca="1" si="271"/>
        <v>10</v>
      </c>
      <c r="D1165" s="5" t="str">
        <f t="shared" ca="1" si="272"/>
        <v>Gabriel Silva dos Santos</v>
      </c>
      <c r="E1165" s="5" t="str">
        <f t="shared" ca="1" si="273"/>
        <v>Produto 6</v>
      </c>
      <c r="H1165">
        <f t="shared" ca="1" si="274"/>
        <v>4</v>
      </c>
      <c r="I1165" s="5" t="str">
        <f t="shared" ca="1" si="275"/>
        <v>Beatriz</v>
      </c>
      <c r="M1165">
        <f t="shared" ca="1" si="276"/>
        <v>2</v>
      </c>
      <c r="N1165" s="5" t="str">
        <f t="shared" ca="1" si="277"/>
        <v>SP</v>
      </c>
      <c r="Q1165" s="6">
        <f t="shared" ca="1" si="278"/>
        <v>42328</v>
      </c>
      <c r="R1165" s="5">
        <f t="shared" ca="1" si="279"/>
        <v>2015</v>
      </c>
      <c r="S1165" s="5">
        <f t="shared" ca="1" si="270"/>
        <v>11</v>
      </c>
      <c r="W1165" s="4">
        <f t="shared" ca="1" si="280"/>
        <v>18</v>
      </c>
      <c r="X1165">
        <f t="shared" ca="1" si="281"/>
        <v>6</v>
      </c>
      <c r="Y1165" s="7">
        <f t="shared" ca="1" si="282"/>
        <v>5220</v>
      </c>
      <c r="AC1165">
        <f t="shared" ca="1" si="283"/>
        <v>3</v>
      </c>
      <c r="AD1165" s="7" t="str">
        <f t="shared" ca="1" si="284"/>
        <v>Jornal</v>
      </c>
    </row>
    <row r="1166" spans="3:30" x14ac:dyDescent="0.35">
      <c r="C1166">
        <f t="shared" ca="1" si="271"/>
        <v>1</v>
      </c>
      <c r="D1166" s="5" t="str">
        <f t="shared" ca="1" si="272"/>
        <v>Ana Carolina Rodrigues</v>
      </c>
      <c r="E1166" s="5" t="str">
        <f t="shared" ca="1" si="273"/>
        <v>Produto 5</v>
      </c>
      <c r="H1166">
        <f t="shared" ca="1" si="274"/>
        <v>3</v>
      </c>
      <c r="I1166" s="5" t="str">
        <f t="shared" ca="1" si="275"/>
        <v>João</v>
      </c>
      <c r="M1166">
        <f t="shared" ca="1" si="276"/>
        <v>3</v>
      </c>
      <c r="N1166" s="5" t="str">
        <f t="shared" ca="1" si="277"/>
        <v>MG</v>
      </c>
      <c r="Q1166" s="6">
        <f t="shared" ca="1" si="278"/>
        <v>42060</v>
      </c>
      <c r="R1166" s="5">
        <f t="shared" ca="1" si="279"/>
        <v>2015</v>
      </c>
      <c r="S1166" s="5">
        <f t="shared" ca="1" si="270"/>
        <v>2</v>
      </c>
      <c r="W1166" s="4">
        <f t="shared" ca="1" si="280"/>
        <v>19</v>
      </c>
      <c r="X1166">
        <f t="shared" ca="1" si="281"/>
        <v>1</v>
      </c>
      <c r="Y1166" s="7">
        <f t="shared" ca="1" si="282"/>
        <v>1900</v>
      </c>
      <c r="AC1166">
        <f t="shared" ca="1" si="283"/>
        <v>1</v>
      </c>
      <c r="AD1166" s="7" t="str">
        <f t="shared" ca="1" si="284"/>
        <v>Google</v>
      </c>
    </row>
    <row r="1167" spans="3:30" x14ac:dyDescent="0.35">
      <c r="C1167">
        <f t="shared" ca="1" si="271"/>
        <v>4</v>
      </c>
      <c r="D1167" s="5" t="str">
        <f t="shared" ca="1" si="272"/>
        <v>Ana Chaves</v>
      </c>
      <c r="E1167" s="5" t="str">
        <f t="shared" ca="1" si="273"/>
        <v>Produto 3</v>
      </c>
      <c r="H1167">
        <f t="shared" ca="1" si="274"/>
        <v>5</v>
      </c>
      <c r="I1167" s="5" t="str">
        <f t="shared" ca="1" si="275"/>
        <v>Paulo</v>
      </c>
      <c r="M1167">
        <f t="shared" ca="1" si="276"/>
        <v>1</v>
      </c>
      <c r="N1167" s="5" t="str">
        <f t="shared" ca="1" si="277"/>
        <v>RJ</v>
      </c>
      <c r="Q1167" s="6">
        <f t="shared" ca="1" si="278"/>
        <v>42487</v>
      </c>
      <c r="R1167" s="5">
        <f t="shared" ca="1" si="279"/>
        <v>2016</v>
      </c>
      <c r="S1167" s="5">
        <f t="shared" ca="1" si="270"/>
        <v>4</v>
      </c>
      <c r="W1167" s="4">
        <f t="shared" ca="1" si="280"/>
        <v>10</v>
      </c>
      <c r="X1167">
        <f t="shared" ca="1" si="281"/>
        <v>3</v>
      </c>
      <c r="Y1167" s="7">
        <f t="shared" ca="1" si="282"/>
        <v>1700</v>
      </c>
      <c r="AC1167">
        <f t="shared" ca="1" si="283"/>
        <v>5</v>
      </c>
      <c r="AD1167" s="7" t="str">
        <f t="shared" ca="1" si="284"/>
        <v>Indicação</v>
      </c>
    </row>
    <row r="1168" spans="3:30" x14ac:dyDescent="0.35">
      <c r="C1168">
        <f t="shared" ca="1" si="271"/>
        <v>4</v>
      </c>
      <c r="D1168" s="5" t="str">
        <f t="shared" ca="1" si="272"/>
        <v>Ana Chaves</v>
      </c>
      <c r="E1168" s="5" t="str">
        <f t="shared" ca="1" si="273"/>
        <v>Produto 5</v>
      </c>
      <c r="H1168">
        <f t="shared" ca="1" si="274"/>
        <v>4</v>
      </c>
      <c r="I1168" s="5" t="str">
        <f t="shared" ca="1" si="275"/>
        <v>Beatriz</v>
      </c>
      <c r="M1168">
        <f t="shared" ca="1" si="276"/>
        <v>5</v>
      </c>
      <c r="N1168" s="5" t="str">
        <f t="shared" ca="1" si="277"/>
        <v>ES</v>
      </c>
      <c r="Q1168" s="6">
        <f t="shared" ca="1" si="278"/>
        <v>42734</v>
      </c>
      <c r="R1168" s="5">
        <f t="shared" ca="1" si="279"/>
        <v>2016</v>
      </c>
      <c r="S1168" s="5">
        <f t="shared" ca="1" si="270"/>
        <v>12</v>
      </c>
      <c r="W1168" s="4">
        <f t="shared" ca="1" si="280"/>
        <v>6</v>
      </c>
      <c r="X1168">
        <f t="shared" ca="1" si="281"/>
        <v>7</v>
      </c>
      <c r="Y1168" s="7">
        <f t="shared" ca="1" si="282"/>
        <v>2100</v>
      </c>
      <c r="AC1168">
        <f t="shared" ca="1" si="283"/>
        <v>7</v>
      </c>
      <c r="AD1168" s="7" t="str">
        <f t="shared" ca="1" si="284"/>
        <v>Indicação</v>
      </c>
    </row>
    <row r="1169" spans="3:30" x14ac:dyDescent="0.35">
      <c r="C1169">
        <f t="shared" ca="1" si="271"/>
        <v>18</v>
      </c>
      <c r="D1169" s="5" t="str">
        <f t="shared" ca="1" si="272"/>
        <v>Francisco Silva</v>
      </c>
      <c r="E1169" s="5" t="str">
        <f t="shared" ca="1" si="273"/>
        <v>Produto 7</v>
      </c>
      <c r="H1169">
        <f t="shared" ca="1" si="274"/>
        <v>3</v>
      </c>
      <c r="I1169" s="5" t="str">
        <f t="shared" ca="1" si="275"/>
        <v>João</v>
      </c>
      <c r="M1169">
        <f t="shared" ca="1" si="276"/>
        <v>5</v>
      </c>
      <c r="N1169" s="5" t="str">
        <f t="shared" ca="1" si="277"/>
        <v>ES</v>
      </c>
      <c r="Q1169" s="6">
        <f t="shared" ca="1" si="278"/>
        <v>42674</v>
      </c>
      <c r="R1169" s="5">
        <f t="shared" ca="1" si="279"/>
        <v>2016</v>
      </c>
      <c r="S1169" s="5">
        <f t="shared" ca="1" si="270"/>
        <v>10</v>
      </c>
      <c r="W1169" s="4">
        <f t="shared" ca="1" si="280"/>
        <v>19</v>
      </c>
      <c r="X1169">
        <f t="shared" ca="1" si="281"/>
        <v>3</v>
      </c>
      <c r="Y1169" s="7">
        <f t="shared" ca="1" si="282"/>
        <v>3230</v>
      </c>
      <c r="AC1169">
        <f t="shared" ca="1" si="283"/>
        <v>1</v>
      </c>
      <c r="AD1169" s="7" t="str">
        <f t="shared" ca="1" si="284"/>
        <v>Google</v>
      </c>
    </row>
    <row r="1170" spans="3:30" x14ac:dyDescent="0.35">
      <c r="C1170">
        <f t="shared" ca="1" si="271"/>
        <v>16</v>
      </c>
      <c r="D1170" s="5" t="str">
        <f t="shared" ca="1" si="272"/>
        <v>Patrícia Pereira</v>
      </c>
      <c r="E1170" s="5" t="str">
        <f t="shared" ca="1" si="273"/>
        <v>Produto 3</v>
      </c>
      <c r="H1170">
        <f t="shared" ca="1" si="274"/>
        <v>6</v>
      </c>
      <c r="I1170" s="5" t="str">
        <f t="shared" ca="1" si="275"/>
        <v>Ana</v>
      </c>
      <c r="M1170">
        <f t="shared" ca="1" si="276"/>
        <v>2</v>
      </c>
      <c r="N1170" s="5" t="str">
        <f t="shared" ca="1" si="277"/>
        <v>SP</v>
      </c>
      <c r="Q1170" s="6">
        <f t="shared" ca="1" si="278"/>
        <v>41926</v>
      </c>
      <c r="R1170" s="5">
        <f t="shared" ca="1" si="279"/>
        <v>2014</v>
      </c>
      <c r="S1170" s="5">
        <f t="shared" ca="1" si="270"/>
        <v>10</v>
      </c>
      <c r="W1170" s="4">
        <f t="shared" ca="1" si="280"/>
        <v>9</v>
      </c>
      <c r="X1170">
        <f t="shared" ca="1" si="281"/>
        <v>4</v>
      </c>
      <c r="Y1170" s="7">
        <f t="shared" ca="1" si="282"/>
        <v>1800</v>
      </c>
      <c r="AC1170">
        <f t="shared" ca="1" si="283"/>
        <v>4</v>
      </c>
      <c r="AD1170" s="7" t="str">
        <f t="shared" ca="1" si="284"/>
        <v>Revista</v>
      </c>
    </row>
    <row r="1171" spans="3:30" x14ac:dyDescent="0.35">
      <c r="C1171">
        <f t="shared" ca="1" si="271"/>
        <v>16</v>
      </c>
      <c r="D1171" s="5" t="str">
        <f t="shared" ca="1" si="272"/>
        <v>Patrícia Pereira</v>
      </c>
      <c r="E1171" s="5" t="str">
        <f t="shared" ca="1" si="273"/>
        <v>Produto 6</v>
      </c>
      <c r="H1171">
        <f t="shared" ca="1" si="274"/>
        <v>3</v>
      </c>
      <c r="I1171" s="5" t="str">
        <f t="shared" ca="1" si="275"/>
        <v>João</v>
      </c>
      <c r="M1171">
        <f t="shared" ca="1" si="276"/>
        <v>2</v>
      </c>
      <c r="N1171" s="5" t="str">
        <f t="shared" ca="1" si="277"/>
        <v>SP</v>
      </c>
      <c r="Q1171" s="6">
        <f t="shared" ca="1" si="278"/>
        <v>42426</v>
      </c>
      <c r="R1171" s="5">
        <f t="shared" ca="1" si="279"/>
        <v>2016</v>
      </c>
      <c r="S1171" s="5">
        <f t="shared" ca="1" si="270"/>
        <v>2</v>
      </c>
      <c r="W1171" s="4">
        <f t="shared" ca="1" si="280"/>
        <v>12</v>
      </c>
      <c r="X1171">
        <f t="shared" ca="1" si="281"/>
        <v>1</v>
      </c>
      <c r="Y1171" s="7">
        <f t="shared" ca="1" si="282"/>
        <v>1200</v>
      </c>
      <c r="AC1171">
        <f t="shared" ca="1" si="283"/>
        <v>5</v>
      </c>
      <c r="AD1171" s="7" t="str">
        <f t="shared" ca="1" si="284"/>
        <v>Indicação</v>
      </c>
    </row>
    <row r="1172" spans="3:30" x14ac:dyDescent="0.35">
      <c r="C1172">
        <f t="shared" ca="1" si="271"/>
        <v>6</v>
      </c>
      <c r="D1172" s="5" t="str">
        <f t="shared" ca="1" si="272"/>
        <v>José Oliveira</v>
      </c>
      <c r="E1172" s="5" t="str">
        <f t="shared" ca="1" si="273"/>
        <v>Produto 3</v>
      </c>
      <c r="H1172">
        <f t="shared" ca="1" si="274"/>
        <v>6</v>
      </c>
      <c r="I1172" s="5" t="str">
        <f t="shared" ca="1" si="275"/>
        <v>Ana</v>
      </c>
      <c r="M1172">
        <f t="shared" ca="1" si="276"/>
        <v>3</v>
      </c>
      <c r="N1172" s="5" t="str">
        <f t="shared" ca="1" si="277"/>
        <v>MG</v>
      </c>
      <c r="Q1172" s="6">
        <f t="shared" ca="1" si="278"/>
        <v>42247</v>
      </c>
      <c r="R1172" s="5">
        <f t="shared" ca="1" si="279"/>
        <v>2015</v>
      </c>
      <c r="S1172" s="5">
        <f t="shared" ca="1" si="270"/>
        <v>8</v>
      </c>
      <c r="W1172" s="4">
        <f t="shared" ca="1" si="280"/>
        <v>5</v>
      </c>
      <c r="X1172">
        <f t="shared" ca="1" si="281"/>
        <v>5</v>
      </c>
      <c r="Y1172" s="7">
        <f t="shared" ca="1" si="282"/>
        <v>1200</v>
      </c>
      <c r="AC1172">
        <f t="shared" ca="1" si="283"/>
        <v>5</v>
      </c>
      <c r="AD1172" s="7" t="str">
        <f t="shared" ca="1" si="284"/>
        <v>Indicação</v>
      </c>
    </row>
    <row r="1173" spans="3:30" x14ac:dyDescent="0.35">
      <c r="C1173">
        <f t="shared" ca="1" si="271"/>
        <v>15</v>
      </c>
      <c r="D1173" s="5" t="str">
        <f t="shared" ca="1" si="272"/>
        <v>Ana Maria Souza</v>
      </c>
      <c r="E1173" s="5" t="str">
        <f t="shared" ca="1" si="273"/>
        <v>Produto 6</v>
      </c>
      <c r="H1173">
        <f t="shared" ca="1" si="274"/>
        <v>2</v>
      </c>
      <c r="I1173" s="5" t="str">
        <f t="shared" ca="1" si="275"/>
        <v>Pedro</v>
      </c>
      <c r="M1173">
        <f t="shared" ca="1" si="276"/>
        <v>1</v>
      </c>
      <c r="N1173" s="5" t="str">
        <f t="shared" ca="1" si="277"/>
        <v>RJ</v>
      </c>
      <c r="Q1173" s="6">
        <f t="shared" ca="1" si="278"/>
        <v>41770</v>
      </c>
      <c r="R1173" s="5">
        <f t="shared" ca="1" si="279"/>
        <v>2014</v>
      </c>
      <c r="S1173" s="5">
        <f t="shared" ca="1" si="270"/>
        <v>5</v>
      </c>
      <c r="W1173" s="4">
        <f t="shared" ca="1" si="280"/>
        <v>20</v>
      </c>
      <c r="X1173">
        <f t="shared" ca="1" si="281"/>
        <v>6</v>
      </c>
      <c r="Y1173" s="7">
        <f t="shared" ca="1" si="282"/>
        <v>5800</v>
      </c>
      <c r="AC1173">
        <f t="shared" ca="1" si="283"/>
        <v>2</v>
      </c>
      <c r="AD1173" s="7" t="str">
        <f t="shared" ca="1" si="284"/>
        <v>TV aberta</v>
      </c>
    </row>
    <row r="1174" spans="3:30" x14ac:dyDescent="0.35">
      <c r="C1174">
        <f t="shared" ca="1" si="271"/>
        <v>14</v>
      </c>
      <c r="D1174" s="5" t="str">
        <f t="shared" ca="1" si="272"/>
        <v>Marta Pereira</v>
      </c>
      <c r="E1174" s="5" t="str">
        <f t="shared" ca="1" si="273"/>
        <v>Produto 5</v>
      </c>
      <c r="H1174">
        <f t="shared" ca="1" si="274"/>
        <v>4</v>
      </c>
      <c r="I1174" s="5" t="str">
        <f t="shared" ca="1" si="275"/>
        <v>Beatriz</v>
      </c>
      <c r="M1174">
        <f t="shared" ca="1" si="276"/>
        <v>2</v>
      </c>
      <c r="N1174" s="5" t="str">
        <f t="shared" ca="1" si="277"/>
        <v>SP</v>
      </c>
      <c r="Q1174" s="6">
        <f t="shared" ca="1" si="278"/>
        <v>42323</v>
      </c>
      <c r="R1174" s="5">
        <f t="shared" ca="1" si="279"/>
        <v>2015</v>
      </c>
      <c r="S1174" s="5">
        <f t="shared" ca="1" si="270"/>
        <v>11</v>
      </c>
      <c r="W1174" s="4">
        <f t="shared" ca="1" si="280"/>
        <v>20</v>
      </c>
      <c r="X1174">
        <f t="shared" ca="1" si="281"/>
        <v>7</v>
      </c>
      <c r="Y1174" s="7">
        <f t="shared" ca="1" si="282"/>
        <v>7000</v>
      </c>
      <c r="AC1174">
        <f t="shared" ca="1" si="283"/>
        <v>3</v>
      </c>
      <c r="AD1174" s="7" t="str">
        <f t="shared" ca="1" si="284"/>
        <v>Jornal</v>
      </c>
    </row>
    <row r="1175" spans="3:30" x14ac:dyDescent="0.35">
      <c r="C1175">
        <f t="shared" ca="1" si="271"/>
        <v>6</v>
      </c>
      <c r="D1175" s="5" t="str">
        <f t="shared" ca="1" si="272"/>
        <v>José Oliveira</v>
      </c>
      <c r="E1175" s="5" t="str">
        <f t="shared" ca="1" si="273"/>
        <v>Produto 7</v>
      </c>
      <c r="H1175">
        <f t="shared" ca="1" si="274"/>
        <v>2</v>
      </c>
      <c r="I1175" s="5" t="str">
        <f t="shared" ca="1" si="275"/>
        <v>Pedro</v>
      </c>
      <c r="M1175">
        <f t="shared" ca="1" si="276"/>
        <v>3</v>
      </c>
      <c r="N1175" s="5" t="str">
        <f t="shared" ca="1" si="277"/>
        <v>MG</v>
      </c>
      <c r="Q1175" s="6">
        <f t="shared" ca="1" si="278"/>
        <v>42683</v>
      </c>
      <c r="R1175" s="5">
        <f t="shared" ca="1" si="279"/>
        <v>2016</v>
      </c>
      <c r="S1175" s="5">
        <f t="shared" ca="1" si="270"/>
        <v>11</v>
      </c>
      <c r="W1175" s="4">
        <f t="shared" ca="1" si="280"/>
        <v>14</v>
      </c>
      <c r="X1175">
        <f t="shared" ca="1" si="281"/>
        <v>2</v>
      </c>
      <c r="Y1175" s="7">
        <f t="shared" ca="1" si="282"/>
        <v>2100</v>
      </c>
      <c r="AC1175">
        <f t="shared" ca="1" si="283"/>
        <v>3</v>
      </c>
      <c r="AD1175" s="7" t="str">
        <f t="shared" ca="1" si="284"/>
        <v>Jornal</v>
      </c>
    </row>
    <row r="1176" spans="3:30" x14ac:dyDescent="0.35">
      <c r="C1176">
        <f t="shared" ca="1" si="271"/>
        <v>3</v>
      </c>
      <c r="D1176" s="5" t="str">
        <f t="shared" ca="1" si="272"/>
        <v>Antônio Pires</v>
      </c>
      <c r="E1176" s="5" t="str">
        <f t="shared" ca="1" si="273"/>
        <v>Produto 1</v>
      </c>
      <c r="H1176">
        <f t="shared" ca="1" si="274"/>
        <v>1</v>
      </c>
      <c r="I1176" s="5" t="str">
        <f t="shared" ca="1" si="275"/>
        <v>Maria</v>
      </c>
      <c r="M1176">
        <f t="shared" ca="1" si="276"/>
        <v>2</v>
      </c>
      <c r="N1176" s="5" t="str">
        <f t="shared" ca="1" si="277"/>
        <v>SP</v>
      </c>
      <c r="Q1176" s="6">
        <f t="shared" ca="1" si="278"/>
        <v>41719</v>
      </c>
      <c r="R1176" s="5">
        <f t="shared" ca="1" si="279"/>
        <v>2014</v>
      </c>
      <c r="S1176" s="5">
        <f t="shared" ca="1" si="270"/>
        <v>3</v>
      </c>
      <c r="W1176" s="4">
        <f t="shared" ca="1" si="280"/>
        <v>1</v>
      </c>
      <c r="X1176">
        <f t="shared" ca="1" si="281"/>
        <v>2</v>
      </c>
      <c r="Y1176" s="7">
        <f t="shared" ca="1" si="282"/>
        <v>150</v>
      </c>
      <c r="AC1176">
        <f t="shared" ca="1" si="283"/>
        <v>6</v>
      </c>
      <c r="AD1176" s="7" t="str">
        <f t="shared" ca="1" si="284"/>
        <v>Indicação</v>
      </c>
    </row>
    <row r="1177" spans="3:30" x14ac:dyDescent="0.35">
      <c r="C1177">
        <f t="shared" ca="1" si="271"/>
        <v>17</v>
      </c>
      <c r="D1177" s="5" t="str">
        <f t="shared" ca="1" si="272"/>
        <v>Tarsila Ferreira</v>
      </c>
      <c r="E1177" s="5" t="str">
        <f t="shared" ca="1" si="273"/>
        <v>Produto 4</v>
      </c>
      <c r="H1177">
        <f t="shared" ca="1" si="274"/>
        <v>4</v>
      </c>
      <c r="I1177" s="5" t="str">
        <f t="shared" ca="1" si="275"/>
        <v>Beatriz</v>
      </c>
      <c r="M1177">
        <f t="shared" ca="1" si="276"/>
        <v>2</v>
      </c>
      <c r="N1177" s="5" t="str">
        <f t="shared" ca="1" si="277"/>
        <v>SP</v>
      </c>
      <c r="Q1177" s="6">
        <f t="shared" ca="1" si="278"/>
        <v>42318</v>
      </c>
      <c r="R1177" s="5">
        <f t="shared" ca="1" si="279"/>
        <v>2015</v>
      </c>
      <c r="S1177" s="5">
        <f t="shared" ca="1" si="270"/>
        <v>11</v>
      </c>
      <c r="W1177" s="4">
        <f t="shared" ca="1" si="280"/>
        <v>6</v>
      </c>
      <c r="X1177">
        <f t="shared" ca="1" si="281"/>
        <v>5</v>
      </c>
      <c r="Y1177" s="7">
        <f t="shared" ca="1" si="282"/>
        <v>1440</v>
      </c>
      <c r="AC1177">
        <f t="shared" ca="1" si="283"/>
        <v>6</v>
      </c>
      <c r="AD1177" s="7" t="str">
        <f t="shared" ca="1" si="284"/>
        <v>Indicação</v>
      </c>
    </row>
    <row r="1178" spans="3:30" x14ac:dyDescent="0.35">
      <c r="C1178">
        <f t="shared" ca="1" si="271"/>
        <v>4</v>
      </c>
      <c r="D1178" s="5" t="str">
        <f t="shared" ca="1" si="272"/>
        <v>Ana Chaves</v>
      </c>
      <c r="E1178" s="5" t="str">
        <f t="shared" ca="1" si="273"/>
        <v>Produto 6</v>
      </c>
      <c r="H1178">
        <f t="shared" ca="1" si="274"/>
        <v>3</v>
      </c>
      <c r="I1178" s="5" t="str">
        <f t="shared" ca="1" si="275"/>
        <v>João</v>
      </c>
      <c r="M1178">
        <f t="shared" ca="1" si="276"/>
        <v>5</v>
      </c>
      <c r="N1178" s="5" t="str">
        <f t="shared" ca="1" si="277"/>
        <v>ES</v>
      </c>
      <c r="Q1178" s="6">
        <f t="shared" ca="1" si="278"/>
        <v>42637</v>
      </c>
      <c r="R1178" s="5">
        <f t="shared" ca="1" si="279"/>
        <v>2016</v>
      </c>
      <c r="S1178" s="5">
        <f t="shared" ca="1" si="270"/>
        <v>9</v>
      </c>
      <c r="W1178" s="4">
        <f t="shared" ca="1" si="280"/>
        <v>4</v>
      </c>
      <c r="X1178">
        <f t="shared" ca="1" si="281"/>
        <v>4</v>
      </c>
      <c r="Y1178" s="7">
        <f t="shared" ca="1" si="282"/>
        <v>800</v>
      </c>
      <c r="AC1178">
        <f t="shared" ca="1" si="283"/>
        <v>6</v>
      </c>
      <c r="AD1178" s="7" t="str">
        <f t="shared" ca="1" si="284"/>
        <v>Indicação</v>
      </c>
    </row>
    <row r="1179" spans="3:30" x14ac:dyDescent="0.35">
      <c r="C1179">
        <f t="shared" ca="1" si="271"/>
        <v>2</v>
      </c>
      <c r="D1179" s="5" t="str">
        <f t="shared" ca="1" si="272"/>
        <v>Carlos dos Santos</v>
      </c>
      <c r="E1179" s="5" t="str">
        <f t="shared" ca="1" si="273"/>
        <v>Produto 7</v>
      </c>
      <c r="H1179">
        <f t="shared" ca="1" si="274"/>
        <v>1</v>
      </c>
      <c r="I1179" s="5" t="str">
        <f t="shared" ca="1" si="275"/>
        <v>Maria</v>
      </c>
      <c r="M1179">
        <f t="shared" ca="1" si="276"/>
        <v>3</v>
      </c>
      <c r="N1179" s="5" t="str">
        <f t="shared" ca="1" si="277"/>
        <v>MG</v>
      </c>
      <c r="Q1179" s="6">
        <f t="shared" ca="1" si="278"/>
        <v>42430</v>
      </c>
      <c r="R1179" s="5">
        <f t="shared" ca="1" si="279"/>
        <v>2016</v>
      </c>
      <c r="S1179" s="5">
        <f t="shared" ca="1" si="270"/>
        <v>3</v>
      </c>
      <c r="W1179" s="4">
        <f t="shared" ca="1" si="280"/>
        <v>10</v>
      </c>
      <c r="X1179">
        <f t="shared" ca="1" si="281"/>
        <v>5</v>
      </c>
      <c r="Y1179" s="7">
        <f t="shared" ca="1" si="282"/>
        <v>2400</v>
      </c>
      <c r="AC1179">
        <f t="shared" ca="1" si="283"/>
        <v>7</v>
      </c>
      <c r="AD1179" s="7" t="str">
        <f t="shared" ca="1" si="284"/>
        <v>Indicação</v>
      </c>
    </row>
    <row r="1180" spans="3:30" x14ac:dyDescent="0.35">
      <c r="C1180">
        <f t="shared" ca="1" si="271"/>
        <v>11</v>
      </c>
      <c r="D1180" s="5" t="str">
        <f t="shared" ca="1" si="272"/>
        <v>Tatiana Pereira da Silva</v>
      </c>
      <c r="E1180" s="5" t="str">
        <f t="shared" ca="1" si="273"/>
        <v>Produto 3</v>
      </c>
      <c r="H1180">
        <f t="shared" ca="1" si="274"/>
        <v>4</v>
      </c>
      <c r="I1180" s="5" t="str">
        <f t="shared" ca="1" si="275"/>
        <v>Beatriz</v>
      </c>
      <c r="M1180">
        <f t="shared" ca="1" si="276"/>
        <v>5</v>
      </c>
      <c r="N1180" s="5" t="str">
        <f t="shared" ca="1" si="277"/>
        <v>ES</v>
      </c>
      <c r="Q1180" s="6">
        <f t="shared" ca="1" si="278"/>
        <v>42126</v>
      </c>
      <c r="R1180" s="5">
        <f t="shared" ca="1" si="279"/>
        <v>2015</v>
      </c>
      <c r="S1180" s="5">
        <f t="shared" ca="1" si="270"/>
        <v>5</v>
      </c>
      <c r="W1180" s="4">
        <f t="shared" ca="1" si="280"/>
        <v>11</v>
      </c>
      <c r="X1180">
        <f t="shared" ca="1" si="281"/>
        <v>2</v>
      </c>
      <c r="Y1180" s="7">
        <f t="shared" ca="1" si="282"/>
        <v>1650</v>
      </c>
      <c r="AC1180">
        <f t="shared" ca="1" si="283"/>
        <v>7</v>
      </c>
      <c r="AD1180" s="7" t="str">
        <f t="shared" ca="1" si="284"/>
        <v>Indicação</v>
      </c>
    </row>
    <row r="1181" spans="3:30" x14ac:dyDescent="0.35">
      <c r="C1181">
        <f t="shared" ca="1" si="271"/>
        <v>18</v>
      </c>
      <c r="D1181" s="5" t="str">
        <f t="shared" ca="1" si="272"/>
        <v>Francisco Silva</v>
      </c>
      <c r="E1181" s="5" t="str">
        <f t="shared" ca="1" si="273"/>
        <v>Produto 7</v>
      </c>
      <c r="H1181">
        <f t="shared" ca="1" si="274"/>
        <v>5</v>
      </c>
      <c r="I1181" s="5" t="str">
        <f t="shared" ca="1" si="275"/>
        <v>Paulo</v>
      </c>
      <c r="M1181">
        <f t="shared" ca="1" si="276"/>
        <v>1</v>
      </c>
      <c r="N1181" s="5" t="str">
        <f t="shared" ca="1" si="277"/>
        <v>RJ</v>
      </c>
      <c r="Q1181" s="6">
        <f t="shared" ca="1" si="278"/>
        <v>41969</v>
      </c>
      <c r="R1181" s="5">
        <f t="shared" ca="1" si="279"/>
        <v>2014</v>
      </c>
      <c r="S1181" s="5">
        <f t="shared" ca="1" si="270"/>
        <v>11</v>
      </c>
      <c r="W1181" s="4">
        <f t="shared" ca="1" si="280"/>
        <v>3</v>
      </c>
      <c r="X1181">
        <f t="shared" ca="1" si="281"/>
        <v>2</v>
      </c>
      <c r="Y1181" s="7">
        <f t="shared" ca="1" si="282"/>
        <v>450</v>
      </c>
      <c r="AC1181">
        <f t="shared" ca="1" si="283"/>
        <v>7</v>
      </c>
      <c r="AD1181" s="7" t="str">
        <f t="shared" ca="1" si="284"/>
        <v>Indicação</v>
      </c>
    </row>
    <row r="1182" spans="3:30" x14ac:dyDescent="0.35">
      <c r="C1182">
        <f t="shared" ca="1" si="271"/>
        <v>18</v>
      </c>
      <c r="D1182" s="5" t="str">
        <f t="shared" ca="1" si="272"/>
        <v>Francisco Silva</v>
      </c>
      <c r="E1182" s="5" t="str">
        <f t="shared" ca="1" si="273"/>
        <v>Produto 3</v>
      </c>
      <c r="H1182">
        <f t="shared" ca="1" si="274"/>
        <v>5</v>
      </c>
      <c r="I1182" s="5" t="str">
        <f t="shared" ca="1" si="275"/>
        <v>Paulo</v>
      </c>
      <c r="M1182">
        <f t="shared" ca="1" si="276"/>
        <v>5</v>
      </c>
      <c r="N1182" s="5" t="str">
        <f t="shared" ca="1" si="277"/>
        <v>ES</v>
      </c>
      <c r="Q1182" s="6">
        <f t="shared" ca="1" si="278"/>
        <v>42278</v>
      </c>
      <c r="R1182" s="5">
        <f t="shared" ca="1" si="279"/>
        <v>2015</v>
      </c>
      <c r="S1182" s="5">
        <f t="shared" ca="1" si="270"/>
        <v>10</v>
      </c>
      <c r="W1182" s="4">
        <f t="shared" ca="1" si="280"/>
        <v>8</v>
      </c>
      <c r="X1182">
        <f t="shared" ca="1" si="281"/>
        <v>5</v>
      </c>
      <c r="Y1182" s="7">
        <f t="shared" ca="1" si="282"/>
        <v>1920</v>
      </c>
      <c r="AC1182">
        <f t="shared" ca="1" si="283"/>
        <v>7</v>
      </c>
      <c r="AD1182" s="7" t="str">
        <f t="shared" ca="1" si="284"/>
        <v>Indicação</v>
      </c>
    </row>
    <row r="1183" spans="3:30" x14ac:dyDescent="0.35">
      <c r="C1183">
        <f t="shared" ca="1" si="271"/>
        <v>5</v>
      </c>
      <c r="D1183" s="5" t="str">
        <f t="shared" ca="1" si="272"/>
        <v>João Cavalcante</v>
      </c>
      <c r="E1183" s="5" t="str">
        <f t="shared" ca="1" si="273"/>
        <v>Produto 3</v>
      </c>
      <c r="H1183">
        <f t="shared" ca="1" si="274"/>
        <v>5</v>
      </c>
      <c r="I1183" s="5" t="str">
        <f t="shared" ca="1" si="275"/>
        <v>Paulo</v>
      </c>
      <c r="M1183">
        <f t="shared" ca="1" si="276"/>
        <v>5</v>
      </c>
      <c r="N1183" s="5" t="str">
        <f t="shared" ca="1" si="277"/>
        <v>ES</v>
      </c>
      <c r="Q1183" s="6">
        <f t="shared" ca="1" si="278"/>
        <v>42546</v>
      </c>
      <c r="R1183" s="5">
        <f t="shared" ca="1" si="279"/>
        <v>2016</v>
      </c>
      <c r="S1183" s="5">
        <f t="shared" ca="1" si="270"/>
        <v>6</v>
      </c>
      <c r="W1183" s="4">
        <f t="shared" ca="1" si="280"/>
        <v>10</v>
      </c>
      <c r="X1183">
        <f t="shared" ca="1" si="281"/>
        <v>4</v>
      </c>
      <c r="Y1183" s="7">
        <f t="shared" ca="1" si="282"/>
        <v>2000</v>
      </c>
      <c r="AC1183">
        <f t="shared" ca="1" si="283"/>
        <v>1</v>
      </c>
      <c r="AD1183" s="7" t="str">
        <f t="shared" ca="1" si="284"/>
        <v>Google</v>
      </c>
    </row>
    <row r="1184" spans="3:30" x14ac:dyDescent="0.35">
      <c r="C1184">
        <f t="shared" ca="1" si="271"/>
        <v>10</v>
      </c>
      <c r="D1184" s="5" t="str">
        <f t="shared" ca="1" si="272"/>
        <v>Gabriel Silva dos Santos</v>
      </c>
      <c r="E1184" s="5" t="str">
        <f t="shared" ca="1" si="273"/>
        <v>Produto 4</v>
      </c>
      <c r="H1184">
        <f t="shared" ca="1" si="274"/>
        <v>1</v>
      </c>
      <c r="I1184" s="5" t="str">
        <f t="shared" ca="1" si="275"/>
        <v>Maria</v>
      </c>
      <c r="M1184">
        <f t="shared" ca="1" si="276"/>
        <v>4</v>
      </c>
      <c r="N1184" s="5" t="str">
        <f t="shared" ca="1" si="277"/>
        <v>SC</v>
      </c>
      <c r="Q1184" s="6">
        <f t="shared" ca="1" si="278"/>
        <v>42129</v>
      </c>
      <c r="R1184" s="5">
        <f t="shared" ca="1" si="279"/>
        <v>2015</v>
      </c>
      <c r="S1184" s="5">
        <f t="shared" ca="1" si="270"/>
        <v>5</v>
      </c>
      <c r="W1184" s="4">
        <f t="shared" ca="1" si="280"/>
        <v>14</v>
      </c>
      <c r="X1184">
        <f t="shared" ca="1" si="281"/>
        <v>2</v>
      </c>
      <c r="Y1184" s="7">
        <f t="shared" ca="1" si="282"/>
        <v>2100</v>
      </c>
      <c r="AC1184">
        <f t="shared" ca="1" si="283"/>
        <v>2</v>
      </c>
      <c r="AD1184" s="7" t="str">
        <f t="shared" ca="1" si="284"/>
        <v>TV aberta</v>
      </c>
    </row>
    <row r="1185" spans="3:30" x14ac:dyDescent="0.35">
      <c r="C1185">
        <f t="shared" ca="1" si="271"/>
        <v>7</v>
      </c>
      <c r="D1185" s="5" t="str">
        <f t="shared" ca="1" si="272"/>
        <v>Cláudio de Oliveira</v>
      </c>
      <c r="E1185" s="5" t="str">
        <f t="shared" ca="1" si="273"/>
        <v>Produto 5</v>
      </c>
      <c r="H1185">
        <f t="shared" ca="1" si="274"/>
        <v>6</v>
      </c>
      <c r="I1185" s="5" t="str">
        <f t="shared" ca="1" si="275"/>
        <v>Ana</v>
      </c>
      <c r="M1185">
        <f t="shared" ca="1" si="276"/>
        <v>5</v>
      </c>
      <c r="N1185" s="5" t="str">
        <f t="shared" ca="1" si="277"/>
        <v>ES</v>
      </c>
      <c r="Q1185" s="6">
        <f t="shared" ca="1" si="278"/>
        <v>41953</v>
      </c>
      <c r="R1185" s="5">
        <f t="shared" ca="1" si="279"/>
        <v>2014</v>
      </c>
      <c r="S1185" s="5">
        <f t="shared" ca="1" si="270"/>
        <v>11</v>
      </c>
      <c r="W1185" s="4">
        <f t="shared" ca="1" si="280"/>
        <v>4</v>
      </c>
      <c r="X1185">
        <f t="shared" ca="1" si="281"/>
        <v>7</v>
      </c>
      <c r="Y1185" s="7">
        <f t="shared" ca="1" si="282"/>
        <v>1400</v>
      </c>
      <c r="AC1185">
        <f t="shared" ca="1" si="283"/>
        <v>4</v>
      </c>
      <c r="AD1185" s="7" t="str">
        <f t="shared" ca="1" si="284"/>
        <v>Revista</v>
      </c>
    </row>
    <row r="1186" spans="3:30" x14ac:dyDescent="0.35">
      <c r="C1186">
        <f t="shared" ca="1" si="271"/>
        <v>16</v>
      </c>
      <c r="D1186" s="5" t="str">
        <f t="shared" ca="1" si="272"/>
        <v>Patrícia Pereira</v>
      </c>
      <c r="E1186" s="5" t="str">
        <f t="shared" ca="1" si="273"/>
        <v>Produto 4</v>
      </c>
      <c r="H1186">
        <f t="shared" ca="1" si="274"/>
        <v>1</v>
      </c>
      <c r="I1186" s="5" t="str">
        <f t="shared" ca="1" si="275"/>
        <v>Maria</v>
      </c>
      <c r="M1186">
        <f t="shared" ca="1" si="276"/>
        <v>5</v>
      </c>
      <c r="N1186" s="5" t="str">
        <f t="shared" ca="1" si="277"/>
        <v>ES</v>
      </c>
      <c r="Q1186" s="6">
        <f t="shared" ca="1" si="278"/>
        <v>42470</v>
      </c>
      <c r="R1186" s="5">
        <f t="shared" ca="1" si="279"/>
        <v>2016</v>
      </c>
      <c r="S1186" s="5">
        <f t="shared" ca="1" si="270"/>
        <v>4</v>
      </c>
      <c r="W1186" s="4">
        <f t="shared" ca="1" si="280"/>
        <v>11</v>
      </c>
      <c r="X1186">
        <f t="shared" ca="1" si="281"/>
        <v>5</v>
      </c>
      <c r="Y1186" s="7">
        <f t="shared" ca="1" si="282"/>
        <v>2640</v>
      </c>
      <c r="AC1186">
        <f t="shared" ca="1" si="283"/>
        <v>2</v>
      </c>
      <c r="AD1186" s="7" t="str">
        <f t="shared" ca="1" si="284"/>
        <v>TV aberta</v>
      </c>
    </row>
    <row r="1187" spans="3:30" x14ac:dyDescent="0.35">
      <c r="C1187">
        <f t="shared" ca="1" si="271"/>
        <v>7</v>
      </c>
      <c r="D1187" s="5" t="str">
        <f t="shared" ca="1" si="272"/>
        <v>Cláudio de Oliveira</v>
      </c>
      <c r="E1187" s="5" t="str">
        <f t="shared" ca="1" si="273"/>
        <v>Produto 2</v>
      </c>
      <c r="H1187">
        <f t="shared" ca="1" si="274"/>
        <v>5</v>
      </c>
      <c r="I1187" s="5" t="str">
        <f t="shared" ca="1" si="275"/>
        <v>Paulo</v>
      </c>
      <c r="M1187">
        <f t="shared" ca="1" si="276"/>
        <v>4</v>
      </c>
      <c r="N1187" s="5" t="str">
        <f t="shared" ca="1" si="277"/>
        <v>SC</v>
      </c>
      <c r="Q1187" s="6">
        <f t="shared" ca="1" si="278"/>
        <v>42866</v>
      </c>
      <c r="R1187" s="5">
        <f t="shared" ca="1" si="279"/>
        <v>2017</v>
      </c>
      <c r="S1187" s="5">
        <f t="shared" ca="1" si="270"/>
        <v>5</v>
      </c>
      <c r="W1187" s="4">
        <f t="shared" ca="1" si="280"/>
        <v>9</v>
      </c>
      <c r="X1187">
        <f t="shared" ca="1" si="281"/>
        <v>4</v>
      </c>
      <c r="Y1187" s="7">
        <f t="shared" ca="1" si="282"/>
        <v>1800</v>
      </c>
      <c r="AC1187">
        <f t="shared" ca="1" si="283"/>
        <v>2</v>
      </c>
      <c r="AD1187" s="7" t="str">
        <f t="shared" ca="1" si="284"/>
        <v>TV aberta</v>
      </c>
    </row>
    <row r="1188" spans="3:30" x14ac:dyDescent="0.35">
      <c r="C1188">
        <f t="shared" ca="1" si="271"/>
        <v>17</v>
      </c>
      <c r="D1188" s="5" t="str">
        <f t="shared" ca="1" si="272"/>
        <v>Tarsila Ferreira</v>
      </c>
      <c r="E1188" s="5" t="str">
        <f t="shared" ca="1" si="273"/>
        <v>Produto 6</v>
      </c>
      <c r="H1188">
        <f t="shared" ca="1" si="274"/>
        <v>1</v>
      </c>
      <c r="I1188" s="5" t="str">
        <f t="shared" ca="1" si="275"/>
        <v>Maria</v>
      </c>
      <c r="M1188">
        <f t="shared" ca="1" si="276"/>
        <v>1</v>
      </c>
      <c r="N1188" s="5" t="str">
        <f t="shared" ca="1" si="277"/>
        <v>RJ</v>
      </c>
      <c r="Q1188" s="6">
        <f t="shared" ca="1" si="278"/>
        <v>42365</v>
      </c>
      <c r="R1188" s="5">
        <f t="shared" ca="1" si="279"/>
        <v>2015</v>
      </c>
      <c r="S1188" s="5">
        <f t="shared" ca="1" si="270"/>
        <v>12</v>
      </c>
      <c r="W1188" s="4">
        <f t="shared" ca="1" si="280"/>
        <v>10</v>
      </c>
      <c r="X1188">
        <f t="shared" ca="1" si="281"/>
        <v>3</v>
      </c>
      <c r="Y1188" s="7">
        <f t="shared" ca="1" si="282"/>
        <v>1700</v>
      </c>
      <c r="AC1188">
        <f t="shared" ca="1" si="283"/>
        <v>1</v>
      </c>
      <c r="AD1188" s="7" t="str">
        <f t="shared" ca="1" si="284"/>
        <v>Google</v>
      </c>
    </row>
    <row r="1189" spans="3:30" x14ac:dyDescent="0.35">
      <c r="C1189">
        <f t="shared" ca="1" si="271"/>
        <v>19</v>
      </c>
      <c r="D1189" s="5" t="str">
        <f t="shared" ca="1" si="272"/>
        <v>Ana Cláudia Silva</v>
      </c>
      <c r="E1189" s="5" t="str">
        <f t="shared" ca="1" si="273"/>
        <v>Produto 5</v>
      </c>
      <c r="H1189">
        <f t="shared" ca="1" si="274"/>
        <v>6</v>
      </c>
      <c r="I1189" s="5" t="str">
        <f t="shared" ca="1" si="275"/>
        <v>Ana</v>
      </c>
      <c r="M1189">
        <f t="shared" ca="1" si="276"/>
        <v>5</v>
      </c>
      <c r="N1189" s="5" t="str">
        <f t="shared" ca="1" si="277"/>
        <v>ES</v>
      </c>
      <c r="Q1189" s="6">
        <f t="shared" ca="1" si="278"/>
        <v>41936</v>
      </c>
      <c r="R1189" s="5">
        <f t="shared" ca="1" si="279"/>
        <v>2014</v>
      </c>
      <c r="S1189" s="5">
        <f t="shared" ca="1" si="270"/>
        <v>10</v>
      </c>
      <c r="W1189" s="4">
        <f t="shared" ca="1" si="280"/>
        <v>11</v>
      </c>
      <c r="X1189">
        <f t="shared" ca="1" si="281"/>
        <v>2</v>
      </c>
      <c r="Y1189" s="7">
        <f t="shared" ca="1" si="282"/>
        <v>1650</v>
      </c>
      <c r="AC1189">
        <f t="shared" ca="1" si="283"/>
        <v>3</v>
      </c>
      <c r="AD1189" s="7" t="str">
        <f t="shared" ca="1" si="284"/>
        <v>Jornal</v>
      </c>
    </row>
    <row r="1190" spans="3:30" x14ac:dyDescent="0.35">
      <c r="C1190">
        <f t="shared" ca="1" si="271"/>
        <v>17</v>
      </c>
      <c r="D1190" s="5" t="str">
        <f t="shared" ca="1" si="272"/>
        <v>Tarsila Ferreira</v>
      </c>
      <c r="E1190" s="5" t="str">
        <f t="shared" ca="1" si="273"/>
        <v>Produto 3</v>
      </c>
      <c r="H1190">
        <f t="shared" ca="1" si="274"/>
        <v>5</v>
      </c>
      <c r="I1190" s="5" t="str">
        <f t="shared" ca="1" si="275"/>
        <v>Paulo</v>
      </c>
      <c r="M1190">
        <f t="shared" ca="1" si="276"/>
        <v>2</v>
      </c>
      <c r="N1190" s="5" t="str">
        <f t="shared" ca="1" si="277"/>
        <v>SP</v>
      </c>
      <c r="Q1190" s="6">
        <f t="shared" ca="1" si="278"/>
        <v>42003</v>
      </c>
      <c r="R1190" s="5">
        <f t="shared" ca="1" si="279"/>
        <v>2014</v>
      </c>
      <c r="S1190" s="5">
        <f t="shared" ca="1" si="270"/>
        <v>12</v>
      </c>
      <c r="W1190" s="4">
        <f t="shared" ca="1" si="280"/>
        <v>17</v>
      </c>
      <c r="X1190">
        <f t="shared" ca="1" si="281"/>
        <v>3</v>
      </c>
      <c r="Y1190" s="7">
        <f t="shared" ca="1" si="282"/>
        <v>2890</v>
      </c>
      <c r="AC1190">
        <f t="shared" ca="1" si="283"/>
        <v>1</v>
      </c>
      <c r="AD1190" s="7" t="str">
        <f t="shared" ca="1" si="284"/>
        <v>Google</v>
      </c>
    </row>
    <row r="1191" spans="3:30" x14ac:dyDescent="0.35">
      <c r="C1191">
        <f t="shared" ca="1" si="271"/>
        <v>2</v>
      </c>
      <c r="D1191" s="5" t="str">
        <f t="shared" ca="1" si="272"/>
        <v>Carlos dos Santos</v>
      </c>
      <c r="E1191" s="5" t="str">
        <f t="shared" ca="1" si="273"/>
        <v>Produto 1</v>
      </c>
      <c r="H1191">
        <f t="shared" ca="1" si="274"/>
        <v>2</v>
      </c>
      <c r="I1191" s="5" t="str">
        <f t="shared" ca="1" si="275"/>
        <v>Pedro</v>
      </c>
      <c r="M1191">
        <f t="shared" ca="1" si="276"/>
        <v>4</v>
      </c>
      <c r="N1191" s="5" t="str">
        <f t="shared" ca="1" si="277"/>
        <v>SC</v>
      </c>
      <c r="Q1191" s="6">
        <f t="shared" ca="1" si="278"/>
        <v>42628</v>
      </c>
      <c r="R1191" s="5">
        <f t="shared" ca="1" si="279"/>
        <v>2016</v>
      </c>
      <c r="S1191" s="5">
        <f t="shared" ca="1" si="270"/>
        <v>9</v>
      </c>
      <c r="W1191" s="4">
        <f t="shared" ca="1" si="280"/>
        <v>20</v>
      </c>
      <c r="X1191">
        <f t="shared" ca="1" si="281"/>
        <v>4</v>
      </c>
      <c r="Y1191" s="7">
        <f t="shared" ca="1" si="282"/>
        <v>4000</v>
      </c>
      <c r="AC1191">
        <f t="shared" ca="1" si="283"/>
        <v>2</v>
      </c>
      <c r="AD1191" s="7" t="str">
        <f t="shared" ca="1" si="284"/>
        <v>TV aberta</v>
      </c>
    </row>
    <row r="1192" spans="3:30" x14ac:dyDescent="0.35">
      <c r="C1192">
        <f t="shared" ca="1" si="271"/>
        <v>7</v>
      </c>
      <c r="D1192" s="5" t="str">
        <f t="shared" ca="1" si="272"/>
        <v>Cláudio de Oliveira</v>
      </c>
      <c r="E1192" s="5" t="str">
        <f t="shared" ca="1" si="273"/>
        <v>Produto 1</v>
      </c>
      <c r="H1192">
        <f t="shared" ca="1" si="274"/>
        <v>4</v>
      </c>
      <c r="I1192" s="5" t="str">
        <f t="shared" ca="1" si="275"/>
        <v>Beatriz</v>
      </c>
      <c r="M1192">
        <f t="shared" ca="1" si="276"/>
        <v>5</v>
      </c>
      <c r="N1192" s="5" t="str">
        <f t="shared" ca="1" si="277"/>
        <v>ES</v>
      </c>
      <c r="Q1192" s="6">
        <f t="shared" ca="1" si="278"/>
        <v>41814</v>
      </c>
      <c r="R1192" s="5">
        <f t="shared" ca="1" si="279"/>
        <v>2014</v>
      </c>
      <c r="S1192" s="5">
        <f t="shared" ca="1" si="270"/>
        <v>6</v>
      </c>
      <c r="W1192" s="4">
        <f t="shared" ca="1" si="280"/>
        <v>7</v>
      </c>
      <c r="X1192">
        <f t="shared" ca="1" si="281"/>
        <v>7</v>
      </c>
      <c r="Y1192" s="7">
        <f t="shared" ca="1" si="282"/>
        <v>2450</v>
      </c>
      <c r="AC1192">
        <f t="shared" ca="1" si="283"/>
        <v>4</v>
      </c>
      <c r="AD1192" s="7" t="str">
        <f t="shared" ca="1" si="284"/>
        <v>Revista</v>
      </c>
    </row>
    <row r="1193" spans="3:30" x14ac:dyDescent="0.35">
      <c r="C1193">
        <f t="shared" ca="1" si="271"/>
        <v>15</v>
      </c>
      <c r="D1193" s="5" t="str">
        <f t="shared" ca="1" si="272"/>
        <v>Ana Maria Souza</v>
      </c>
      <c r="E1193" s="5" t="str">
        <f t="shared" ca="1" si="273"/>
        <v>Produto 6</v>
      </c>
      <c r="H1193">
        <f t="shared" ca="1" si="274"/>
        <v>3</v>
      </c>
      <c r="I1193" s="5" t="str">
        <f t="shared" ca="1" si="275"/>
        <v>João</v>
      </c>
      <c r="M1193">
        <f t="shared" ca="1" si="276"/>
        <v>5</v>
      </c>
      <c r="N1193" s="5" t="str">
        <f t="shared" ca="1" si="277"/>
        <v>ES</v>
      </c>
      <c r="Q1193" s="6">
        <f t="shared" ca="1" si="278"/>
        <v>42663</v>
      </c>
      <c r="R1193" s="5">
        <f t="shared" ca="1" si="279"/>
        <v>2016</v>
      </c>
      <c r="S1193" s="5">
        <f t="shared" ca="1" si="270"/>
        <v>10</v>
      </c>
      <c r="W1193" s="4">
        <f t="shared" ca="1" si="280"/>
        <v>4</v>
      </c>
      <c r="X1193">
        <f t="shared" ca="1" si="281"/>
        <v>1</v>
      </c>
      <c r="Y1193" s="7">
        <f t="shared" ca="1" si="282"/>
        <v>400</v>
      </c>
      <c r="AC1193">
        <f t="shared" ca="1" si="283"/>
        <v>2</v>
      </c>
      <c r="AD1193" s="7" t="str">
        <f t="shared" ca="1" si="284"/>
        <v>TV aberta</v>
      </c>
    </row>
    <row r="1194" spans="3:30" x14ac:dyDescent="0.35">
      <c r="C1194">
        <f t="shared" ca="1" si="271"/>
        <v>3</v>
      </c>
      <c r="D1194" s="5" t="str">
        <f t="shared" ca="1" si="272"/>
        <v>Antônio Pires</v>
      </c>
      <c r="E1194" s="5" t="str">
        <f t="shared" ca="1" si="273"/>
        <v>Produto 7</v>
      </c>
      <c r="H1194">
        <f t="shared" ca="1" si="274"/>
        <v>4</v>
      </c>
      <c r="I1194" s="5" t="str">
        <f t="shared" ca="1" si="275"/>
        <v>Beatriz</v>
      </c>
      <c r="M1194">
        <f t="shared" ca="1" si="276"/>
        <v>5</v>
      </c>
      <c r="N1194" s="5" t="str">
        <f t="shared" ca="1" si="277"/>
        <v>ES</v>
      </c>
      <c r="Q1194" s="6">
        <f t="shared" ca="1" si="278"/>
        <v>41888</v>
      </c>
      <c r="R1194" s="5">
        <f t="shared" ca="1" si="279"/>
        <v>2014</v>
      </c>
      <c r="S1194" s="5">
        <f t="shared" ca="1" si="270"/>
        <v>9</v>
      </c>
      <c r="W1194" s="4">
        <f t="shared" ca="1" si="280"/>
        <v>17</v>
      </c>
      <c r="X1194">
        <f t="shared" ca="1" si="281"/>
        <v>3</v>
      </c>
      <c r="Y1194" s="7">
        <f t="shared" ca="1" si="282"/>
        <v>2890</v>
      </c>
      <c r="AC1194">
        <f t="shared" ca="1" si="283"/>
        <v>2</v>
      </c>
      <c r="AD1194" s="7" t="str">
        <f t="shared" ca="1" si="284"/>
        <v>TV aberta</v>
      </c>
    </row>
    <row r="1195" spans="3:30" x14ac:dyDescent="0.35">
      <c r="C1195">
        <f t="shared" ca="1" si="271"/>
        <v>18</v>
      </c>
      <c r="D1195" s="5" t="str">
        <f t="shared" ca="1" si="272"/>
        <v>Francisco Silva</v>
      </c>
      <c r="E1195" s="5" t="str">
        <f t="shared" ca="1" si="273"/>
        <v>Produto 6</v>
      </c>
      <c r="H1195">
        <f t="shared" ca="1" si="274"/>
        <v>6</v>
      </c>
      <c r="I1195" s="5" t="str">
        <f t="shared" ca="1" si="275"/>
        <v>Ana</v>
      </c>
      <c r="M1195">
        <f t="shared" ca="1" si="276"/>
        <v>2</v>
      </c>
      <c r="N1195" s="5" t="str">
        <f t="shared" ca="1" si="277"/>
        <v>SP</v>
      </c>
      <c r="Q1195" s="6">
        <f t="shared" ca="1" si="278"/>
        <v>41714</v>
      </c>
      <c r="R1195" s="5">
        <f t="shared" ca="1" si="279"/>
        <v>2014</v>
      </c>
      <c r="S1195" s="5">
        <f t="shared" ca="1" si="270"/>
        <v>3</v>
      </c>
      <c r="W1195" s="4">
        <f t="shared" ca="1" si="280"/>
        <v>12</v>
      </c>
      <c r="X1195">
        <f t="shared" ca="1" si="281"/>
        <v>1</v>
      </c>
      <c r="Y1195" s="7">
        <f t="shared" ca="1" si="282"/>
        <v>1200</v>
      </c>
      <c r="AC1195">
        <f t="shared" ca="1" si="283"/>
        <v>5</v>
      </c>
      <c r="AD1195" s="7" t="str">
        <f t="shared" ca="1" si="284"/>
        <v>Indicação</v>
      </c>
    </row>
    <row r="1196" spans="3:30" x14ac:dyDescent="0.35">
      <c r="C1196">
        <f t="shared" ca="1" si="271"/>
        <v>10</v>
      </c>
      <c r="D1196" s="5" t="str">
        <f t="shared" ca="1" si="272"/>
        <v>Gabriel Silva dos Santos</v>
      </c>
      <c r="E1196" s="5" t="str">
        <f t="shared" ca="1" si="273"/>
        <v>Produto 5</v>
      </c>
      <c r="H1196">
        <f t="shared" ca="1" si="274"/>
        <v>1</v>
      </c>
      <c r="I1196" s="5" t="str">
        <f t="shared" ca="1" si="275"/>
        <v>Maria</v>
      </c>
      <c r="M1196">
        <f t="shared" ca="1" si="276"/>
        <v>2</v>
      </c>
      <c r="N1196" s="5" t="str">
        <f t="shared" ca="1" si="277"/>
        <v>SP</v>
      </c>
      <c r="Q1196" s="6">
        <f t="shared" ca="1" si="278"/>
        <v>42276</v>
      </c>
      <c r="R1196" s="5">
        <f t="shared" ca="1" si="279"/>
        <v>2015</v>
      </c>
      <c r="S1196" s="5">
        <f t="shared" ca="1" si="270"/>
        <v>9</v>
      </c>
      <c r="W1196" s="4">
        <f t="shared" ca="1" si="280"/>
        <v>11</v>
      </c>
      <c r="X1196">
        <f t="shared" ca="1" si="281"/>
        <v>3</v>
      </c>
      <c r="Y1196" s="7">
        <f t="shared" ca="1" si="282"/>
        <v>1870</v>
      </c>
      <c r="AC1196">
        <f t="shared" ca="1" si="283"/>
        <v>6</v>
      </c>
      <c r="AD1196" s="7" t="str">
        <f t="shared" ca="1" si="284"/>
        <v>Indicação</v>
      </c>
    </row>
    <row r="1197" spans="3:30" x14ac:dyDescent="0.35">
      <c r="C1197">
        <f t="shared" ca="1" si="271"/>
        <v>4</v>
      </c>
      <c r="D1197" s="5" t="str">
        <f t="shared" ca="1" si="272"/>
        <v>Ana Chaves</v>
      </c>
      <c r="E1197" s="5" t="str">
        <f t="shared" ca="1" si="273"/>
        <v>Produto 7</v>
      </c>
      <c r="H1197">
        <f t="shared" ca="1" si="274"/>
        <v>2</v>
      </c>
      <c r="I1197" s="5" t="str">
        <f t="shared" ca="1" si="275"/>
        <v>Pedro</v>
      </c>
      <c r="M1197">
        <f t="shared" ca="1" si="276"/>
        <v>5</v>
      </c>
      <c r="N1197" s="5" t="str">
        <f t="shared" ca="1" si="277"/>
        <v>ES</v>
      </c>
      <c r="Q1197" s="6">
        <f t="shared" ca="1" si="278"/>
        <v>41717</v>
      </c>
      <c r="R1197" s="5">
        <f t="shared" ca="1" si="279"/>
        <v>2014</v>
      </c>
      <c r="S1197" s="5">
        <f t="shared" ca="1" si="270"/>
        <v>3</v>
      </c>
      <c r="W1197" s="4">
        <f t="shared" ca="1" si="280"/>
        <v>3</v>
      </c>
      <c r="X1197">
        <f t="shared" ca="1" si="281"/>
        <v>2</v>
      </c>
      <c r="Y1197" s="7">
        <f t="shared" ca="1" si="282"/>
        <v>450</v>
      </c>
      <c r="AC1197">
        <f t="shared" ca="1" si="283"/>
        <v>3</v>
      </c>
      <c r="AD1197" s="7" t="str">
        <f t="shared" ca="1" si="284"/>
        <v>Jornal</v>
      </c>
    </row>
    <row r="1198" spans="3:30" x14ac:dyDescent="0.35">
      <c r="C1198">
        <f t="shared" ca="1" si="271"/>
        <v>2</v>
      </c>
      <c r="D1198" s="5" t="str">
        <f t="shared" ca="1" si="272"/>
        <v>Carlos dos Santos</v>
      </c>
      <c r="E1198" s="5" t="str">
        <f t="shared" ca="1" si="273"/>
        <v>Produto 2</v>
      </c>
      <c r="H1198">
        <f t="shared" ca="1" si="274"/>
        <v>5</v>
      </c>
      <c r="I1198" s="5" t="str">
        <f t="shared" ca="1" si="275"/>
        <v>Paulo</v>
      </c>
      <c r="M1198">
        <f t="shared" ca="1" si="276"/>
        <v>2</v>
      </c>
      <c r="N1198" s="5" t="str">
        <f t="shared" ca="1" si="277"/>
        <v>SP</v>
      </c>
      <c r="Q1198" s="6">
        <f t="shared" ca="1" si="278"/>
        <v>42115</v>
      </c>
      <c r="R1198" s="5">
        <f t="shared" ca="1" si="279"/>
        <v>2015</v>
      </c>
      <c r="S1198" s="5">
        <f t="shared" ca="1" si="270"/>
        <v>4</v>
      </c>
      <c r="W1198" s="4">
        <f t="shared" ca="1" si="280"/>
        <v>13</v>
      </c>
      <c r="X1198">
        <f t="shared" ca="1" si="281"/>
        <v>5</v>
      </c>
      <c r="Y1198" s="7">
        <f t="shared" ca="1" si="282"/>
        <v>3120</v>
      </c>
      <c r="AC1198">
        <f t="shared" ca="1" si="283"/>
        <v>2</v>
      </c>
      <c r="AD1198" s="7" t="str">
        <f t="shared" ca="1" si="284"/>
        <v>TV aberta</v>
      </c>
    </row>
    <row r="1199" spans="3:30" x14ac:dyDescent="0.35">
      <c r="C1199">
        <f t="shared" ca="1" si="271"/>
        <v>10</v>
      </c>
      <c r="D1199" s="5" t="str">
        <f t="shared" ca="1" si="272"/>
        <v>Gabriel Silva dos Santos</v>
      </c>
      <c r="E1199" s="5" t="str">
        <f t="shared" ca="1" si="273"/>
        <v>Produto 7</v>
      </c>
      <c r="H1199">
        <f t="shared" ca="1" si="274"/>
        <v>3</v>
      </c>
      <c r="I1199" s="5" t="str">
        <f t="shared" ca="1" si="275"/>
        <v>João</v>
      </c>
      <c r="M1199">
        <f t="shared" ca="1" si="276"/>
        <v>1</v>
      </c>
      <c r="N1199" s="5" t="str">
        <f t="shared" ca="1" si="277"/>
        <v>RJ</v>
      </c>
      <c r="Q1199" s="6">
        <f t="shared" ca="1" si="278"/>
        <v>41814</v>
      </c>
      <c r="R1199" s="5">
        <f t="shared" ca="1" si="279"/>
        <v>2014</v>
      </c>
      <c r="S1199" s="5">
        <f t="shared" ca="1" si="270"/>
        <v>6</v>
      </c>
      <c r="W1199" s="4">
        <f t="shared" ca="1" si="280"/>
        <v>13</v>
      </c>
      <c r="X1199">
        <f t="shared" ca="1" si="281"/>
        <v>5</v>
      </c>
      <c r="Y1199" s="7">
        <f t="shared" ca="1" si="282"/>
        <v>3120</v>
      </c>
      <c r="AC1199">
        <f t="shared" ca="1" si="283"/>
        <v>1</v>
      </c>
      <c r="AD1199" s="7" t="str">
        <f t="shared" ca="1" si="284"/>
        <v>Google</v>
      </c>
    </row>
    <row r="1200" spans="3:30" x14ac:dyDescent="0.35">
      <c r="C1200">
        <f t="shared" ca="1" si="271"/>
        <v>14</v>
      </c>
      <c r="D1200" s="5" t="str">
        <f t="shared" ca="1" si="272"/>
        <v>Marta Pereira</v>
      </c>
      <c r="E1200" s="5" t="str">
        <f t="shared" ca="1" si="273"/>
        <v>Produto 6</v>
      </c>
      <c r="H1200">
        <f t="shared" ca="1" si="274"/>
        <v>4</v>
      </c>
      <c r="I1200" s="5" t="str">
        <f t="shared" ca="1" si="275"/>
        <v>Beatriz</v>
      </c>
      <c r="M1200">
        <f t="shared" ca="1" si="276"/>
        <v>3</v>
      </c>
      <c r="N1200" s="5" t="str">
        <f t="shared" ca="1" si="277"/>
        <v>MG</v>
      </c>
      <c r="Q1200" s="6">
        <f t="shared" ca="1" si="278"/>
        <v>42020</v>
      </c>
      <c r="R1200" s="5">
        <f t="shared" ca="1" si="279"/>
        <v>2015</v>
      </c>
      <c r="S1200" s="5">
        <f t="shared" ca="1" si="270"/>
        <v>1</v>
      </c>
      <c r="W1200" s="4">
        <f t="shared" ca="1" si="280"/>
        <v>2</v>
      </c>
      <c r="X1200">
        <f t="shared" ca="1" si="281"/>
        <v>4</v>
      </c>
      <c r="Y1200" s="7">
        <f t="shared" ca="1" si="282"/>
        <v>400</v>
      </c>
      <c r="AC1200">
        <f t="shared" ca="1" si="283"/>
        <v>6</v>
      </c>
      <c r="AD1200" s="7" t="str">
        <f t="shared" ca="1" si="284"/>
        <v>Indicação</v>
      </c>
    </row>
    <row r="1201" spans="3:30" x14ac:dyDescent="0.35">
      <c r="C1201">
        <f t="shared" ca="1" si="271"/>
        <v>10</v>
      </c>
      <c r="D1201" s="5" t="str">
        <f t="shared" ca="1" si="272"/>
        <v>Gabriel Silva dos Santos</v>
      </c>
      <c r="E1201" s="5" t="str">
        <f t="shared" ca="1" si="273"/>
        <v>Produto 2</v>
      </c>
      <c r="H1201">
        <f t="shared" ca="1" si="274"/>
        <v>1</v>
      </c>
      <c r="I1201" s="5" t="str">
        <f t="shared" ca="1" si="275"/>
        <v>Maria</v>
      </c>
      <c r="M1201">
        <f t="shared" ca="1" si="276"/>
        <v>2</v>
      </c>
      <c r="N1201" s="5" t="str">
        <f t="shared" ca="1" si="277"/>
        <v>SP</v>
      </c>
      <c r="Q1201" s="6">
        <f t="shared" ca="1" si="278"/>
        <v>42050</v>
      </c>
      <c r="R1201" s="5">
        <f t="shared" ca="1" si="279"/>
        <v>2015</v>
      </c>
      <c r="S1201" s="5">
        <f t="shared" ca="1" si="270"/>
        <v>2</v>
      </c>
      <c r="W1201" s="4">
        <f t="shared" ca="1" si="280"/>
        <v>20</v>
      </c>
      <c r="X1201">
        <f t="shared" ca="1" si="281"/>
        <v>7</v>
      </c>
      <c r="Y1201" s="7">
        <f t="shared" ca="1" si="282"/>
        <v>7000</v>
      </c>
      <c r="AC1201">
        <f t="shared" ca="1" si="283"/>
        <v>2</v>
      </c>
      <c r="AD1201" s="7" t="str">
        <f t="shared" ca="1" si="284"/>
        <v>TV aberta</v>
      </c>
    </row>
    <row r="1202" spans="3:30" x14ac:dyDescent="0.35">
      <c r="C1202">
        <f t="shared" ca="1" si="271"/>
        <v>3</v>
      </c>
      <c r="D1202" s="5" t="str">
        <f t="shared" ca="1" si="272"/>
        <v>Antônio Pires</v>
      </c>
      <c r="E1202" s="5" t="str">
        <f t="shared" ca="1" si="273"/>
        <v>Produto 1</v>
      </c>
      <c r="H1202">
        <f t="shared" ca="1" si="274"/>
        <v>4</v>
      </c>
      <c r="I1202" s="5" t="str">
        <f t="shared" ca="1" si="275"/>
        <v>Beatriz</v>
      </c>
      <c r="M1202">
        <f t="shared" ca="1" si="276"/>
        <v>3</v>
      </c>
      <c r="N1202" s="5" t="str">
        <f t="shared" ca="1" si="277"/>
        <v>MG</v>
      </c>
      <c r="Q1202" s="6">
        <f t="shared" ca="1" si="278"/>
        <v>41827</v>
      </c>
      <c r="R1202" s="5">
        <f t="shared" ca="1" si="279"/>
        <v>2014</v>
      </c>
      <c r="S1202" s="5">
        <f t="shared" ca="1" si="270"/>
        <v>7</v>
      </c>
      <c r="W1202" s="4">
        <f t="shared" ca="1" si="280"/>
        <v>12</v>
      </c>
      <c r="X1202">
        <f t="shared" ca="1" si="281"/>
        <v>5</v>
      </c>
      <c r="Y1202" s="7">
        <f t="shared" ca="1" si="282"/>
        <v>2880</v>
      </c>
      <c r="AC1202">
        <f t="shared" ca="1" si="283"/>
        <v>7</v>
      </c>
      <c r="AD1202" s="7" t="str">
        <f t="shared" ca="1" si="284"/>
        <v>Indicação</v>
      </c>
    </row>
    <row r="1203" spans="3:30" x14ac:dyDescent="0.35">
      <c r="C1203">
        <f t="shared" ca="1" si="271"/>
        <v>18</v>
      </c>
      <c r="D1203" s="5" t="str">
        <f t="shared" ca="1" si="272"/>
        <v>Francisco Silva</v>
      </c>
      <c r="E1203" s="5" t="str">
        <f t="shared" ca="1" si="273"/>
        <v>Produto 5</v>
      </c>
      <c r="H1203">
        <f t="shared" ca="1" si="274"/>
        <v>5</v>
      </c>
      <c r="I1203" s="5" t="str">
        <f t="shared" ca="1" si="275"/>
        <v>Paulo</v>
      </c>
      <c r="M1203">
        <f t="shared" ca="1" si="276"/>
        <v>4</v>
      </c>
      <c r="N1203" s="5" t="str">
        <f t="shared" ca="1" si="277"/>
        <v>SC</v>
      </c>
      <c r="Q1203" s="6">
        <f t="shared" ca="1" si="278"/>
        <v>42719</v>
      </c>
      <c r="R1203" s="5">
        <f t="shared" ca="1" si="279"/>
        <v>2016</v>
      </c>
      <c r="S1203" s="5">
        <f t="shared" ca="1" si="270"/>
        <v>12</v>
      </c>
      <c r="W1203" s="4">
        <f t="shared" ca="1" si="280"/>
        <v>19</v>
      </c>
      <c r="X1203">
        <f t="shared" ca="1" si="281"/>
        <v>6</v>
      </c>
      <c r="Y1203" s="7">
        <f t="shared" ca="1" si="282"/>
        <v>5510</v>
      </c>
      <c r="AC1203">
        <f t="shared" ca="1" si="283"/>
        <v>2</v>
      </c>
      <c r="AD1203" s="7" t="str">
        <f t="shared" ca="1" si="284"/>
        <v>TV aberta</v>
      </c>
    </row>
    <row r="1204" spans="3:30" x14ac:dyDescent="0.35">
      <c r="C1204">
        <f t="shared" ca="1" si="271"/>
        <v>18</v>
      </c>
      <c r="D1204" s="5" t="str">
        <f t="shared" ca="1" si="272"/>
        <v>Francisco Silva</v>
      </c>
      <c r="E1204" s="5" t="str">
        <f t="shared" ca="1" si="273"/>
        <v>Produto 7</v>
      </c>
      <c r="H1204">
        <f t="shared" ca="1" si="274"/>
        <v>2</v>
      </c>
      <c r="I1204" s="5" t="str">
        <f t="shared" ca="1" si="275"/>
        <v>Pedro</v>
      </c>
      <c r="M1204">
        <f t="shared" ca="1" si="276"/>
        <v>4</v>
      </c>
      <c r="N1204" s="5" t="str">
        <f t="shared" ca="1" si="277"/>
        <v>SC</v>
      </c>
      <c r="Q1204" s="6">
        <f t="shared" ca="1" si="278"/>
        <v>42081</v>
      </c>
      <c r="R1204" s="5">
        <f t="shared" ca="1" si="279"/>
        <v>2015</v>
      </c>
      <c r="S1204" s="5">
        <f t="shared" ca="1" si="270"/>
        <v>3</v>
      </c>
      <c r="W1204" s="4">
        <f t="shared" ca="1" si="280"/>
        <v>8</v>
      </c>
      <c r="X1204">
        <f t="shared" ca="1" si="281"/>
        <v>1</v>
      </c>
      <c r="Y1204" s="7">
        <f t="shared" ca="1" si="282"/>
        <v>800</v>
      </c>
      <c r="AC1204">
        <f t="shared" ca="1" si="283"/>
        <v>6</v>
      </c>
      <c r="AD1204" s="7" t="str">
        <f t="shared" ca="1" si="284"/>
        <v>Indicação</v>
      </c>
    </row>
    <row r="1205" spans="3:30" x14ac:dyDescent="0.35">
      <c r="C1205">
        <f t="shared" ca="1" si="271"/>
        <v>12</v>
      </c>
      <c r="D1205" s="5" t="str">
        <f t="shared" ca="1" si="272"/>
        <v>Ronaldo Souza Cavalcante</v>
      </c>
      <c r="E1205" s="5" t="str">
        <f t="shared" ca="1" si="273"/>
        <v>Produto 3</v>
      </c>
      <c r="H1205">
        <f t="shared" ca="1" si="274"/>
        <v>4</v>
      </c>
      <c r="I1205" s="5" t="str">
        <f t="shared" ca="1" si="275"/>
        <v>Beatriz</v>
      </c>
      <c r="M1205">
        <f t="shared" ca="1" si="276"/>
        <v>3</v>
      </c>
      <c r="N1205" s="5" t="str">
        <f t="shared" ca="1" si="277"/>
        <v>MG</v>
      </c>
      <c r="Q1205" s="6">
        <f t="shared" ca="1" si="278"/>
        <v>42470</v>
      </c>
      <c r="R1205" s="5">
        <f t="shared" ca="1" si="279"/>
        <v>2016</v>
      </c>
      <c r="S1205" s="5">
        <f t="shared" ca="1" si="270"/>
        <v>4</v>
      </c>
      <c r="W1205" s="4">
        <f t="shared" ca="1" si="280"/>
        <v>15</v>
      </c>
      <c r="X1205">
        <f t="shared" ca="1" si="281"/>
        <v>2</v>
      </c>
      <c r="Y1205" s="7">
        <f t="shared" ca="1" si="282"/>
        <v>2250</v>
      </c>
      <c r="AC1205">
        <f t="shared" ca="1" si="283"/>
        <v>2</v>
      </c>
      <c r="AD1205" s="7" t="str">
        <f t="shared" ca="1" si="284"/>
        <v>TV aberta</v>
      </c>
    </row>
    <row r="1206" spans="3:30" x14ac:dyDescent="0.35">
      <c r="C1206">
        <f t="shared" ca="1" si="271"/>
        <v>14</v>
      </c>
      <c r="D1206" s="5" t="str">
        <f t="shared" ca="1" si="272"/>
        <v>Marta Pereira</v>
      </c>
      <c r="E1206" s="5" t="str">
        <f t="shared" ca="1" si="273"/>
        <v>Produto 5</v>
      </c>
      <c r="H1206">
        <f t="shared" ca="1" si="274"/>
        <v>6</v>
      </c>
      <c r="I1206" s="5" t="str">
        <f t="shared" ca="1" si="275"/>
        <v>Ana</v>
      </c>
      <c r="M1206">
        <f t="shared" ca="1" si="276"/>
        <v>1</v>
      </c>
      <c r="N1206" s="5" t="str">
        <f t="shared" ca="1" si="277"/>
        <v>RJ</v>
      </c>
      <c r="Q1206" s="6">
        <f t="shared" ca="1" si="278"/>
        <v>41962</v>
      </c>
      <c r="R1206" s="5">
        <f t="shared" ca="1" si="279"/>
        <v>2014</v>
      </c>
      <c r="S1206" s="5">
        <f t="shared" ca="1" si="270"/>
        <v>11</v>
      </c>
      <c r="W1206" s="4">
        <f t="shared" ca="1" si="280"/>
        <v>20</v>
      </c>
      <c r="X1206">
        <f t="shared" ca="1" si="281"/>
        <v>2</v>
      </c>
      <c r="Y1206" s="7">
        <f t="shared" ca="1" si="282"/>
        <v>3000</v>
      </c>
      <c r="AC1206">
        <f t="shared" ca="1" si="283"/>
        <v>3</v>
      </c>
      <c r="AD1206" s="7" t="str">
        <f t="shared" ca="1" si="284"/>
        <v>Jornal</v>
      </c>
    </row>
    <row r="1207" spans="3:30" x14ac:dyDescent="0.35">
      <c r="C1207">
        <f t="shared" ca="1" si="271"/>
        <v>15</v>
      </c>
      <c r="D1207" s="5" t="str">
        <f t="shared" ca="1" si="272"/>
        <v>Ana Maria Souza</v>
      </c>
      <c r="E1207" s="5" t="str">
        <f t="shared" ca="1" si="273"/>
        <v>Produto 5</v>
      </c>
      <c r="H1207">
        <f t="shared" ca="1" si="274"/>
        <v>4</v>
      </c>
      <c r="I1207" s="5" t="str">
        <f t="shared" ca="1" si="275"/>
        <v>Beatriz</v>
      </c>
      <c r="M1207">
        <f t="shared" ca="1" si="276"/>
        <v>3</v>
      </c>
      <c r="N1207" s="5" t="str">
        <f t="shared" ca="1" si="277"/>
        <v>MG</v>
      </c>
      <c r="Q1207" s="6">
        <f t="shared" ca="1" si="278"/>
        <v>42559</v>
      </c>
      <c r="R1207" s="5">
        <f t="shared" ca="1" si="279"/>
        <v>2016</v>
      </c>
      <c r="S1207" s="5">
        <f t="shared" ca="1" si="270"/>
        <v>7</v>
      </c>
      <c r="W1207" s="4">
        <f t="shared" ca="1" si="280"/>
        <v>13</v>
      </c>
      <c r="X1207">
        <f t="shared" ca="1" si="281"/>
        <v>3</v>
      </c>
      <c r="Y1207" s="7">
        <f t="shared" ca="1" si="282"/>
        <v>2210</v>
      </c>
      <c r="AC1207">
        <f t="shared" ca="1" si="283"/>
        <v>2</v>
      </c>
      <c r="AD1207" s="7" t="str">
        <f t="shared" ca="1" si="284"/>
        <v>TV aberta</v>
      </c>
    </row>
    <row r="1208" spans="3:30" x14ac:dyDescent="0.35">
      <c r="C1208">
        <f t="shared" ca="1" si="271"/>
        <v>14</v>
      </c>
      <c r="D1208" s="5" t="str">
        <f t="shared" ca="1" si="272"/>
        <v>Marta Pereira</v>
      </c>
      <c r="E1208" s="5" t="str">
        <f t="shared" ca="1" si="273"/>
        <v>Produto 2</v>
      </c>
      <c r="H1208">
        <f t="shared" ca="1" si="274"/>
        <v>5</v>
      </c>
      <c r="I1208" s="5" t="str">
        <f t="shared" ca="1" si="275"/>
        <v>Paulo</v>
      </c>
      <c r="M1208">
        <f t="shared" ca="1" si="276"/>
        <v>2</v>
      </c>
      <c r="N1208" s="5" t="str">
        <f t="shared" ca="1" si="277"/>
        <v>SP</v>
      </c>
      <c r="Q1208" s="6">
        <f t="shared" ca="1" si="278"/>
        <v>41675</v>
      </c>
      <c r="R1208" s="5">
        <f t="shared" ca="1" si="279"/>
        <v>2014</v>
      </c>
      <c r="S1208" s="5">
        <f t="shared" ca="1" si="270"/>
        <v>2</v>
      </c>
      <c r="W1208" s="4">
        <f t="shared" ca="1" si="280"/>
        <v>3</v>
      </c>
      <c r="X1208">
        <f t="shared" ca="1" si="281"/>
        <v>1</v>
      </c>
      <c r="Y1208" s="7">
        <f t="shared" ca="1" si="282"/>
        <v>300</v>
      </c>
      <c r="AC1208">
        <f t="shared" ca="1" si="283"/>
        <v>5</v>
      </c>
      <c r="AD1208" s="7" t="str">
        <f t="shared" ca="1" si="284"/>
        <v>Indicação</v>
      </c>
    </row>
    <row r="1209" spans="3:30" x14ac:dyDescent="0.35">
      <c r="C1209">
        <f t="shared" ca="1" si="271"/>
        <v>19</v>
      </c>
      <c r="D1209" s="5" t="str">
        <f t="shared" ca="1" si="272"/>
        <v>Ana Cláudia Silva</v>
      </c>
      <c r="E1209" s="5" t="str">
        <f t="shared" ca="1" si="273"/>
        <v>Produto 6</v>
      </c>
      <c r="H1209">
        <f t="shared" ca="1" si="274"/>
        <v>3</v>
      </c>
      <c r="I1209" s="5" t="str">
        <f t="shared" ca="1" si="275"/>
        <v>João</v>
      </c>
      <c r="M1209">
        <f t="shared" ca="1" si="276"/>
        <v>3</v>
      </c>
      <c r="N1209" s="5" t="str">
        <f t="shared" ca="1" si="277"/>
        <v>MG</v>
      </c>
      <c r="Q1209" s="6">
        <f t="shared" ca="1" si="278"/>
        <v>42047</v>
      </c>
      <c r="R1209" s="5">
        <f t="shared" ca="1" si="279"/>
        <v>2015</v>
      </c>
      <c r="S1209" s="5">
        <f t="shared" ca="1" si="270"/>
        <v>2</v>
      </c>
      <c r="W1209" s="4">
        <f t="shared" ca="1" si="280"/>
        <v>9</v>
      </c>
      <c r="X1209">
        <f t="shared" ca="1" si="281"/>
        <v>2</v>
      </c>
      <c r="Y1209" s="7">
        <f t="shared" ca="1" si="282"/>
        <v>1350</v>
      </c>
      <c r="AC1209">
        <f t="shared" ca="1" si="283"/>
        <v>5</v>
      </c>
      <c r="AD1209" s="7" t="str">
        <f t="shared" ca="1" si="284"/>
        <v>Indicação</v>
      </c>
    </row>
    <row r="1210" spans="3:30" x14ac:dyDescent="0.35">
      <c r="C1210">
        <f t="shared" ca="1" si="271"/>
        <v>10</v>
      </c>
      <c r="D1210" s="5" t="str">
        <f t="shared" ca="1" si="272"/>
        <v>Gabriel Silva dos Santos</v>
      </c>
      <c r="E1210" s="5" t="str">
        <f t="shared" ca="1" si="273"/>
        <v>Produto 7</v>
      </c>
      <c r="H1210">
        <f t="shared" ca="1" si="274"/>
        <v>1</v>
      </c>
      <c r="I1210" s="5" t="str">
        <f t="shared" ca="1" si="275"/>
        <v>Maria</v>
      </c>
      <c r="M1210">
        <f t="shared" ca="1" si="276"/>
        <v>3</v>
      </c>
      <c r="N1210" s="5" t="str">
        <f t="shared" ca="1" si="277"/>
        <v>MG</v>
      </c>
      <c r="Q1210" s="6">
        <f t="shared" ca="1" si="278"/>
        <v>42771</v>
      </c>
      <c r="R1210" s="5">
        <f t="shared" ca="1" si="279"/>
        <v>2017</v>
      </c>
      <c r="S1210" s="5">
        <f t="shared" ca="1" si="270"/>
        <v>2</v>
      </c>
      <c r="W1210" s="4">
        <f t="shared" ca="1" si="280"/>
        <v>7</v>
      </c>
      <c r="X1210">
        <f t="shared" ca="1" si="281"/>
        <v>3</v>
      </c>
      <c r="Y1210" s="7">
        <f t="shared" ca="1" si="282"/>
        <v>1190</v>
      </c>
      <c r="AC1210">
        <f t="shared" ca="1" si="283"/>
        <v>3</v>
      </c>
      <c r="AD1210" s="7" t="str">
        <f t="shared" ca="1" si="284"/>
        <v>Jornal</v>
      </c>
    </row>
    <row r="1211" spans="3:30" x14ac:dyDescent="0.35">
      <c r="C1211">
        <f t="shared" ca="1" si="271"/>
        <v>3</v>
      </c>
      <c r="D1211" s="5" t="str">
        <f t="shared" ca="1" si="272"/>
        <v>Antônio Pires</v>
      </c>
      <c r="E1211" s="5" t="str">
        <f t="shared" ca="1" si="273"/>
        <v>Produto 4</v>
      </c>
      <c r="H1211">
        <f t="shared" ca="1" si="274"/>
        <v>4</v>
      </c>
      <c r="I1211" s="5" t="str">
        <f t="shared" ca="1" si="275"/>
        <v>Beatriz</v>
      </c>
      <c r="M1211">
        <f t="shared" ca="1" si="276"/>
        <v>2</v>
      </c>
      <c r="N1211" s="5" t="str">
        <f t="shared" ca="1" si="277"/>
        <v>SP</v>
      </c>
      <c r="Q1211" s="6">
        <f t="shared" ca="1" si="278"/>
        <v>42133</v>
      </c>
      <c r="R1211" s="5">
        <f t="shared" ca="1" si="279"/>
        <v>2015</v>
      </c>
      <c r="S1211" s="5">
        <f t="shared" ca="1" si="270"/>
        <v>5</v>
      </c>
      <c r="W1211" s="4">
        <f t="shared" ca="1" si="280"/>
        <v>4</v>
      </c>
      <c r="X1211">
        <f t="shared" ca="1" si="281"/>
        <v>1</v>
      </c>
      <c r="Y1211" s="7">
        <f t="shared" ca="1" si="282"/>
        <v>400</v>
      </c>
      <c r="AC1211">
        <f t="shared" ca="1" si="283"/>
        <v>2</v>
      </c>
      <c r="AD1211" s="7" t="str">
        <f t="shared" ca="1" si="284"/>
        <v>TV aberta</v>
      </c>
    </row>
    <row r="1212" spans="3:30" x14ac:dyDescent="0.35">
      <c r="C1212">
        <f t="shared" ca="1" si="271"/>
        <v>9</v>
      </c>
      <c r="D1212" s="5" t="str">
        <f t="shared" ca="1" si="272"/>
        <v>Antônio da Silva</v>
      </c>
      <c r="E1212" s="5" t="str">
        <f t="shared" ca="1" si="273"/>
        <v>Produto 7</v>
      </c>
      <c r="H1212">
        <f t="shared" ca="1" si="274"/>
        <v>1</v>
      </c>
      <c r="I1212" s="5" t="str">
        <f t="shared" ca="1" si="275"/>
        <v>Maria</v>
      </c>
      <c r="M1212">
        <f t="shared" ca="1" si="276"/>
        <v>5</v>
      </c>
      <c r="N1212" s="5" t="str">
        <f t="shared" ca="1" si="277"/>
        <v>ES</v>
      </c>
      <c r="Q1212" s="6">
        <f t="shared" ca="1" si="278"/>
        <v>42911</v>
      </c>
      <c r="R1212" s="5">
        <f t="shared" ca="1" si="279"/>
        <v>2017</v>
      </c>
      <c r="S1212" s="5">
        <f t="shared" ref="S1212:S1275" ca="1" si="285">MONTH(Q1212)</f>
        <v>6</v>
      </c>
      <c r="W1212" s="4">
        <f t="shared" ca="1" si="280"/>
        <v>11</v>
      </c>
      <c r="X1212">
        <f t="shared" ca="1" si="281"/>
        <v>5</v>
      </c>
      <c r="Y1212" s="7">
        <f t="shared" ca="1" si="282"/>
        <v>2640</v>
      </c>
      <c r="AC1212">
        <f t="shared" ca="1" si="283"/>
        <v>4</v>
      </c>
      <c r="AD1212" s="7" t="str">
        <f t="shared" ca="1" si="284"/>
        <v>Revista</v>
      </c>
    </row>
    <row r="1213" spans="3:30" x14ac:dyDescent="0.35">
      <c r="C1213">
        <f t="shared" ca="1" si="271"/>
        <v>9</v>
      </c>
      <c r="D1213" s="5" t="str">
        <f t="shared" ca="1" si="272"/>
        <v>Antônio da Silva</v>
      </c>
      <c r="E1213" s="5" t="str">
        <f t="shared" ca="1" si="273"/>
        <v>Produto 1</v>
      </c>
      <c r="H1213">
        <f t="shared" ca="1" si="274"/>
        <v>4</v>
      </c>
      <c r="I1213" s="5" t="str">
        <f t="shared" ca="1" si="275"/>
        <v>Beatriz</v>
      </c>
      <c r="M1213">
        <f t="shared" ca="1" si="276"/>
        <v>4</v>
      </c>
      <c r="N1213" s="5" t="str">
        <f t="shared" ca="1" si="277"/>
        <v>SC</v>
      </c>
      <c r="Q1213" s="6">
        <f t="shared" ca="1" si="278"/>
        <v>42758</v>
      </c>
      <c r="R1213" s="5">
        <f t="shared" ca="1" si="279"/>
        <v>2017</v>
      </c>
      <c r="S1213" s="5">
        <f t="shared" ca="1" si="285"/>
        <v>1</v>
      </c>
      <c r="W1213" s="4">
        <f t="shared" ca="1" si="280"/>
        <v>10</v>
      </c>
      <c r="X1213">
        <f t="shared" ca="1" si="281"/>
        <v>1</v>
      </c>
      <c r="Y1213" s="7">
        <f t="shared" ca="1" si="282"/>
        <v>1000</v>
      </c>
      <c r="AC1213">
        <f t="shared" ca="1" si="283"/>
        <v>1</v>
      </c>
      <c r="AD1213" s="7" t="str">
        <f t="shared" ca="1" si="284"/>
        <v>Google</v>
      </c>
    </row>
    <row r="1214" spans="3:30" x14ac:dyDescent="0.35">
      <c r="C1214">
        <f t="shared" ca="1" si="271"/>
        <v>17</v>
      </c>
      <c r="D1214" s="5" t="str">
        <f t="shared" ca="1" si="272"/>
        <v>Tarsila Ferreira</v>
      </c>
      <c r="E1214" s="5" t="str">
        <f t="shared" ca="1" si="273"/>
        <v>Produto 4</v>
      </c>
      <c r="H1214">
        <f t="shared" ca="1" si="274"/>
        <v>4</v>
      </c>
      <c r="I1214" s="5" t="str">
        <f t="shared" ca="1" si="275"/>
        <v>Beatriz</v>
      </c>
      <c r="M1214">
        <f t="shared" ca="1" si="276"/>
        <v>2</v>
      </c>
      <c r="N1214" s="5" t="str">
        <f t="shared" ca="1" si="277"/>
        <v>SP</v>
      </c>
      <c r="Q1214" s="6">
        <f t="shared" ca="1" si="278"/>
        <v>42743</v>
      </c>
      <c r="R1214" s="5">
        <f t="shared" ca="1" si="279"/>
        <v>2017</v>
      </c>
      <c r="S1214" s="5">
        <f t="shared" ca="1" si="285"/>
        <v>1</v>
      </c>
      <c r="W1214" s="4">
        <f t="shared" ca="1" si="280"/>
        <v>20</v>
      </c>
      <c r="X1214">
        <f t="shared" ca="1" si="281"/>
        <v>3</v>
      </c>
      <c r="Y1214" s="7">
        <f t="shared" ca="1" si="282"/>
        <v>3400</v>
      </c>
      <c r="AC1214">
        <f t="shared" ca="1" si="283"/>
        <v>6</v>
      </c>
      <c r="AD1214" s="7" t="str">
        <f t="shared" ca="1" si="284"/>
        <v>Indicação</v>
      </c>
    </row>
    <row r="1215" spans="3:30" x14ac:dyDescent="0.35">
      <c r="C1215">
        <f t="shared" ca="1" si="271"/>
        <v>16</v>
      </c>
      <c r="D1215" s="5" t="str">
        <f t="shared" ca="1" si="272"/>
        <v>Patrícia Pereira</v>
      </c>
      <c r="E1215" s="5" t="str">
        <f t="shared" ca="1" si="273"/>
        <v>Produto 1</v>
      </c>
      <c r="H1215">
        <f t="shared" ca="1" si="274"/>
        <v>2</v>
      </c>
      <c r="I1215" s="5" t="str">
        <f t="shared" ca="1" si="275"/>
        <v>Pedro</v>
      </c>
      <c r="M1215">
        <f t="shared" ca="1" si="276"/>
        <v>1</v>
      </c>
      <c r="N1215" s="5" t="str">
        <f t="shared" ca="1" si="277"/>
        <v>RJ</v>
      </c>
      <c r="Q1215" s="6">
        <f t="shared" ca="1" si="278"/>
        <v>41831</v>
      </c>
      <c r="R1215" s="5">
        <f t="shared" ca="1" si="279"/>
        <v>2014</v>
      </c>
      <c r="S1215" s="5">
        <f t="shared" ca="1" si="285"/>
        <v>7</v>
      </c>
      <c r="W1215" s="4">
        <f t="shared" ca="1" si="280"/>
        <v>2</v>
      </c>
      <c r="X1215">
        <f t="shared" ca="1" si="281"/>
        <v>6</v>
      </c>
      <c r="Y1215" s="7">
        <f t="shared" ca="1" si="282"/>
        <v>580</v>
      </c>
      <c r="AC1215">
        <f t="shared" ca="1" si="283"/>
        <v>1</v>
      </c>
      <c r="AD1215" s="7" t="str">
        <f t="shared" ca="1" si="284"/>
        <v>Google</v>
      </c>
    </row>
    <row r="1216" spans="3:30" x14ac:dyDescent="0.35">
      <c r="C1216">
        <f t="shared" ca="1" si="271"/>
        <v>5</v>
      </c>
      <c r="D1216" s="5" t="str">
        <f t="shared" ca="1" si="272"/>
        <v>João Cavalcante</v>
      </c>
      <c r="E1216" s="5" t="str">
        <f t="shared" ca="1" si="273"/>
        <v>Produto 5</v>
      </c>
      <c r="H1216">
        <f t="shared" ca="1" si="274"/>
        <v>6</v>
      </c>
      <c r="I1216" s="5" t="str">
        <f t="shared" ca="1" si="275"/>
        <v>Ana</v>
      </c>
      <c r="M1216">
        <f t="shared" ca="1" si="276"/>
        <v>4</v>
      </c>
      <c r="N1216" s="5" t="str">
        <f t="shared" ca="1" si="277"/>
        <v>SC</v>
      </c>
      <c r="Q1216" s="6">
        <f t="shared" ca="1" si="278"/>
        <v>42333</v>
      </c>
      <c r="R1216" s="5">
        <f t="shared" ca="1" si="279"/>
        <v>2015</v>
      </c>
      <c r="S1216" s="5">
        <f t="shared" ca="1" si="285"/>
        <v>11</v>
      </c>
      <c r="W1216" s="4">
        <f t="shared" ca="1" si="280"/>
        <v>8</v>
      </c>
      <c r="X1216">
        <f t="shared" ca="1" si="281"/>
        <v>5</v>
      </c>
      <c r="Y1216" s="7">
        <f t="shared" ca="1" si="282"/>
        <v>1920</v>
      </c>
      <c r="AC1216">
        <f t="shared" ca="1" si="283"/>
        <v>1</v>
      </c>
      <c r="AD1216" s="7" t="str">
        <f t="shared" ca="1" si="284"/>
        <v>Google</v>
      </c>
    </row>
    <row r="1217" spans="3:30" x14ac:dyDescent="0.35">
      <c r="C1217">
        <f t="shared" ca="1" si="271"/>
        <v>8</v>
      </c>
      <c r="D1217" s="5" t="str">
        <f t="shared" ca="1" si="272"/>
        <v>Marcos Santos</v>
      </c>
      <c r="E1217" s="5" t="str">
        <f t="shared" ca="1" si="273"/>
        <v>Produto 1</v>
      </c>
      <c r="H1217">
        <f t="shared" ca="1" si="274"/>
        <v>3</v>
      </c>
      <c r="I1217" s="5" t="str">
        <f t="shared" ca="1" si="275"/>
        <v>João</v>
      </c>
      <c r="M1217">
        <f t="shared" ca="1" si="276"/>
        <v>3</v>
      </c>
      <c r="N1217" s="5" t="str">
        <f t="shared" ca="1" si="277"/>
        <v>MG</v>
      </c>
      <c r="Q1217" s="6">
        <f t="shared" ca="1" si="278"/>
        <v>42318</v>
      </c>
      <c r="R1217" s="5">
        <f t="shared" ca="1" si="279"/>
        <v>2015</v>
      </c>
      <c r="S1217" s="5">
        <f t="shared" ca="1" si="285"/>
        <v>11</v>
      </c>
      <c r="W1217" s="4">
        <f t="shared" ca="1" si="280"/>
        <v>2</v>
      </c>
      <c r="X1217">
        <f t="shared" ca="1" si="281"/>
        <v>1</v>
      </c>
      <c r="Y1217" s="7">
        <f t="shared" ca="1" si="282"/>
        <v>200</v>
      </c>
      <c r="AC1217">
        <f t="shared" ca="1" si="283"/>
        <v>7</v>
      </c>
      <c r="AD1217" s="7" t="str">
        <f t="shared" ca="1" si="284"/>
        <v>Indicação</v>
      </c>
    </row>
    <row r="1218" spans="3:30" x14ac:dyDescent="0.35">
      <c r="C1218">
        <f t="shared" ca="1" si="271"/>
        <v>14</v>
      </c>
      <c r="D1218" s="5" t="str">
        <f t="shared" ca="1" si="272"/>
        <v>Marta Pereira</v>
      </c>
      <c r="E1218" s="5" t="str">
        <f t="shared" ca="1" si="273"/>
        <v>Produto 7</v>
      </c>
      <c r="H1218">
        <f t="shared" ca="1" si="274"/>
        <v>2</v>
      </c>
      <c r="I1218" s="5" t="str">
        <f t="shared" ca="1" si="275"/>
        <v>Pedro</v>
      </c>
      <c r="M1218">
        <f t="shared" ca="1" si="276"/>
        <v>3</v>
      </c>
      <c r="N1218" s="5" t="str">
        <f t="shared" ca="1" si="277"/>
        <v>MG</v>
      </c>
      <c r="Q1218" s="6">
        <f t="shared" ca="1" si="278"/>
        <v>42499</v>
      </c>
      <c r="R1218" s="5">
        <f t="shared" ca="1" si="279"/>
        <v>2016</v>
      </c>
      <c r="S1218" s="5">
        <f t="shared" ca="1" si="285"/>
        <v>5</v>
      </c>
      <c r="W1218" s="4">
        <f t="shared" ca="1" si="280"/>
        <v>10</v>
      </c>
      <c r="X1218">
        <f t="shared" ca="1" si="281"/>
        <v>1</v>
      </c>
      <c r="Y1218" s="7">
        <f t="shared" ca="1" si="282"/>
        <v>1000</v>
      </c>
      <c r="AC1218">
        <f t="shared" ca="1" si="283"/>
        <v>7</v>
      </c>
      <c r="AD1218" s="7" t="str">
        <f t="shared" ca="1" si="284"/>
        <v>Indicação</v>
      </c>
    </row>
    <row r="1219" spans="3:30" x14ac:dyDescent="0.35">
      <c r="C1219">
        <f t="shared" ref="C1219:C1282" ca="1" si="286">RANDBETWEEN(1,19)</f>
        <v>15</v>
      </c>
      <c r="D1219" s="5" t="str">
        <f t="shared" ref="D1219:D1282" ca="1" si="287">VLOOKUP(C1219,$A$2:$B$20,2)</f>
        <v>Ana Maria Souza</v>
      </c>
      <c r="E1219" s="5" t="str">
        <f t="shared" ref="E1219:E1282" ca="1" si="288">"Produto "&amp; RANDBETWEEN(1,7)</f>
        <v>Produto 6</v>
      </c>
      <c r="H1219">
        <f t="shared" ref="H1219:H1282" ca="1" si="289">RANDBETWEEN(1,6)</f>
        <v>4</v>
      </c>
      <c r="I1219" s="5" t="str">
        <f t="shared" ref="I1219:I1282" ca="1" si="290">VLOOKUP(H1219,$F$2:$G$7,2)</f>
        <v>Beatriz</v>
      </c>
      <c r="M1219">
        <f t="shared" ref="M1219:M1282" ca="1" si="291">RANDBETWEEN(1,5)</f>
        <v>2</v>
      </c>
      <c r="N1219" s="5" t="str">
        <f t="shared" ref="N1219:N1282" ca="1" si="292">VLOOKUP(M1219,$K$2:$L$6,2)</f>
        <v>SP</v>
      </c>
      <c r="Q1219" s="6">
        <f t="shared" ref="Q1219:Q1282" ca="1" si="293">RANDBETWEEN($P$2,$P$3)</f>
        <v>42111</v>
      </c>
      <c r="R1219" s="5">
        <f t="shared" ref="R1219:R1282" ca="1" si="294">YEAR(Q1219)</f>
        <v>2015</v>
      </c>
      <c r="S1219" s="5">
        <f t="shared" ca="1" si="285"/>
        <v>4</v>
      </c>
      <c r="W1219" s="4">
        <f t="shared" ref="W1219:W1282" ca="1" si="295">RANDBETWEEN(1,20)</f>
        <v>5</v>
      </c>
      <c r="X1219">
        <f t="shared" ref="X1219:X1282" ca="1" si="296">RANDBETWEEN(1,7)</f>
        <v>2</v>
      </c>
      <c r="Y1219" s="7">
        <f t="shared" ref="Y1219:Y1282" ca="1" si="297">VLOOKUP(X1219,$U$2:$V$8,2)*W1219</f>
        <v>750</v>
      </c>
      <c r="AC1219">
        <f t="shared" ref="AC1219:AC1282" ca="1" si="298">RANDBETWEEN(1,7)</f>
        <v>2</v>
      </c>
      <c r="AD1219" s="7" t="str">
        <f t="shared" ref="AD1219:AD1282" ca="1" si="299">VLOOKUP(AC1219,$AA$2:$AB$6,2)</f>
        <v>TV aberta</v>
      </c>
    </row>
    <row r="1220" spans="3:30" x14ac:dyDescent="0.35">
      <c r="C1220">
        <f t="shared" ca="1" si="286"/>
        <v>10</v>
      </c>
      <c r="D1220" s="5" t="str">
        <f t="shared" ca="1" si="287"/>
        <v>Gabriel Silva dos Santos</v>
      </c>
      <c r="E1220" s="5" t="str">
        <f t="shared" ca="1" si="288"/>
        <v>Produto 6</v>
      </c>
      <c r="H1220">
        <f t="shared" ca="1" si="289"/>
        <v>6</v>
      </c>
      <c r="I1220" s="5" t="str">
        <f t="shared" ca="1" si="290"/>
        <v>Ana</v>
      </c>
      <c r="M1220">
        <f t="shared" ca="1" si="291"/>
        <v>1</v>
      </c>
      <c r="N1220" s="5" t="str">
        <f t="shared" ca="1" si="292"/>
        <v>RJ</v>
      </c>
      <c r="Q1220" s="6">
        <f t="shared" ca="1" si="293"/>
        <v>42665</v>
      </c>
      <c r="R1220" s="5">
        <f t="shared" ca="1" si="294"/>
        <v>2016</v>
      </c>
      <c r="S1220" s="5">
        <f t="shared" ca="1" si="285"/>
        <v>10</v>
      </c>
      <c r="W1220" s="4">
        <f t="shared" ca="1" si="295"/>
        <v>4</v>
      </c>
      <c r="X1220">
        <f t="shared" ca="1" si="296"/>
        <v>4</v>
      </c>
      <c r="Y1220" s="7">
        <f t="shared" ca="1" si="297"/>
        <v>800</v>
      </c>
      <c r="AC1220">
        <f t="shared" ca="1" si="298"/>
        <v>4</v>
      </c>
      <c r="AD1220" s="7" t="str">
        <f t="shared" ca="1" si="299"/>
        <v>Revista</v>
      </c>
    </row>
    <row r="1221" spans="3:30" x14ac:dyDescent="0.35">
      <c r="C1221">
        <f t="shared" ca="1" si="286"/>
        <v>2</v>
      </c>
      <c r="D1221" s="5" t="str">
        <f t="shared" ca="1" si="287"/>
        <v>Carlos dos Santos</v>
      </c>
      <c r="E1221" s="5" t="str">
        <f t="shared" ca="1" si="288"/>
        <v>Produto 1</v>
      </c>
      <c r="H1221">
        <f t="shared" ca="1" si="289"/>
        <v>2</v>
      </c>
      <c r="I1221" s="5" t="str">
        <f t="shared" ca="1" si="290"/>
        <v>Pedro</v>
      </c>
      <c r="M1221">
        <f t="shared" ca="1" si="291"/>
        <v>4</v>
      </c>
      <c r="N1221" s="5" t="str">
        <f t="shared" ca="1" si="292"/>
        <v>SC</v>
      </c>
      <c r="Q1221" s="6">
        <f t="shared" ca="1" si="293"/>
        <v>41956</v>
      </c>
      <c r="R1221" s="5">
        <f t="shared" ca="1" si="294"/>
        <v>2014</v>
      </c>
      <c r="S1221" s="5">
        <f t="shared" ca="1" si="285"/>
        <v>11</v>
      </c>
      <c r="W1221" s="4">
        <f t="shared" ca="1" si="295"/>
        <v>15</v>
      </c>
      <c r="X1221">
        <f t="shared" ca="1" si="296"/>
        <v>2</v>
      </c>
      <c r="Y1221" s="7">
        <f t="shared" ca="1" si="297"/>
        <v>2250</v>
      </c>
      <c r="AC1221">
        <f t="shared" ca="1" si="298"/>
        <v>6</v>
      </c>
      <c r="AD1221" s="7" t="str">
        <f t="shared" ca="1" si="299"/>
        <v>Indicação</v>
      </c>
    </row>
    <row r="1222" spans="3:30" x14ac:dyDescent="0.35">
      <c r="C1222">
        <f t="shared" ca="1" si="286"/>
        <v>14</v>
      </c>
      <c r="D1222" s="5" t="str">
        <f t="shared" ca="1" si="287"/>
        <v>Marta Pereira</v>
      </c>
      <c r="E1222" s="5" t="str">
        <f t="shared" ca="1" si="288"/>
        <v>Produto 2</v>
      </c>
      <c r="H1222">
        <f t="shared" ca="1" si="289"/>
        <v>4</v>
      </c>
      <c r="I1222" s="5" t="str">
        <f t="shared" ca="1" si="290"/>
        <v>Beatriz</v>
      </c>
      <c r="M1222">
        <f t="shared" ca="1" si="291"/>
        <v>4</v>
      </c>
      <c r="N1222" s="5" t="str">
        <f t="shared" ca="1" si="292"/>
        <v>SC</v>
      </c>
      <c r="Q1222" s="6">
        <f t="shared" ca="1" si="293"/>
        <v>42297</v>
      </c>
      <c r="R1222" s="5">
        <f t="shared" ca="1" si="294"/>
        <v>2015</v>
      </c>
      <c r="S1222" s="5">
        <f t="shared" ca="1" si="285"/>
        <v>10</v>
      </c>
      <c r="W1222" s="4">
        <f t="shared" ca="1" si="295"/>
        <v>14</v>
      </c>
      <c r="X1222">
        <f t="shared" ca="1" si="296"/>
        <v>6</v>
      </c>
      <c r="Y1222" s="7">
        <f t="shared" ca="1" si="297"/>
        <v>4060</v>
      </c>
      <c r="AC1222">
        <f t="shared" ca="1" si="298"/>
        <v>7</v>
      </c>
      <c r="AD1222" s="7" t="str">
        <f t="shared" ca="1" si="299"/>
        <v>Indicação</v>
      </c>
    </row>
    <row r="1223" spans="3:30" x14ac:dyDescent="0.35">
      <c r="C1223">
        <f t="shared" ca="1" si="286"/>
        <v>1</v>
      </c>
      <c r="D1223" s="5" t="str">
        <f t="shared" ca="1" si="287"/>
        <v>Ana Carolina Rodrigues</v>
      </c>
      <c r="E1223" s="5" t="str">
        <f t="shared" ca="1" si="288"/>
        <v>Produto 6</v>
      </c>
      <c r="H1223">
        <f t="shared" ca="1" si="289"/>
        <v>3</v>
      </c>
      <c r="I1223" s="5" t="str">
        <f t="shared" ca="1" si="290"/>
        <v>João</v>
      </c>
      <c r="M1223">
        <f t="shared" ca="1" si="291"/>
        <v>1</v>
      </c>
      <c r="N1223" s="5" t="str">
        <f t="shared" ca="1" si="292"/>
        <v>RJ</v>
      </c>
      <c r="Q1223" s="6">
        <f t="shared" ca="1" si="293"/>
        <v>42486</v>
      </c>
      <c r="R1223" s="5">
        <f t="shared" ca="1" si="294"/>
        <v>2016</v>
      </c>
      <c r="S1223" s="5">
        <f t="shared" ca="1" si="285"/>
        <v>4</v>
      </c>
      <c r="W1223" s="4">
        <f t="shared" ca="1" si="295"/>
        <v>9</v>
      </c>
      <c r="X1223">
        <f t="shared" ca="1" si="296"/>
        <v>7</v>
      </c>
      <c r="Y1223" s="7">
        <f t="shared" ca="1" si="297"/>
        <v>3150</v>
      </c>
      <c r="AC1223">
        <f t="shared" ca="1" si="298"/>
        <v>4</v>
      </c>
      <c r="AD1223" s="7" t="str">
        <f t="shared" ca="1" si="299"/>
        <v>Revista</v>
      </c>
    </row>
    <row r="1224" spans="3:30" x14ac:dyDescent="0.35">
      <c r="C1224">
        <f t="shared" ca="1" si="286"/>
        <v>3</v>
      </c>
      <c r="D1224" s="5" t="str">
        <f t="shared" ca="1" si="287"/>
        <v>Antônio Pires</v>
      </c>
      <c r="E1224" s="5" t="str">
        <f t="shared" ca="1" si="288"/>
        <v>Produto 6</v>
      </c>
      <c r="H1224">
        <f t="shared" ca="1" si="289"/>
        <v>2</v>
      </c>
      <c r="I1224" s="5" t="str">
        <f t="shared" ca="1" si="290"/>
        <v>Pedro</v>
      </c>
      <c r="M1224">
        <f t="shared" ca="1" si="291"/>
        <v>2</v>
      </c>
      <c r="N1224" s="5" t="str">
        <f t="shared" ca="1" si="292"/>
        <v>SP</v>
      </c>
      <c r="Q1224" s="6">
        <f t="shared" ca="1" si="293"/>
        <v>42795</v>
      </c>
      <c r="R1224" s="5">
        <f t="shared" ca="1" si="294"/>
        <v>2017</v>
      </c>
      <c r="S1224" s="5">
        <f t="shared" ca="1" si="285"/>
        <v>3</v>
      </c>
      <c r="W1224" s="4">
        <f t="shared" ca="1" si="295"/>
        <v>8</v>
      </c>
      <c r="X1224">
        <f t="shared" ca="1" si="296"/>
        <v>5</v>
      </c>
      <c r="Y1224" s="7">
        <f t="shared" ca="1" si="297"/>
        <v>1920</v>
      </c>
      <c r="AC1224">
        <f t="shared" ca="1" si="298"/>
        <v>4</v>
      </c>
      <c r="AD1224" s="7" t="str">
        <f t="shared" ca="1" si="299"/>
        <v>Revista</v>
      </c>
    </row>
    <row r="1225" spans="3:30" x14ac:dyDescent="0.35">
      <c r="C1225">
        <f t="shared" ca="1" si="286"/>
        <v>12</v>
      </c>
      <c r="D1225" s="5" t="str">
        <f t="shared" ca="1" si="287"/>
        <v>Ronaldo Souza Cavalcante</v>
      </c>
      <c r="E1225" s="5" t="str">
        <f t="shared" ca="1" si="288"/>
        <v>Produto 1</v>
      </c>
      <c r="H1225">
        <f t="shared" ca="1" si="289"/>
        <v>5</v>
      </c>
      <c r="I1225" s="5" t="str">
        <f t="shared" ca="1" si="290"/>
        <v>Paulo</v>
      </c>
      <c r="M1225">
        <f t="shared" ca="1" si="291"/>
        <v>5</v>
      </c>
      <c r="N1225" s="5" t="str">
        <f t="shared" ca="1" si="292"/>
        <v>ES</v>
      </c>
      <c r="Q1225" s="6">
        <f t="shared" ca="1" si="293"/>
        <v>42373</v>
      </c>
      <c r="R1225" s="5">
        <f t="shared" ca="1" si="294"/>
        <v>2016</v>
      </c>
      <c r="S1225" s="5">
        <f t="shared" ca="1" si="285"/>
        <v>1</v>
      </c>
      <c r="W1225" s="4">
        <f t="shared" ca="1" si="295"/>
        <v>18</v>
      </c>
      <c r="X1225">
        <f t="shared" ca="1" si="296"/>
        <v>7</v>
      </c>
      <c r="Y1225" s="7">
        <f t="shared" ca="1" si="297"/>
        <v>6300</v>
      </c>
      <c r="AC1225">
        <f t="shared" ca="1" si="298"/>
        <v>6</v>
      </c>
      <c r="AD1225" s="7" t="str">
        <f t="shared" ca="1" si="299"/>
        <v>Indicação</v>
      </c>
    </row>
    <row r="1226" spans="3:30" x14ac:dyDescent="0.35">
      <c r="C1226">
        <f t="shared" ca="1" si="286"/>
        <v>17</v>
      </c>
      <c r="D1226" s="5" t="str">
        <f t="shared" ca="1" si="287"/>
        <v>Tarsila Ferreira</v>
      </c>
      <c r="E1226" s="5" t="str">
        <f t="shared" ca="1" si="288"/>
        <v>Produto 7</v>
      </c>
      <c r="H1226">
        <f t="shared" ca="1" si="289"/>
        <v>6</v>
      </c>
      <c r="I1226" s="5" t="str">
        <f t="shared" ca="1" si="290"/>
        <v>Ana</v>
      </c>
      <c r="M1226">
        <f t="shared" ca="1" si="291"/>
        <v>4</v>
      </c>
      <c r="N1226" s="5" t="str">
        <f t="shared" ca="1" si="292"/>
        <v>SC</v>
      </c>
      <c r="Q1226" s="6">
        <f t="shared" ca="1" si="293"/>
        <v>42226</v>
      </c>
      <c r="R1226" s="5">
        <f t="shared" ca="1" si="294"/>
        <v>2015</v>
      </c>
      <c r="S1226" s="5">
        <f t="shared" ca="1" si="285"/>
        <v>8</v>
      </c>
      <c r="W1226" s="4">
        <f t="shared" ca="1" si="295"/>
        <v>3</v>
      </c>
      <c r="X1226">
        <f t="shared" ca="1" si="296"/>
        <v>7</v>
      </c>
      <c r="Y1226" s="7">
        <f t="shared" ca="1" si="297"/>
        <v>1050</v>
      </c>
      <c r="AC1226">
        <f t="shared" ca="1" si="298"/>
        <v>2</v>
      </c>
      <c r="AD1226" s="7" t="str">
        <f t="shared" ca="1" si="299"/>
        <v>TV aberta</v>
      </c>
    </row>
    <row r="1227" spans="3:30" x14ac:dyDescent="0.35">
      <c r="C1227">
        <f t="shared" ca="1" si="286"/>
        <v>15</v>
      </c>
      <c r="D1227" s="5" t="str">
        <f t="shared" ca="1" si="287"/>
        <v>Ana Maria Souza</v>
      </c>
      <c r="E1227" s="5" t="str">
        <f t="shared" ca="1" si="288"/>
        <v>Produto 3</v>
      </c>
      <c r="H1227">
        <f t="shared" ca="1" si="289"/>
        <v>3</v>
      </c>
      <c r="I1227" s="5" t="str">
        <f t="shared" ca="1" si="290"/>
        <v>João</v>
      </c>
      <c r="M1227">
        <f t="shared" ca="1" si="291"/>
        <v>3</v>
      </c>
      <c r="N1227" s="5" t="str">
        <f t="shared" ca="1" si="292"/>
        <v>MG</v>
      </c>
      <c r="Q1227" s="6">
        <f t="shared" ca="1" si="293"/>
        <v>42860</v>
      </c>
      <c r="R1227" s="5">
        <f t="shared" ca="1" si="294"/>
        <v>2017</v>
      </c>
      <c r="S1227" s="5">
        <f t="shared" ca="1" si="285"/>
        <v>5</v>
      </c>
      <c r="W1227" s="4">
        <f t="shared" ca="1" si="295"/>
        <v>14</v>
      </c>
      <c r="X1227">
        <f t="shared" ca="1" si="296"/>
        <v>1</v>
      </c>
      <c r="Y1227" s="7">
        <f t="shared" ca="1" si="297"/>
        <v>1400</v>
      </c>
      <c r="AC1227">
        <f t="shared" ca="1" si="298"/>
        <v>5</v>
      </c>
      <c r="AD1227" s="7" t="str">
        <f t="shared" ca="1" si="299"/>
        <v>Indicação</v>
      </c>
    </row>
    <row r="1228" spans="3:30" x14ac:dyDescent="0.35">
      <c r="C1228">
        <f t="shared" ca="1" si="286"/>
        <v>16</v>
      </c>
      <c r="D1228" s="5" t="str">
        <f t="shared" ca="1" si="287"/>
        <v>Patrícia Pereira</v>
      </c>
      <c r="E1228" s="5" t="str">
        <f t="shared" ca="1" si="288"/>
        <v>Produto 6</v>
      </c>
      <c r="H1228">
        <f t="shared" ca="1" si="289"/>
        <v>5</v>
      </c>
      <c r="I1228" s="5" t="str">
        <f t="shared" ca="1" si="290"/>
        <v>Paulo</v>
      </c>
      <c r="M1228">
        <f t="shared" ca="1" si="291"/>
        <v>4</v>
      </c>
      <c r="N1228" s="5" t="str">
        <f t="shared" ca="1" si="292"/>
        <v>SC</v>
      </c>
      <c r="Q1228" s="6">
        <f t="shared" ca="1" si="293"/>
        <v>41902</v>
      </c>
      <c r="R1228" s="5">
        <f t="shared" ca="1" si="294"/>
        <v>2014</v>
      </c>
      <c r="S1228" s="5">
        <f t="shared" ca="1" si="285"/>
        <v>9</v>
      </c>
      <c r="W1228" s="4">
        <f t="shared" ca="1" si="295"/>
        <v>7</v>
      </c>
      <c r="X1228">
        <f t="shared" ca="1" si="296"/>
        <v>1</v>
      </c>
      <c r="Y1228" s="7">
        <f t="shared" ca="1" si="297"/>
        <v>700</v>
      </c>
      <c r="AC1228">
        <f t="shared" ca="1" si="298"/>
        <v>6</v>
      </c>
      <c r="AD1228" s="7" t="str">
        <f t="shared" ca="1" si="299"/>
        <v>Indicação</v>
      </c>
    </row>
    <row r="1229" spans="3:30" x14ac:dyDescent="0.35">
      <c r="C1229">
        <f t="shared" ca="1" si="286"/>
        <v>19</v>
      </c>
      <c r="D1229" s="5" t="str">
        <f t="shared" ca="1" si="287"/>
        <v>Ana Cláudia Silva</v>
      </c>
      <c r="E1229" s="5" t="str">
        <f t="shared" ca="1" si="288"/>
        <v>Produto 2</v>
      </c>
      <c r="H1229">
        <f t="shared" ca="1" si="289"/>
        <v>4</v>
      </c>
      <c r="I1229" s="5" t="str">
        <f t="shared" ca="1" si="290"/>
        <v>Beatriz</v>
      </c>
      <c r="M1229">
        <f t="shared" ca="1" si="291"/>
        <v>3</v>
      </c>
      <c r="N1229" s="5" t="str">
        <f t="shared" ca="1" si="292"/>
        <v>MG</v>
      </c>
      <c r="Q1229" s="6">
        <f t="shared" ca="1" si="293"/>
        <v>42915</v>
      </c>
      <c r="R1229" s="5">
        <f t="shared" ca="1" si="294"/>
        <v>2017</v>
      </c>
      <c r="S1229" s="5">
        <f t="shared" ca="1" si="285"/>
        <v>6</v>
      </c>
      <c r="W1229" s="4">
        <f t="shared" ca="1" si="295"/>
        <v>7</v>
      </c>
      <c r="X1229">
        <f t="shared" ca="1" si="296"/>
        <v>6</v>
      </c>
      <c r="Y1229" s="7">
        <f t="shared" ca="1" si="297"/>
        <v>2030</v>
      </c>
      <c r="AC1229">
        <f t="shared" ca="1" si="298"/>
        <v>3</v>
      </c>
      <c r="AD1229" s="7" t="str">
        <f t="shared" ca="1" si="299"/>
        <v>Jornal</v>
      </c>
    </row>
    <row r="1230" spans="3:30" x14ac:dyDescent="0.35">
      <c r="C1230">
        <f t="shared" ca="1" si="286"/>
        <v>9</v>
      </c>
      <c r="D1230" s="5" t="str">
        <f t="shared" ca="1" si="287"/>
        <v>Antônio da Silva</v>
      </c>
      <c r="E1230" s="5" t="str">
        <f t="shared" ca="1" si="288"/>
        <v>Produto 1</v>
      </c>
      <c r="H1230">
        <f t="shared" ca="1" si="289"/>
        <v>2</v>
      </c>
      <c r="I1230" s="5" t="str">
        <f t="shared" ca="1" si="290"/>
        <v>Pedro</v>
      </c>
      <c r="M1230">
        <f t="shared" ca="1" si="291"/>
        <v>3</v>
      </c>
      <c r="N1230" s="5" t="str">
        <f t="shared" ca="1" si="292"/>
        <v>MG</v>
      </c>
      <c r="Q1230" s="6">
        <f t="shared" ca="1" si="293"/>
        <v>42235</v>
      </c>
      <c r="R1230" s="5">
        <f t="shared" ca="1" si="294"/>
        <v>2015</v>
      </c>
      <c r="S1230" s="5">
        <f t="shared" ca="1" si="285"/>
        <v>8</v>
      </c>
      <c r="W1230" s="4">
        <f t="shared" ca="1" si="295"/>
        <v>3</v>
      </c>
      <c r="X1230">
        <f t="shared" ca="1" si="296"/>
        <v>3</v>
      </c>
      <c r="Y1230" s="7">
        <f t="shared" ca="1" si="297"/>
        <v>510</v>
      </c>
      <c r="AC1230">
        <f t="shared" ca="1" si="298"/>
        <v>3</v>
      </c>
      <c r="AD1230" s="7" t="str">
        <f t="shared" ca="1" si="299"/>
        <v>Jornal</v>
      </c>
    </row>
    <row r="1231" spans="3:30" x14ac:dyDescent="0.35">
      <c r="C1231">
        <f t="shared" ca="1" si="286"/>
        <v>4</v>
      </c>
      <c r="D1231" s="5" t="str">
        <f t="shared" ca="1" si="287"/>
        <v>Ana Chaves</v>
      </c>
      <c r="E1231" s="5" t="str">
        <f t="shared" ca="1" si="288"/>
        <v>Produto 6</v>
      </c>
      <c r="H1231">
        <f t="shared" ca="1" si="289"/>
        <v>4</v>
      </c>
      <c r="I1231" s="5" t="str">
        <f t="shared" ca="1" si="290"/>
        <v>Beatriz</v>
      </c>
      <c r="M1231">
        <f t="shared" ca="1" si="291"/>
        <v>4</v>
      </c>
      <c r="N1231" s="5" t="str">
        <f t="shared" ca="1" si="292"/>
        <v>SC</v>
      </c>
      <c r="Q1231" s="6">
        <f t="shared" ca="1" si="293"/>
        <v>41889</v>
      </c>
      <c r="R1231" s="5">
        <f t="shared" ca="1" si="294"/>
        <v>2014</v>
      </c>
      <c r="S1231" s="5">
        <f t="shared" ca="1" si="285"/>
        <v>9</v>
      </c>
      <c r="W1231" s="4">
        <f t="shared" ca="1" si="295"/>
        <v>8</v>
      </c>
      <c r="X1231">
        <f t="shared" ca="1" si="296"/>
        <v>4</v>
      </c>
      <c r="Y1231" s="7">
        <f t="shared" ca="1" si="297"/>
        <v>1600</v>
      </c>
      <c r="AC1231">
        <f t="shared" ca="1" si="298"/>
        <v>5</v>
      </c>
      <c r="AD1231" s="7" t="str">
        <f t="shared" ca="1" si="299"/>
        <v>Indicação</v>
      </c>
    </row>
    <row r="1232" spans="3:30" x14ac:dyDescent="0.35">
      <c r="C1232">
        <f t="shared" ca="1" si="286"/>
        <v>16</v>
      </c>
      <c r="D1232" s="5" t="str">
        <f t="shared" ca="1" si="287"/>
        <v>Patrícia Pereira</v>
      </c>
      <c r="E1232" s="5" t="str">
        <f t="shared" ca="1" si="288"/>
        <v>Produto 7</v>
      </c>
      <c r="H1232">
        <f t="shared" ca="1" si="289"/>
        <v>1</v>
      </c>
      <c r="I1232" s="5" t="str">
        <f t="shared" ca="1" si="290"/>
        <v>Maria</v>
      </c>
      <c r="M1232">
        <f t="shared" ca="1" si="291"/>
        <v>5</v>
      </c>
      <c r="N1232" s="5" t="str">
        <f t="shared" ca="1" si="292"/>
        <v>ES</v>
      </c>
      <c r="Q1232" s="6">
        <f t="shared" ca="1" si="293"/>
        <v>42344</v>
      </c>
      <c r="R1232" s="5">
        <f t="shared" ca="1" si="294"/>
        <v>2015</v>
      </c>
      <c r="S1232" s="5">
        <f t="shared" ca="1" si="285"/>
        <v>12</v>
      </c>
      <c r="W1232" s="4">
        <f t="shared" ca="1" si="295"/>
        <v>5</v>
      </c>
      <c r="X1232">
        <f t="shared" ca="1" si="296"/>
        <v>3</v>
      </c>
      <c r="Y1232" s="7">
        <f t="shared" ca="1" si="297"/>
        <v>850</v>
      </c>
      <c r="AC1232">
        <f t="shared" ca="1" si="298"/>
        <v>3</v>
      </c>
      <c r="AD1232" s="7" t="str">
        <f t="shared" ca="1" si="299"/>
        <v>Jornal</v>
      </c>
    </row>
    <row r="1233" spans="3:30" x14ac:dyDescent="0.35">
      <c r="C1233">
        <f t="shared" ca="1" si="286"/>
        <v>14</v>
      </c>
      <c r="D1233" s="5" t="str">
        <f t="shared" ca="1" si="287"/>
        <v>Marta Pereira</v>
      </c>
      <c r="E1233" s="5" t="str">
        <f t="shared" ca="1" si="288"/>
        <v>Produto 2</v>
      </c>
      <c r="H1233">
        <f t="shared" ca="1" si="289"/>
        <v>1</v>
      </c>
      <c r="I1233" s="5" t="str">
        <f t="shared" ca="1" si="290"/>
        <v>Maria</v>
      </c>
      <c r="M1233">
        <f t="shared" ca="1" si="291"/>
        <v>5</v>
      </c>
      <c r="N1233" s="5" t="str">
        <f t="shared" ca="1" si="292"/>
        <v>ES</v>
      </c>
      <c r="Q1233" s="6">
        <f t="shared" ca="1" si="293"/>
        <v>42268</v>
      </c>
      <c r="R1233" s="5">
        <f t="shared" ca="1" si="294"/>
        <v>2015</v>
      </c>
      <c r="S1233" s="5">
        <f t="shared" ca="1" si="285"/>
        <v>9</v>
      </c>
      <c r="W1233" s="4">
        <f t="shared" ca="1" si="295"/>
        <v>4</v>
      </c>
      <c r="X1233">
        <f t="shared" ca="1" si="296"/>
        <v>3</v>
      </c>
      <c r="Y1233" s="7">
        <f t="shared" ca="1" si="297"/>
        <v>680</v>
      </c>
      <c r="AC1233">
        <f t="shared" ca="1" si="298"/>
        <v>1</v>
      </c>
      <c r="AD1233" s="7" t="str">
        <f t="shared" ca="1" si="299"/>
        <v>Google</v>
      </c>
    </row>
    <row r="1234" spans="3:30" x14ac:dyDescent="0.35">
      <c r="C1234">
        <f t="shared" ca="1" si="286"/>
        <v>5</v>
      </c>
      <c r="D1234" s="5" t="str">
        <f t="shared" ca="1" si="287"/>
        <v>João Cavalcante</v>
      </c>
      <c r="E1234" s="5" t="str">
        <f t="shared" ca="1" si="288"/>
        <v>Produto 6</v>
      </c>
      <c r="H1234">
        <f t="shared" ca="1" si="289"/>
        <v>3</v>
      </c>
      <c r="I1234" s="5" t="str">
        <f t="shared" ca="1" si="290"/>
        <v>João</v>
      </c>
      <c r="M1234">
        <f t="shared" ca="1" si="291"/>
        <v>4</v>
      </c>
      <c r="N1234" s="5" t="str">
        <f t="shared" ca="1" si="292"/>
        <v>SC</v>
      </c>
      <c r="Q1234" s="6">
        <f t="shared" ca="1" si="293"/>
        <v>42215</v>
      </c>
      <c r="R1234" s="5">
        <f t="shared" ca="1" si="294"/>
        <v>2015</v>
      </c>
      <c r="S1234" s="5">
        <f t="shared" ca="1" si="285"/>
        <v>7</v>
      </c>
      <c r="W1234" s="4">
        <f t="shared" ca="1" si="295"/>
        <v>14</v>
      </c>
      <c r="X1234">
        <f t="shared" ca="1" si="296"/>
        <v>3</v>
      </c>
      <c r="Y1234" s="7">
        <f t="shared" ca="1" si="297"/>
        <v>2380</v>
      </c>
      <c r="AC1234">
        <f t="shared" ca="1" si="298"/>
        <v>5</v>
      </c>
      <c r="AD1234" s="7" t="str">
        <f t="shared" ca="1" si="299"/>
        <v>Indicação</v>
      </c>
    </row>
    <row r="1235" spans="3:30" x14ac:dyDescent="0.35">
      <c r="C1235">
        <f t="shared" ca="1" si="286"/>
        <v>4</v>
      </c>
      <c r="D1235" s="5" t="str">
        <f t="shared" ca="1" si="287"/>
        <v>Ana Chaves</v>
      </c>
      <c r="E1235" s="5" t="str">
        <f t="shared" ca="1" si="288"/>
        <v>Produto 3</v>
      </c>
      <c r="H1235">
        <f t="shared" ca="1" si="289"/>
        <v>3</v>
      </c>
      <c r="I1235" s="5" t="str">
        <f t="shared" ca="1" si="290"/>
        <v>João</v>
      </c>
      <c r="M1235">
        <f t="shared" ca="1" si="291"/>
        <v>3</v>
      </c>
      <c r="N1235" s="5" t="str">
        <f t="shared" ca="1" si="292"/>
        <v>MG</v>
      </c>
      <c r="Q1235" s="6">
        <f t="shared" ca="1" si="293"/>
        <v>42908</v>
      </c>
      <c r="R1235" s="5">
        <f t="shared" ca="1" si="294"/>
        <v>2017</v>
      </c>
      <c r="S1235" s="5">
        <f t="shared" ca="1" si="285"/>
        <v>6</v>
      </c>
      <c r="W1235" s="4">
        <f t="shared" ca="1" si="295"/>
        <v>1</v>
      </c>
      <c r="X1235">
        <f t="shared" ca="1" si="296"/>
        <v>3</v>
      </c>
      <c r="Y1235" s="7">
        <f t="shared" ca="1" si="297"/>
        <v>170</v>
      </c>
      <c r="AC1235">
        <f t="shared" ca="1" si="298"/>
        <v>1</v>
      </c>
      <c r="AD1235" s="7" t="str">
        <f t="shared" ca="1" si="299"/>
        <v>Google</v>
      </c>
    </row>
    <row r="1236" spans="3:30" x14ac:dyDescent="0.35">
      <c r="C1236">
        <f t="shared" ca="1" si="286"/>
        <v>7</v>
      </c>
      <c r="D1236" s="5" t="str">
        <f t="shared" ca="1" si="287"/>
        <v>Cláudio de Oliveira</v>
      </c>
      <c r="E1236" s="5" t="str">
        <f t="shared" ca="1" si="288"/>
        <v>Produto 4</v>
      </c>
      <c r="H1236">
        <f t="shared" ca="1" si="289"/>
        <v>4</v>
      </c>
      <c r="I1236" s="5" t="str">
        <f t="shared" ca="1" si="290"/>
        <v>Beatriz</v>
      </c>
      <c r="M1236">
        <f t="shared" ca="1" si="291"/>
        <v>1</v>
      </c>
      <c r="N1236" s="5" t="str">
        <f t="shared" ca="1" si="292"/>
        <v>RJ</v>
      </c>
      <c r="Q1236" s="6">
        <f t="shared" ca="1" si="293"/>
        <v>42366</v>
      </c>
      <c r="R1236" s="5">
        <f t="shared" ca="1" si="294"/>
        <v>2015</v>
      </c>
      <c r="S1236" s="5">
        <f t="shared" ca="1" si="285"/>
        <v>12</v>
      </c>
      <c r="W1236" s="4">
        <f t="shared" ca="1" si="295"/>
        <v>1</v>
      </c>
      <c r="X1236">
        <f t="shared" ca="1" si="296"/>
        <v>2</v>
      </c>
      <c r="Y1236" s="7">
        <f t="shared" ca="1" si="297"/>
        <v>150</v>
      </c>
      <c r="AC1236">
        <f t="shared" ca="1" si="298"/>
        <v>5</v>
      </c>
      <c r="AD1236" s="7" t="str">
        <f t="shared" ca="1" si="299"/>
        <v>Indicação</v>
      </c>
    </row>
    <row r="1237" spans="3:30" x14ac:dyDescent="0.35">
      <c r="C1237">
        <f t="shared" ca="1" si="286"/>
        <v>3</v>
      </c>
      <c r="D1237" s="5" t="str">
        <f t="shared" ca="1" si="287"/>
        <v>Antônio Pires</v>
      </c>
      <c r="E1237" s="5" t="str">
        <f t="shared" ca="1" si="288"/>
        <v>Produto 2</v>
      </c>
      <c r="H1237">
        <f t="shared" ca="1" si="289"/>
        <v>6</v>
      </c>
      <c r="I1237" s="5" t="str">
        <f t="shared" ca="1" si="290"/>
        <v>Ana</v>
      </c>
      <c r="M1237">
        <f t="shared" ca="1" si="291"/>
        <v>1</v>
      </c>
      <c r="N1237" s="5" t="str">
        <f t="shared" ca="1" si="292"/>
        <v>RJ</v>
      </c>
      <c r="Q1237" s="6">
        <f t="shared" ca="1" si="293"/>
        <v>42807</v>
      </c>
      <c r="R1237" s="5">
        <f t="shared" ca="1" si="294"/>
        <v>2017</v>
      </c>
      <c r="S1237" s="5">
        <f t="shared" ca="1" si="285"/>
        <v>3</v>
      </c>
      <c r="W1237" s="4">
        <f t="shared" ca="1" si="295"/>
        <v>18</v>
      </c>
      <c r="X1237">
        <f t="shared" ca="1" si="296"/>
        <v>2</v>
      </c>
      <c r="Y1237" s="7">
        <f t="shared" ca="1" si="297"/>
        <v>2700</v>
      </c>
      <c r="AC1237">
        <f t="shared" ca="1" si="298"/>
        <v>1</v>
      </c>
      <c r="AD1237" s="7" t="str">
        <f t="shared" ca="1" si="299"/>
        <v>Google</v>
      </c>
    </row>
    <row r="1238" spans="3:30" x14ac:dyDescent="0.35">
      <c r="C1238">
        <f t="shared" ca="1" si="286"/>
        <v>16</v>
      </c>
      <c r="D1238" s="5" t="str">
        <f t="shared" ca="1" si="287"/>
        <v>Patrícia Pereira</v>
      </c>
      <c r="E1238" s="5" t="str">
        <f t="shared" ca="1" si="288"/>
        <v>Produto 7</v>
      </c>
      <c r="H1238">
        <f t="shared" ca="1" si="289"/>
        <v>2</v>
      </c>
      <c r="I1238" s="5" t="str">
        <f t="shared" ca="1" si="290"/>
        <v>Pedro</v>
      </c>
      <c r="M1238">
        <f t="shared" ca="1" si="291"/>
        <v>1</v>
      </c>
      <c r="N1238" s="5" t="str">
        <f t="shared" ca="1" si="292"/>
        <v>RJ</v>
      </c>
      <c r="Q1238" s="6">
        <f t="shared" ca="1" si="293"/>
        <v>42331</v>
      </c>
      <c r="R1238" s="5">
        <f t="shared" ca="1" si="294"/>
        <v>2015</v>
      </c>
      <c r="S1238" s="5">
        <f t="shared" ca="1" si="285"/>
        <v>11</v>
      </c>
      <c r="W1238" s="4">
        <f t="shared" ca="1" si="295"/>
        <v>3</v>
      </c>
      <c r="X1238">
        <f t="shared" ca="1" si="296"/>
        <v>4</v>
      </c>
      <c r="Y1238" s="7">
        <f t="shared" ca="1" si="297"/>
        <v>600</v>
      </c>
      <c r="AC1238">
        <f t="shared" ca="1" si="298"/>
        <v>2</v>
      </c>
      <c r="AD1238" s="7" t="str">
        <f t="shared" ca="1" si="299"/>
        <v>TV aberta</v>
      </c>
    </row>
    <row r="1239" spans="3:30" x14ac:dyDescent="0.35">
      <c r="C1239">
        <f t="shared" ca="1" si="286"/>
        <v>4</v>
      </c>
      <c r="D1239" s="5" t="str">
        <f t="shared" ca="1" si="287"/>
        <v>Ana Chaves</v>
      </c>
      <c r="E1239" s="5" t="str">
        <f t="shared" ca="1" si="288"/>
        <v>Produto 4</v>
      </c>
      <c r="H1239">
        <f t="shared" ca="1" si="289"/>
        <v>1</v>
      </c>
      <c r="I1239" s="5" t="str">
        <f t="shared" ca="1" si="290"/>
        <v>Maria</v>
      </c>
      <c r="M1239">
        <f t="shared" ca="1" si="291"/>
        <v>2</v>
      </c>
      <c r="N1239" s="5" t="str">
        <f t="shared" ca="1" si="292"/>
        <v>SP</v>
      </c>
      <c r="Q1239" s="6">
        <f t="shared" ca="1" si="293"/>
        <v>41835</v>
      </c>
      <c r="R1239" s="5">
        <f t="shared" ca="1" si="294"/>
        <v>2014</v>
      </c>
      <c r="S1239" s="5">
        <f t="shared" ca="1" si="285"/>
        <v>7</v>
      </c>
      <c r="W1239" s="4">
        <f t="shared" ca="1" si="295"/>
        <v>3</v>
      </c>
      <c r="X1239">
        <f t="shared" ca="1" si="296"/>
        <v>2</v>
      </c>
      <c r="Y1239" s="7">
        <f t="shared" ca="1" si="297"/>
        <v>450</v>
      </c>
      <c r="AC1239">
        <f t="shared" ca="1" si="298"/>
        <v>1</v>
      </c>
      <c r="AD1239" s="7" t="str">
        <f t="shared" ca="1" si="299"/>
        <v>Google</v>
      </c>
    </row>
    <row r="1240" spans="3:30" x14ac:dyDescent="0.35">
      <c r="C1240">
        <f t="shared" ca="1" si="286"/>
        <v>12</v>
      </c>
      <c r="D1240" s="5" t="str">
        <f t="shared" ca="1" si="287"/>
        <v>Ronaldo Souza Cavalcante</v>
      </c>
      <c r="E1240" s="5" t="str">
        <f t="shared" ca="1" si="288"/>
        <v>Produto 7</v>
      </c>
      <c r="H1240">
        <f t="shared" ca="1" si="289"/>
        <v>2</v>
      </c>
      <c r="I1240" s="5" t="str">
        <f t="shared" ca="1" si="290"/>
        <v>Pedro</v>
      </c>
      <c r="M1240">
        <f t="shared" ca="1" si="291"/>
        <v>3</v>
      </c>
      <c r="N1240" s="5" t="str">
        <f t="shared" ca="1" si="292"/>
        <v>MG</v>
      </c>
      <c r="Q1240" s="6">
        <f t="shared" ca="1" si="293"/>
        <v>42026</v>
      </c>
      <c r="R1240" s="5">
        <f t="shared" ca="1" si="294"/>
        <v>2015</v>
      </c>
      <c r="S1240" s="5">
        <f t="shared" ca="1" si="285"/>
        <v>1</v>
      </c>
      <c r="W1240" s="4">
        <f t="shared" ca="1" si="295"/>
        <v>3</v>
      </c>
      <c r="X1240">
        <f t="shared" ca="1" si="296"/>
        <v>7</v>
      </c>
      <c r="Y1240" s="7">
        <f t="shared" ca="1" si="297"/>
        <v>1050</v>
      </c>
      <c r="AC1240">
        <f t="shared" ca="1" si="298"/>
        <v>1</v>
      </c>
      <c r="AD1240" s="7" t="str">
        <f t="shared" ca="1" si="299"/>
        <v>Google</v>
      </c>
    </row>
    <row r="1241" spans="3:30" x14ac:dyDescent="0.35">
      <c r="C1241">
        <f t="shared" ca="1" si="286"/>
        <v>4</v>
      </c>
      <c r="D1241" s="5" t="str">
        <f t="shared" ca="1" si="287"/>
        <v>Ana Chaves</v>
      </c>
      <c r="E1241" s="5" t="str">
        <f t="shared" ca="1" si="288"/>
        <v>Produto 5</v>
      </c>
      <c r="H1241">
        <f t="shared" ca="1" si="289"/>
        <v>6</v>
      </c>
      <c r="I1241" s="5" t="str">
        <f t="shared" ca="1" si="290"/>
        <v>Ana</v>
      </c>
      <c r="M1241">
        <f t="shared" ca="1" si="291"/>
        <v>2</v>
      </c>
      <c r="N1241" s="5" t="str">
        <f t="shared" ca="1" si="292"/>
        <v>SP</v>
      </c>
      <c r="Q1241" s="6">
        <f t="shared" ca="1" si="293"/>
        <v>42534</v>
      </c>
      <c r="R1241" s="5">
        <f t="shared" ca="1" si="294"/>
        <v>2016</v>
      </c>
      <c r="S1241" s="5">
        <f t="shared" ca="1" si="285"/>
        <v>6</v>
      </c>
      <c r="W1241" s="4">
        <f t="shared" ca="1" si="295"/>
        <v>16</v>
      </c>
      <c r="X1241">
        <f t="shared" ca="1" si="296"/>
        <v>5</v>
      </c>
      <c r="Y1241" s="7">
        <f t="shared" ca="1" si="297"/>
        <v>3840</v>
      </c>
      <c r="AC1241">
        <f t="shared" ca="1" si="298"/>
        <v>3</v>
      </c>
      <c r="AD1241" s="7" t="str">
        <f t="shared" ca="1" si="299"/>
        <v>Jornal</v>
      </c>
    </row>
    <row r="1242" spans="3:30" x14ac:dyDescent="0.35">
      <c r="C1242">
        <f t="shared" ca="1" si="286"/>
        <v>8</v>
      </c>
      <c r="D1242" s="5" t="str">
        <f t="shared" ca="1" si="287"/>
        <v>Marcos Santos</v>
      </c>
      <c r="E1242" s="5" t="str">
        <f t="shared" ca="1" si="288"/>
        <v>Produto 7</v>
      </c>
      <c r="H1242">
        <f t="shared" ca="1" si="289"/>
        <v>2</v>
      </c>
      <c r="I1242" s="5" t="str">
        <f t="shared" ca="1" si="290"/>
        <v>Pedro</v>
      </c>
      <c r="M1242">
        <f t="shared" ca="1" si="291"/>
        <v>3</v>
      </c>
      <c r="N1242" s="5" t="str">
        <f t="shared" ca="1" si="292"/>
        <v>MG</v>
      </c>
      <c r="Q1242" s="6">
        <f t="shared" ca="1" si="293"/>
        <v>42584</v>
      </c>
      <c r="R1242" s="5">
        <f t="shared" ca="1" si="294"/>
        <v>2016</v>
      </c>
      <c r="S1242" s="5">
        <f t="shared" ca="1" si="285"/>
        <v>8</v>
      </c>
      <c r="W1242" s="4">
        <f t="shared" ca="1" si="295"/>
        <v>9</v>
      </c>
      <c r="X1242">
        <f t="shared" ca="1" si="296"/>
        <v>1</v>
      </c>
      <c r="Y1242" s="7">
        <f t="shared" ca="1" si="297"/>
        <v>900</v>
      </c>
      <c r="AC1242">
        <f t="shared" ca="1" si="298"/>
        <v>3</v>
      </c>
      <c r="AD1242" s="7" t="str">
        <f t="shared" ca="1" si="299"/>
        <v>Jornal</v>
      </c>
    </row>
    <row r="1243" spans="3:30" x14ac:dyDescent="0.35">
      <c r="C1243">
        <f t="shared" ca="1" si="286"/>
        <v>14</v>
      </c>
      <c r="D1243" s="5" t="str">
        <f t="shared" ca="1" si="287"/>
        <v>Marta Pereira</v>
      </c>
      <c r="E1243" s="5" t="str">
        <f t="shared" ca="1" si="288"/>
        <v>Produto 6</v>
      </c>
      <c r="H1243">
        <f t="shared" ca="1" si="289"/>
        <v>3</v>
      </c>
      <c r="I1243" s="5" t="str">
        <f t="shared" ca="1" si="290"/>
        <v>João</v>
      </c>
      <c r="M1243">
        <f t="shared" ca="1" si="291"/>
        <v>3</v>
      </c>
      <c r="N1243" s="5" t="str">
        <f t="shared" ca="1" si="292"/>
        <v>MG</v>
      </c>
      <c r="Q1243" s="6">
        <f t="shared" ca="1" si="293"/>
        <v>42530</v>
      </c>
      <c r="R1243" s="5">
        <f t="shared" ca="1" si="294"/>
        <v>2016</v>
      </c>
      <c r="S1243" s="5">
        <f t="shared" ca="1" si="285"/>
        <v>6</v>
      </c>
      <c r="W1243" s="4">
        <f t="shared" ca="1" si="295"/>
        <v>8</v>
      </c>
      <c r="X1243">
        <f t="shared" ca="1" si="296"/>
        <v>7</v>
      </c>
      <c r="Y1243" s="7">
        <f t="shared" ca="1" si="297"/>
        <v>2800</v>
      </c>
      <c r="AC1243">
        <f t="shared" ca="1" si="298"/>
        <v>7</v>
      </c>
      <c r="AD1243" s="7" t="str">
        <f t="shared" ca="1" si="299"/>
        <v>Indicação</v>
      </c>
    </row>
    <row r="1244" spans="3:30" x14ac:dyDescent="0.35">
      <c r="C1244">
        <f t="shared" ca="1" si="286"/>
        <v>12</v>
      </c>
      <c r="D1244" s="5" t="str">
        <f t="shared" ca="1" si="287"/>
        <v>Ronaldo Souza Cavalcante</v>
      </c>
      <c r="E1244" s="5" t="str">
        <f t="shared" ca="1" si="288"/>
        <v>Produto 4</v>
      </c>
      <c r="H1244">
        <f t="shared" ca="1" si="289"/>
        <v>2</v>
      </c>
      <c r="I1244" s="5" t="str">
        <f t="shared" ca="1" si="290"/>
        <v>Pedro</v>
      </c>
      <c r="M1244">
        <f t="shared" ca="1" si="291"/>
        <v>1</v>
      </c>
      <c r="N1244" s="5" t="str">
        <f t="shared" ca="1" si="292"/>
        <v>RJ</v>
      </c>
      <c r="Q1244" s="6">
        <f t="shared" ca="1" si="293"/>
        <v>41864</v>
      </c>
      <c r="R1244" s="5">
        <f t="shared" ca="1" si="294"/>
        <v>2014</v>
      </c>
      <c r="S1244" s="5">
        <f t="shared" ca="1" si="285"/>
        <v>8</v>
      </c>
      <c r="W1244" s="4">
        <f t="shared" ca="1" si="295"/>
        <v>13</v>
      </c>
      <c r="X1244">
        <f t="shared" ca="1" si="296"/>
        <v>5</v>
      </c>
      <c r="Y1244" s="7">
        <f t="shared" ca="1" si="297"/>
        <v>3120</v>
      </c>
      <c r="AC1244">
        <f t="shared" ca="1" si="298"/>
        <v>1</v>
      </c>
      <c r="AD1244" s="7" t="str">
        <f t="shared" ca="1" si="299"/>
        <v>Google</v>
      </c>
    </row>
    <row r="1245" spans="3:30" x14ac:dyDescent="0.35">
      <c r="C1245">
        <f t="shared" ca="1" si="286"/>
        <v>13</v>
      </c>
      <c r="D1245" s="5" t="str">
        <f t="shared" ca="1" si="287"/>
        <v>Roberto Silva</v>
      </c>
      <c r="E1245" s="5" t="str">
        <f t="shared" ca="1" si="288"/>
        <v>Produto 7</v>
      </c>
      <c r="H1245">
        <f t="shared" ca="1" si="289"/>
        <v>2</v>
      </c>
      <c r="I1245" s="5" t="str">
        <f t="shared" ca="1" si="290"/>
        <v>Pedro</v>
      </c>
      <c r="M1245">
        <f t="shared" ca="1" si="291"/>
        <v>2</v>
      </c>
      <c r="N1245" s="5" t="str">
        <f t="shared" ca="1" si="292"/>
        <v>SP</v>
      </c>
      <c r="Q1245" s="6">
        <f t="shared" ca="1" si="293"/>
        <v>42353</v>
      </c>
      <c r="R1245" s="5">
        <f t="shared" ca="1" si="294"/>
        <v>2015</v>
      </c>
      <c r="S1245" s="5">
        <f t="shared" ca="1" si="285"/>
        <v>12</v>
      </c>
      <c r="W1245" s="4">
        <f t="shared" ca="1" si="295"/>
        <v>19</v>
      </c>
      <c r="X1245">
        <f t="shared" ca="1" si="296"/>
        <v>2</v>
      </c>
      <c r="Y1245" s="7">
        <f t="shared" ca="1" si="297"/>
        <v>2850</v>
      </c>
      <c r="AC1245">
        <f t="shared" ca="1" si="298"/>
        <v>5</v>
      </c>
      <c r="AD1245" s="7" t="str">
        <f t="shared" ca="1" si="299"/>
        <v>Indicação</v>
      </c>
    </row>
    <row r="1246" spans="3:30" x14ac:dyDescent="0.35">
      <c r="C1246">
        <f t="shared" ca="1" si="286"/>
        <v>14</v>
      </c>
      <c r="D1246" s="5" t="str">
        <f t="shared" ca="1" si="287"/>
        <v>Marta Pereira</v>
      </c>
      <c r="E1246" s="5" t="str">
        <f t="shared" ca="1" si="288"/>
        <v>Produto 1</v>
      </c>
      <c r="H1246">
        <f t="shared" ca="1" si="289"/>
        <v>5</v>
      </c>
      <c r="I1246" s="5" t="str">
        <f t="shared" ca="1" si="290"/>
        <v>Paulo</v>
      </c>
      <c r="M1246">
        <f t="shared" ca="1" si="291"/>
        <v>4</v>
      </c>
      <c r="N1246" s="5" t="str">
        <f t="shared" ca="1" si="292"/>
        <v>SC</v>
      </c>
      <c r="Q1246" s="6">
        <f t="shared" ca="1" si="293"/>
        <v>42201</v>
      </c>
      <c r="R1246" s="5">
        <f t="shared" ca="1" si="294"/>
        <v>2015</v>
      </c>
      <c r="S1246" s="5">
        <f t="shared" ca="1" si="285"/>
        <v>7</v>
      </c>
      <c r="W1246" s="4">
        <f t="shared" ca="1" si="295"/>
        <v>16</v>
      </c>
      <c r="X1246">
        <f t="shared" ca="1" si="296"/>
        <v>3</v>
      </c>
      <c r="Y1246" s="7">
        <f t="shared" ca="1" si="297"/>
        <v>2720</v>
      </c>
      <c r="AC1246">
        <f t="shared" ca="1" si="298"/>
        <v>3</v>
      </c>
      <c r="AD1246" s="7" t="str">
        <f t="shared" ca="1" si="299"/>
        <v>Jornal</v>
      </c>
    </row>
    <row r="1247" spans="3:30" x14ac:dyDescent="0.35">
      <c r="C1247">
        <f t="shared" ca="1" si="286"/>
        <v>9</v>
      </c>
      <c r="D1247" s="5" t="str">
        <f t="shared" ca="1" si="287"/>
        <v>Antônio da Silva</v>
      </c>
      <c r="E1247" s="5" t="str">
        <f t="shared" ca="1" si="288"/>
        <v>Produto 2</v>
      </c>
      <c r="H1247">
        <f t="shared" ca="1" si="289"/>
        <v>5</v>
      </c>
      <c r="I1247" s="5" t="str">
        <f t="shared" ca="1" si="290"/>
        <v>Paulo</v>
      </c>
      <c r="M1247">
        <f t="shared" ca="1" si="291"/>
        <v>4</v>
      </c>
      <c r="N1247" s="5" t="str">
        <f t="shared" ca="1" si="292"/>
        <v>SC</v>
      </c>
      <c r="Q1247" s="6">
        <f t="shared" ca="1" si="293"/>
        <v>42198</v>
      </c>
      <c r="R1247" s="5">
        <f t="shared" ca="1" si="294"/>
        <v>2015</v>
      </c>
      <c r="S1247" s="5">
        <f t="shared" ca="1" si="285"/>
        <v>7</v>
      </c>
      <c r="W1247" s="4">
        <f t="shared" ca="1" si="295"/>
        <v>2</v>
      </c>
      <c r="X1247">
        <f t="shared" ca="1" si="296"/>
        <v>3</v>
      </c>
      <c r="Y1247" s="7">
        <f t="shared" ca="1" si="297"/>
        <v>340</v>
      </c>
      <c r="AC1247">
        <f t="shared" ca="1" si="298"/>
        <v>3</v>
      </c>
      <c r="AD1247" s="7" t="str">
        <f t="shared" ca="1" si="299"/>
        <v>Jornal</v>
      </c>
    </row>
    <row r="1248" spans="3:30" x14ac:dyDescent="0.35">
      <c r="C1248">
        <f t="shared" ca="1" si="286"/>
        <v>14</v>
      </c>
      <c r="D1248" s="5" t="str">
        <f t="shared" ca="1" si="287"/>
        <v>Marta Pereira</v>
      </c>
      <c r="E1248" s="5" t="str">
        <f t="shared" ca="1" si="288"/>
        <v>Produto 2</v>
      </c>
      <c r="H1248">
        <f t="shared" ca="1" si="289"/>
        <v>1</v>
      </c>
      <c r="I1248" s="5" t="str">
        <f t="shared" ca="1" si="290"/>
        <v>Maria</v>
      </c>
      <c r="M1248">
        <f t="shared" ca="1" si="291"/>
        <v>5</v>
      </c>
      <c r="N1248" s="5" t="str">
        <f t="shared" ca="1" si="292"/>
        <v>ES</v>
      </c>
      <c r="Q1248" s="6">
        <f t="shared" ca="1" si="293"/>
        <v>41927</v>
      </c>
      <c r="R1248" s="5">
        <f t="shared" ca="1" si="294"/>
        <v>2014</v>
      </c>
      <c r="S1248" s="5">
        <f t="shared" ca="1" si="285"/>
        <v>10</v>
      </c>
      <c r="W1248" s="4">
        <f t="shared" ca="1" si="295"/>
        <v>18</v>
      </c>
      <c r="X1248">
        <f t="shared" ca="1" si="296"/>
        <v>6</v>
      </c>
      <c r="Y1248" s="7">
        <f t="shared" ca="1" si="297"/>
        <v>5220</v>
      </c>
      <c r="AC1248">
        <f t="shared" ca="1" si="298"/>
        <v>5</v>
      </c>
      <c r="AD1248" s="7" t="str">
        <f t="shared" ca="1" si="299"/>
        <v>Indicação</v>
      </c>
    </row>
    <row r="1249" spans="3:30" x14ac:dyDescent="0.35">
      <c r="C1249">
        <f t="shared" ca="1" si="286"/>
        <v>19</v>
      </c>
      <c r="D1249" s="5" t="str">
        <f t="shared" ca="1" si="287"/>
        <v>Ana Cláudia Silva</v>
      </c>
      <c r="E1249" s="5" t="str">
        <f t="shared" ca="1" si="288"/>
        <v>Produto 3</v>
      </c>
      <c r="H1249">
        <f t="shared" ca="1" si="289"/>
        <v>2</v>
      </c>
      <c r="I1249" s="5" t="str">
        <f t="shared" ca="1" si="290"/>
        <v>Pedro</v>
      </c>
      <c r="M1249">
        <f t="shared" ca="1" si="291"/>
        <v>3</v>
      </c>
      <c r="N1249" s="5" t="str">
        <f t="shared" ca="1" si="292"/>
        <v>MG</v>
      </c>
      <c r="Q1249" s="6">
        <f t="shared" ca="1" si="293"/>
        <v>41942</v>
      </c>
      <c r="R1249" s="5">
        <f t="shared" ca="1" si="294"/>
        <v>2014</v>
      </c>
      <c r="S1249" s="5">
        <f t="shared" ca="1" si="285"/>
        <v>10</v>
      </c>
      <c r="W1249" s="4">
        <f t="shared" ca="1" si="295"/>
        <v>1</v>
      </c>
      <c r="X1249">
        <f t="shared" ca="1" si="296"/>
        <v>2</v>
      </c>
      <c r="Y1249" s="7">
        <f t="shared" ca="1" si="297"/>
        <v>150</v>
      </c>
      <c r="AC1249">
        <f t="shared" ca="1" si="298"/>
        <v>5</v>
      </c>
      <c r="AD1249" s="7" t="str">
        <f t="shared" ca="1" si="299"/>
        <v>Indicação</v>
      </c>
    </row>
    <row r="1250" spans="3:30" x14ac:dyDescent="0.35">
      <c r="C1250">
        <f t="shared" ca="1" si="286"/>
        <v>18</v>
      </c>
      <c r="D1250" s="5" t="str">
        <f t="shared" ca="1" si="287"/>
        <v>Francisco Silva</v>
      </c>
      <c r="E1250" s="5" t="str">
        <f t="shared" ca="1" si="288"/>
        <v>Produto 7</v>
      </c>
      <c r="H1250">
        <f t="shared" ca="1" si="289"/>
        <v>5</v>
      </c>
      <c r="I1250" s="5" t="str">
        <f t="shared" ca="1" si="290"/>
        <v>Paulo</v>
      </c>
      <c r="M1250">
        <f t="shared" ca="1" si="291"/>
        <v>3</v>
      </c>
      <c r="N1250" s="5" t="str">
        <f t="shared" ca="1" si="292"/>
        <v>MG</v>
      </c>
      <c r="Q1250" s="6">
        <f t="shared" ca="1" si="293"/>
        <v>42562</v>
      </c>
      <c r="R1250" s="5">
        <f t="shared" ca="1" si="294"/>
        <v>2016</v>
      </c>
      <c r="S1250" s="5">
        <f t="shared" ca="1" si="285"/>
        <v>7</v>
      </c>
      <c r="W1250" s="4">
        <f t="shared" ca="1" si="295"/>
        <v>15</v>
      </c>
      <c r="X1250">
        <f t="shared" ca="1" si="296"/>
        <v>5</v>
      </c>
      <c r="Y1250" s="7">
        <f t="shared" ca="1" si="297"/>
        <v>3600</v>
      </c>
      <c r="AC1250">
        <f t="shared" ca="1" si="298"/>
        <v>2</v>
      </c>
      <c r="AD1250" s="7" t="str">
        <f t="shared" ca="1" si="299"/>
        <v>TV aberta</v>
      </c>
    </row>
    <row r="1251" spans="3:30" x14ac:dyDescent="0.35">
      <c r="C1251">
        <f t="shared" ca="1" si="286"/>
        <v>12</v>
      </c>
      <c r="D1251" s="5" t="str">
        <f t="shared" ca="1" si="287"/>
        <v>Ronaldo Souza Cavalcante</v>
      </c>
      <c r="E1251" s="5" t="str">
        <f t="shared" ca="1" si="288"/>
        <v>Produto 6</v>
      </c>
      <c r="H1251">
        <f t="shared" ca="1" si="289"/>
        <v>2</v>
      </c>
      <c r="I1251" s="5" t="str">
        <f t="shared" ca="1" si="290"/>
        <v>Pedro</v>
      </c>
      <c r="M1251">
        <f t="shared" ca="1" si="291"/>
        <v>1</v>
      </c>
      <c r="N1251" s="5" t="str">
        <f t="shared" ca="1" si="292"/>
        <v>RJ</v>
      </c>
      <c r="Q1251" s="6">
        <f t="shared" ca="1" si="293"/>
        <v>42851</v>
      </c>
      <c r="R1251" s="5">
        <f t="shared" ca="1" si="294"/>
        <v>2017</v>
      </c>
      <c r="S1251" s="5">
        <f t="shared" ca="1" si="285"/>
        <v>4</v>
      </c>
      <c r="W1251" s="4">
        <f t="shared" ca="1" si="295"/>
        <v>9</v>
      </c>
      <c r="X1251">
        <f t="shared" ca="1" si="296"/>
        <v>3</v>
      </c>
      <c r="Y1251" s="7">
        <f t="shared" ca="1" si="297"/>
        <v>1530</v>
      </c>
      <c r="AC1251">
        <f t="shared" ca="1" si="298"/>
        <v>2</v>
      </c>
      <c r="AD1251" s="7" t="str">
        <f t="shared" ca="1" si="299"/>
        <v>TV aberta</v>
      </c>
    </row>
    <row r="1252" spans="3:30" x14ac:dyDescent="0.35">
      <c r="C1252">
        <f t="shared" ca="1" si="286"/>
        <v>3</v>
      </c>
      <c r="D1252" s="5" t="str">
        <f t="shared" ca="1" si="287"/>
        <v>Antônio Pires</v>
      </c>
      <c r="E1252" s="5" t="str">
        <f t="shared" ca="1" si="288"/>
        <v>Produto 5</v>
      </c>
      <c r="H1252">
        <f t="shared" ca="1" si="289"/>
        <v>6</v>
      </c>
      <c r="I1252" s="5" t="str">
        <f t="shared" ca="1" si="290"/>
        <v>Ana</v>
      </c>
      <c r="M1252">
        <f t="shared" ca="1" si="291"/>
        <v>3</v>
      </c>
      <c r="N1252" s="5" t="str">
        <f t="shared" ca="1" si="292"/>
        <v>MG</v>
      </c>
      <c r="Q1252" s="6">
        <f t="shared" ca="1" si="293"/>
        <v>41944</v>
      </c>
      <c r="R1252" s="5">
        <f t="shared" ca="1" si="294"/>
        <v>2014</v>
      </c>
      <c r="S1252" s="5">
        <f t="shared" ca="1" si="285"/>
        <v>11</v>
      </c>
      <c r="W1252" s="4">
        <f t="shared" ca="1" si="295"/>
        <v>8</v>
      </c>
      <c r="X1252">
        <f t="shared" ca="1" si="296"/>
        <v>5</v>
      </c>
      <c r="Y1252" s="7">
        <f t="shared" ca="1" si="297"/>
        <v>1920</v>
      </c>
      <c r="AC1252">
        <f t="shared" ca="1" si="298"/>
        <v>5</v>
      </c>
      <c r="AD1252" s="7" t="str">
        <f t="shared" ca="1" si="299"/>
        <v>Indicação</v>
      </c>
    </row>
    <row r="1253" spans="3:30" x14ac:dyDescent="0.35">
      <c r="C1253">
        <f t="shared" ca="1" si="286"/>
        <v>10</v>
      </c>
      <c r="D1253" s="5" t="str">
        <f t="shared" ca="1" si="287"/>
        <v>Gabriel Silva dos Santos</v>
      </c>
      <c r="E1253" s="5" t="str">
        <f t="shared" ca="1" si="288"/>
        <v>Produto 7</v>
      </c>
      <c r="H1253">
        <f t="shared" ca="1" si="289"/>
        <v>2</v>
      </c>
      <c r="I1253" s="5" t="str">
        <f t="shared" ca="1" si="290"/>
        <v>Pedro</v>
      </c>
      <c r="M1253">
        <f t="shared" ca="1" si="291"/>
        <v>5</v>
      </c>
      <c r="N1253" s="5" t="str">
        <f t="shared" ca="1" si="292"/>
        <v>ES</v>
      </c>
      <c r="Q1253" s="6">
        <f t="shared" ca="1" si="293"/>
        <v>42079</v>
      </c>
      <c r="R1253" s="5">
        <f t="shared" ca="1" si="294"/>
        <v>2015</v>
      </c>
      <c r="S1253" s="5">
        <f t="shared" ca="1" si="285"/>
        <v>3</v>
      </c>
      <c r="W1253" s="4">
        <f t="shared" ca="1" si="295"/>
        <v>8</v>
      </c>
      <c r="X1253">
        <f t="shared" ca="1" si="296"/>
        <v>5</v>
      </c>
      <c r="Y1253" s="7">
        <f t="shared" ca="1" si="297"/>
        <v>1920</v>
      </c>
      <c r="AC1253">
        <f t="shared" ca="1" si="298"/>
        <v>4</v>
      </c>
      <c r="AD1253" s="7" t="str">
        <f t="shared" ca="1" si="299"/>
        <v>Revista</v>
      </c>
    </row>
    <row r="1254" spans="3:30" x14ac:dyDescent="0.35">
      <c r="C1254">
        <f t="shared" ca="1" si="286"/>
        <v>1</v>
      </c>
      <c r="D1254" s="5" t="str">
        <f t="shared" ca="1" si="287"/>
        <v>Ana Carolina Rodrigues</v>
      </c>
      <c r="E1254" s="5" t="str">
        <f t="shared" ca="1" si="288"/>
        <v>Produto 2</v>
      </c>
      <c r="H1254">
        <f t="shared" ca="1" si="289"/>
        <v>2</v>
      </c>
      <c r="I1254" s="5" t="str">
        <f t="shared" ca="1" si="290"/>
        <v>Pedro</v>
      </c>
      <c r="M1254">
        <f t="shared" ca="1" si="291"/>
        <v>5</v>
      </c>
      <c r="N1254" s="5" t="str">
        <f t="shared" ca="1" si="292"/>
        <v>ES</v>
      </c>
      <c r="Q1254" s="6">
        <f t="shared" ca="1" si="293"/>
        <v>41807</v>
      </c>
      <c r="R1254" s="5">
        <f t="shared" ca="1" si="294"/>
        <v>2014</v>
      </c>
      <c r="S1254" s="5">
        <f t="shared" ca="1" si="285"/>
        <v>6</v>
      </c>
      <c r="W1254" s="4">
        <f t="shared" ca="1" si="295"/>
        <v>3</v>
      </c>
      <c r="X1254">
        <f t="shared" ca="1" si="296"/>
        <v>7</v>
      </c>
      <c r="Y1254" s="7">
        <f t="shared" ca="1" si="297"/>
        <v>1050</v>
      </c>
      <c r="AC1254">
        <f t="shared" ca="1" si="298"/>
        <v>4</v>
      </c>
      <c r="AD1254" s="7" t="str">
        <f t="shared" ca="1" si="299"/>
        <v>Revista</v>
      </c>
    </row>
    <row r="1255" spans="3:30" x14ac:dyDescent="0.35">
      <c r="C1255">
        <f t="shared" ca="1" si="286"/>
        <v>15</v>
      </c>
      <c r="D1255" s="5" t="str">
        <f t="shared" ca="1" si="287"/>
        <v>Ana Maria Souza</v>
      </c>
      <c r="E1255" s="5" t="str">
        <f t="shared" ca="1" si="288"/>
        <v>Produto 4</v>
      </c>
      <c r="H1255">
        <f t="shared" ca="1" si="289"/>
        <v>2</v>
      </c>
      <c r="I1255" s="5" t="str">
        <f t="shared" ca="1" si="290"/>
        <v>Pedro</v>
      </c>
      <c r="M1255">
        <f t="shared" ca="1" si="291"/>
        <v>4</v>
      </c>
      <c r="N1255" s="5" t="str">
        <f t="shared" ca="1" si="292"/>
        <v>SC</v>
      </c>
      <c r="Q1255" s="6">
        <f t="shared" ca="1" si="293"/>
        <v>41701</v>
      </c>
      <c r="R1255" s="5">
        <f t="shared" ca="1" si="294"/>
        <v>2014</v>
      </c>
      <c r="S1255" s="5">
        <f t="shared" ca="1" si="285"/>
        <v>3</v>
      </c>
      <c r="W1255" s="4">
        <f t="shared" ca="1" si="295"/>
        <v>18</v>
      </c>
      <c r="X1255">
        <f t="shared" ca="1" si="296"/>
        <v>7</v>
      </c>
      <c r="Y1255" s="7">
        <f t="shared" ca="1" si="297"/>
        <v>6300</v>
      </c>
      <c r="AC1255">
        <f t="shared" ca="1" si="298"/>
        <v>4</v>
      </c>
      <c r="AD1255" s="7" t="str">
        <f t="shared" ca="1" si="299"/>
        <v>Revista</v>
      </c>
    </row>
    <row r="1256" spans="3:30" x14ac:dyDescent="0.35">
      <c r="C1256">
        <f t="shared" ca="1" si="286"/>
        <v>10</v>
      </c>
      <c r="D1256" s="5" t="str">
        <f t="shared" ca="1" si="287"/>
        <v>Gabriel Silva dos Santos</v>
      </c>
      <c r="E1256" s="5" t="str">
        <f t="shared" ca="1" si="288"/>
        <v>Produto 5</v>
      </c>
      <c r="H1256">
        <f t="shared" ca="1" si="289"/>
        <v>4</v>
      </c>
      <c r="I1256" s="5" t="str">
        <f t="shared" ca="1" si="290"/>
        <v>Beatriz</v>
      </c>
      <c r="M1256">
        <f t="shared" ca="1" si="291"/>
        <v>2</v>
      </c>
      <c r="N1256" s="5" t="str">
        <f t="shared" ca="1" si="292"/>
        <v>SP</v>
      </c>
      <c r="Q1256" s="6">
        <f t="shared" ca="1" si="293"/>
        <v>42889</v>
      </c>
      <c r="R1256" s="5">
        <f t="shared" ca="1" si="294"/>
        <v>2017</v>
      </c>
      <c r="S1256" s="5">
        <f t="shared" ca="1" si="285"/>
        <v>6</v>
      </c>
      <c r="W1256" s="4">
        <f t="shared" ca="1" si="295"/>
        <v>9</v>
      </c>
      <c r="X1256">
        <f t="shared" ca="1" si="296"/>
        <v>7</v>
      </c>
      <c r="Y1256" s="7">
        <f t="shared" ca="1" si="297"/>
        <v>3150</v>
      </c>
      <c r="AC1256">
        <f t="shared" ca="1" si="298"/>
        <v>4</v>
      </c>
      <c r="AD1256" s="7" t="str">
        <f t="shared" ca="1" si="299"/>
        <v>Revista</v>
      </c>
    </row>
    <row r="1257" spans="3:30" x14ac:dyDescent="0.35">
      <c r="C1257">
        <f t="shared" ca="1" si="286"/>
        <v>10</v>
      </c>
      <c r="D1257" s="5" t="str">
        <f t="shared" ca="1" si="287"/>
        <v>Gabriel Silva dos Santos</v>
      </c>
      <c r="E1257" s="5" t="str">
        <f t="shared" ca="1" si="288"/>
        <v>Produto 2</v>
      </c>
      <c r="H1257">
        <f t="shared" ca="1" si="289"/>
        <v>1</v>
      </c>
      <c r="I1257" s="5" t="str">
        <f t="shared" ca="1" si="290"/>
        <v>Maria</v>
      </c>
      <c r="M1257">
        <f t="shared" ca="1" si="291"/>
        <v>1</v>
      </c>
      <c r="N1257" s="5" t="str">
        <f t="shared" ca="1" si="292"/>
        <v>RJ</v>
      </c>
      <c r="Q1257" s="6">
        <f t="shared" ca="1" si="293"/>
        <v>42079</v>
      </c>
      <c r="R1257" s="5">
        <f t="shared" ca="1" si="294"/>
        <v>2015</v>
      </c>
      <c r="S1257" s="5">
        <f t="shared" ca="1" si="285"/>
        <v>3</v>
      </c>
      <c r="W1257" s="4">
        <f t="shared" ca="1" si="295"/>
        <v>10</v>
      </c>
      <c r="X1257">
        <f t="shared" ca="1" si="296"/>
        <v>5</v>
      </c>
      <c r="Y1257" s="7">
        <f t="shared" ca="1" si="297"/>
        <v>2400</v>
      </c>
      <c r="AC1257">
        <f t="shared" ca="1" si="298"/>
        <v>6</v>
      </c>
      <c r="AD1257" s="7" t="str">
        <f t="shared" ca="1" si="299"/>
        <v>Indicação</v>
      </c>
    </row>
    <row r="1258" spans="3:30" x14ac:dyDescent="0.35">
      <c r="C1258">
        <f t="shared" ca="1" si="286"/>
        <v>8</v>
      </c>
      <c r="D1258" s="5" t="str">
        <f t="shared" ca="1" si="287"/>
        <v>Marcos Santos</v>
      </c>
      <c r="E1258" s="5" t="str">
        <f t="shared" ca="1" si="288"/>
        <v>Produto 3</v>
      </c>
      <c r="H1258">
        <f t="shared" ca="1" si="289"/>
        <v>4</v>
      </c>
      <c r="I1258" s="5" t="str">
        <f t="shared" ca="1" si="290"/>
        <v>Beatriz</v>
      </c>
      <c r="M1258">
        <f t="shared" ca="1" si="291"/>
        <v>1</v>
      </c>
      <c r="N1258" s="5" t="str">
        <f t="shared" ca="1" si="292"/>
        <v>RJ</v>
      </c>
      <c r="Q1258" s="6">
        <f t="shared" ca="1" si="293"/>
        <v>41798</v>
      </c>
      <c r="R1258" s="5">
        <f t="shared" ca="1" si="294"/>
        <v>2014</v>
      </c>
      <c r="S1258" s="5">
        <f t="shared" ca="1" si="285"/>
        <v>6</v>
      </c>
      <c r="W1258" s="4">
        <f t="shared" ca="1" si="295"/>
        <v>2</v>
      </c>
      <c r="X1258">
        <f t="shared" ca="1" si="296"/>
        <v>3</v>
      </c>
      <c r="Y1258" s="7">
        <f t="shared" ca="1" si="297"/>
        <v>340</v>
      </c>
      <c r="AC1258">
        <f t="shared" ca="1" si="298"/>
        <v>1</v>
      </c>
      <c r="AD1258" s="7" t="str">
        <f t="shared" ca="1" si="299"/>
        <v>Google</v>
      </c>
    </row>
    <row r="1259" spans="3:30" x14ac:dyDescent="0.35">
      <c r="C1259">
        <f t="shared" ca="1" si="286"/>
        <v>9</v>
      </c>
      <c r="D1259" s="5" t="str">
        <f t="shared" ca="1" si="287"/>
        <v>Antônio da Silva</v>
      </c>
      <c r="E1259" s="5" t="str">
        <f t="shared" ca="1" si="288"/>
        <v>Produto 5</v>
      </c>
      <c r="H1259">
        <f t="shared" ca="1" si="289"/>
        <v>5</v>
      </c>
      <c r="I1259" s="5" t="str">
        <f t="shared" ca="1" si="290"/>
        <v>Paulo</v>
      </c>
      <c r="M1259">
        <f t="shared" ca="1" si="291"/>
        <v>5</v>
      </c>
      <c r="N1259" s="5" t="str">
        <f t="shared" ca="1" si="292"/>
        <v>ES</v>
      </c>
      <c r="Q1259" s="6">
        <f t="shared" ca="1" si="293"/>
        <v>42710</v>
      </c>
      <c r="R1259" s="5">
        <f t="shared" ca="1" si="294"/>
        <v>2016</v>
      </c>
      <c r="S1259" s="5">
        <f t="shared" ca="1" si="285"/>
        <v>12</v>
      </c>
      <c r="W1259" s="4">
        <f t="shared" ca="1" si="295"/>
        <v>17</v>
      </c>
      <c r="X1259">
        <f t="shared" ca="1" si="296"/>
        <v>2</v>
      </c>
      <c r="Y1259" s="7">
        <f t="shared" ca="1" si="297"/>
        <v>2550</v>
      </c>
      <c r="AC1259">
        <f t="shared" ca="1" si="298"/>
        <v>2</v>
      </c>
      <c r="AD1259" s="7" t="str">
        <f t="shared" ca="1" si="299"/>
        <v>TV aberta</v>
      </c>
    </row>
    <row r="1260" spans="3:30" x14ac:dyDescent="0.35">
      <c r="C1260">
        <f t="shared" ca="1" si="286"/>
        <v>6</v>
      </c>
      <c r="D1260" s="5" t="str">
        <f t="shared" ca="1" si="287"/>
        <v>José Oliveira</v>
      </c>
      <c r="E1260" s="5" t="str">
        <f t="shared" ca="1" si="288"/>
        <v>Produto 6</v>
      </c>
      <c r="H1260">
        <f t="shared" ca="1" si="289"/>
        <v>2</v>
      </c>
      <c r="I1260" s="5" t="str">
        <f t="shared" ca="1" si="290"/>
        <v>Pedro</v>
      </c>
      <c r="M1260">
        <f t="shared" ca="1" si="291"/>
        <v>4</v>
      </c>
      <c r="N1260" s="5" t="str">
        <f t="shared" ca="1" si="292"/>
        <v>SC</v>
      </c>
      <c r="Q1260" s="6">
        <f t="shared" ca="1" si="293"/>
        <v>41879</v>
      </c>
      <c r="R1260" s="5">
        <f t="shared" ca="1" si="294"/>
        <v>2014</v>
      </c>
      <c r="S1260" s="5">
        <f t="shared" ca="1" si="285"/>
        <v>8</v>
      </c>
      <c r="W1260" s="4">
        <f t="shared" ca="1" si="295"/>
        <v>19</v>
      </c>
      <c r="X1260">
        <f t="shared" ca="1" si="296"/>
        <v>3</v>
      </c>
      <c r="Y1260" s="7">
        <f t="shared" ca="1" si="297"/>
        <v>3230</v>
      </c>
      <c r="AC1260">
        <f t="shared" ca="1" si="298"/>
        <v>1</v>
      </c>
      <c r="AD1260" s="7" t="str">
        <f t="shared" ca="1" si="299"/>
        <v>Google</v>
      </c>
    </row>
    <row r="1261" spans="3:30" x14ac:dyDescent="0.35">
      <c r="C1261">
        <f t="shared" ca="1" si="286"/>
        <v>18</v>
      </c>
      <c r="D1261" s="5" t="str">
        <f t="shared" ca="1" si="287"/>
        <v>Francisco Silva</v>
      </c>
      <c r="E1261" s="5" t="str">
        <f t="shared" ca="1" si="288"/>
        <v>Produto 2</v>
      </c>
      <c r="H1261">
        <f t="shared" ca="1" si="289"/>
        <v>4</v>
      </c>
      <c r="I1261" s="5" t="str">
        <f t="shared" ca="1" si="290"/>
        <v>Beatriz</v>
      </c>
      <c r="M1261">
        <f t="shared" ca="1" si="291"/>
        <v>1</v>
      </c>
      <c r="N1261" s="5" t="str">
        <f t="shared" ca="1" si="292"/>
        <v>RJ</v>
      </c>
      <c r="Q1261" s="6">
        <f t="shared" ca="1" si="293"/>
        <v>42392</v>
      </c>
      <c r="R1261" s="5">
        <f t="shared" ca="1" si="294"/>
        <v>2016</v>
      </c>
      <c r="S1261" s="5">
        <f t="shared" ca="1" si="285"/>
        <v>1</v>
      </c>
      <c r="W1261" s="4">
        <f t="shared" ca="1" si="295"/>
        <v>15</v>
      </c>
      <c r="X1261">
        <f t="shared" ca="1" si="296"/>
        <v>1</v>
      </c>
      <c r="Y1261" s="7">
        <f t="shared" ca="1" si="297"/>
        <v>1500</v>
      </c>
      <c r="AC1261">
        <f t="shared" ca="1" si="298"/>
        <v>1</v>
      </c>
      <c r="AD1261" s="7" t="str">
        <f t="shared" ca="1" si="299"/>
        <v>Google</v>
      </c>
    </row>
    <row r="1262" spans="3:30" x14ac:dyDescent="0.35">
      <c r="C1262">
        <f t="shared" ca="1" si="286"/>
        <v>15</v>
      </c>
      <c r="D1262" s="5" t="str">
        <f t="shared" ca="1" si="287"/>
        <v>Ana Maria Souza</v>
      </c>
      <c r="E1262" s="5" t="str">
        <f t="shared" ca="1" si="288"/>
        <v>Produto 4</v>
      </c>
      <c r="H1262">
        <f t="shared" ca="1" si="289"/>
        <v>4</v>
      </c>
      <c r="I1262" s="5" t="str">
        <f t="shared" ca="1" si="290"/>
        <v>Beatriz</v>
      </c>
      <c r="M1262">
        <f t="shared" ca="1" si="291"/>
        <v>1</v>
      </c>
      <c r="N1262" s="5" t="str">
        <f t="shared" ca="1" si="292"/>
        <v>RJ</v>
      </c>
      <c r="Q1262" s="6">
        <f t="shared" ca="1" si="293"/>
        <v>42887</v>
      </c>
      <c r="R1262" s="5">
        <f t="shared" ca="1" si="294"/>
        <v>2017</v>
      </c>
      <c r="S1262" s="5">
        <f t="shared" ca="1" si="285"/>
        <v>6</v>
      </c>
      <c r="W1262" s="4">
        <f t="shared" ca="1" si="295"/>
        <v>3</v>
      </c>
      <c r="X1262">
        <f t="shared" ca="1" si="296"/>
        <v>5</v>
      </c>
      <c r="Y1262" s="7">
        <f t="shared" ca="1" si="297"/>
        <v>720</v>
      </c>
      <c r="AC1262">
        <f t="shared" ca="1" si="298"/>
        <v>6</v>
      </c>
      <c r="AD1262" s="7" t="str">
        <f t="shared" ca="1" si="299"/>
        <v>Indicação</v>
      </c>
    </row>
    <row r="1263" spans="3:30" x14ac:dyDescent="0.35">
      <c r="C1263">
        <f t="shared" ca="1" si="286"/>
        <v>17</v>
      </c>
      <c r="D1263" s="5" t="str">
        <f t="shared" ca="1" si="287"/>
        <v>Tarsila Ferreira</v>
      </c>
      <c r="E1263" s="5" t="str">
        <f t="shared" ca="1" si="288"/>
        <v>Produto 6</v>
      </c>
      <c r="H1263">
        <f t="shared" ca="1" si="289"/>
        <v>1</v>
      </c>
      <c r="I1263" s="5" t="str">
        <f t="shared" ca="1" si="290"/>
        <v>Maria</v>
      </c>
      <c r="M1263">
        <f t="shared" ca="1" si="291"/>
        <v>3</v>
      </c>
      <c r="N1263" s="5" t="str">
        <f t="shared" ca="1" si="292"/>
        <v>MG</v>
      </c>
      <c r="Q1263" s="6">
        <f t="shared" ca="1" si="293"/>
        <v>42543</v>
      </c>
      <c r="R1263" s="5">
        <f t="shared" ca="1" si="294"/>
        <v>2016</v>
      </c>
      <c r="S1263" s="5">
        <f t="shared" ca="1" si="285"/>
        <v>6</v>
      </c>
      <c r="W1263" s="4">
        <f t="shared" ca="1" si="295"/>
        <v>7</v>
      </c>
      <c r="X1263">
        <f t="shared" ca="1" si="296"/>
        <v>6</v>
      </c>
      <c r="Y1263" s="7">
        <f t="shared" ca="1" si="297"/>
        <v>2030</v>
      </c>
      <c r="AC1263">
        <f t="shared" ca="1" si="298"/>
        <v>6</v>
      </c>
      <c r="AD1263" s="7" t="str">
        <f t="shared" ca="1" si="299"/>
        <v>Indicação</v>
      </c>
    </row>
    <row r="1264" spans="3:30" x14ac:dyDescent="0.35">
      <c r="C1264">
        <f t="shared" ca="1" si="286"/>
        <v>8</v>
      </c>
      <c r="D1264" s="5" t="str">
        <f t="shared" ca="1" si="287"/>
        <v>Marcos Santos</v>
      </c>
      <c r="E1264" s="5" t="str">
        <f t="shared" ca="1" si="288"/>
        <v>Produto 2</v>
      </c>
      <c r="H1264">
        <f t="shared" ca="1" si="289"/>
        <v>6</v>
      </c>
      <c r="I1264" s="5" t="str">
        <f t="shared" ca="1" si="290"/>
        <v>Ana</v>
      </c>
      <c r="M1264">
        <f t="shared" ca="1" si="291"/>
        <v>4</v>
      </c>
      <c r="N1264" s="5" t="str">
        <f t="shared" ca="1" si="292"/>
        <v>SC</v>
      </c>
      <c r="Q1264" s="6">
        <f t="shared" ca="1" si="293"/>
        <v>42203</v>
      </c>
      <c r="R1264" s="5">
        <f t="shared" ca="1" si="294"/>
        <v>2015</v>
      </c>
      <c r="S1264" s="5">
        <f t="shared" ca="1" si="285"/>
        <v>7</v>
      </c>
      <c r="W1264" s="4">
        <f t="shared" ca="1" si="295"/>
        <v>9</v>
      </c>
      <c r="X1264">
        <f t="shared" ca="1" si="296"/>
        <v>2</v>
      </c>
      <c r="Y1264" s="7">
        <f t="shared" ca="1" si="297"/>
        <v>1350</v>
      </c>
      <c r="AC1264">
        <f t="shared" ca="1" si="298"/>
        <v>4</v>
      </c>
      <c r="AD1264" s="7" t="str">
        <f t="shared" ca="1" si="299"/>
        <v>Revista</v>
      </c>
    </row>
    <row r="1265" spans="3:30" x14ac:dyDescent="0.35">
      <c r="C1265">
        <f t="shared" ca="1" si="286"/>
        <v>17</v>
      </c>
      <c r="D1265" s="5" t="str">
        <f t="shared" ca="1" si="287"/>
        <v>Tarsila Ferreira</v>
      </c>
      <c r="E1265" s="5" t="str">
        <f t="shared" ca="1" si="288"/>
        <v>Produto 3</v>
      </c>
      <c r="H1265">
        <f t="shared" ca="1" si="289"/>
        <v>1</v>
      </c>
      <c r="I1265" s="5" t="str">
        <f t="shared" ca="1" si="290"/>
        <v>Maria</v>
      </c>
      <c r="M1265">
        <f t="shared" ca="1" si="291"/>
        <v>5</v>
      </c>
      <c r="N1265" s="5" t="str">
        <f t="shared" ca="1" si="292"/>
        <v>ES</v>
      </c>
      <c r="Q1265" s="6">
        <f t="shared" ca="1" si="293"/>
        <v>42851</v>
      </c>
      <c r="R1265" s="5">
        <f t="shared" ca="1" si="294"/>
        <v>2017</v>
      </c>
      <c r="S1265" s="5">
        <f t="shared" ca="1" si="285"/>
        <v>4</v>
      </c>
      <c r="W1265" s="4">
        <f t="shared" ca="1" si="295"/>
        <v>3</v>
      </c>
      <c r="X1265">
        <f t="shared" ca="1" si="296"/>
        <v>4</v>
      </c>
      <c r="Y1265" s="7">
        <f t="shared" ca="1" si="297"/>
        <v>600</v>
      </c>
      <c r="AC1265">
        <f t="shared" ca="1" si="298"/>
        <v>3</v>
      </c>
      <c r="AD1265" s="7" t="str">
        <f t="shared" ca="1" si="299"/>
        <v>Jornal</v>
      </c>
    </row>
    <row r="1266" spans="3:30" x14ac:dyDescent="0.35">
      <c r="C1266">
        <f t="shared" ca="1" si="286"/>
        <v>17</v>
      </c>
      <c r="D1266" s="5" t="str">
        <f t="shared" ca="1" si="287"/>
        <v>Tarsila Ferreira</v>
      </c>
      <c r="E1266" s="5" t="str">
        <f t="shared" ca="1" si="288"/>
        <v>Produto 7</v>
      </c>
      <c r="H1266">
        <f t="shared" ca="1" si="289"/>
        <v>1</v>
      </c>
      <c r="I1266" s="5" t="str">
        <f t="shared" ca="1" si="290"/>
        <v>Maria</v>
      </c>
      <c r="M1266">
        <f t="shared" ca="1" si="291"/>
        <v>5</v>
      </c>
      <c r="N1266" s="5" t="str">
        <f t="shared" ca="1" si="292"/>
        <v>ES</v>
      </c>
      <c r="Q1266" s="6">
        <f t="shared" ca="1" si="293"/>
        <v>42678</v>
      </c>
      <c r="R1266" s="5">
        <f t="shared" ca="1" si="294"/>
        <v>2016</v>
      </c>
      <c r="S1266" s="5">
        <f t="shared" ca="1" si="285"/>
        <v>11</v>
      </c>
      <c r="W1266" s="4">
        <f t="shared" ca="1" si="295"/>
        <v>5</v>
      </c>
      <c r="X1266">
        <f t="shared" ca="1" si="296"/>
        <v>7</v>
      </c>
      <c r="Y1266" s="7">
        <f t="shared" ca="1" si="297"/>
        <v>1750</v>
      </c>
      <c r="AC1266">
        <f t="shared" ca="1" si="298"/>
        <v>1</v>
      </c>
      <c r="AD1266" s="7" t="str">
        <f t="shared" ca="1" si="299"/>
        <v>Google</v>
      </c>
    </row>
    <row r="1267" spans="3:30" x14ac:dyDescent="0.35">
      <c r="C1267">
        <f t="shared" ca="1" si="286"/>
        <v>13</v>
      </c>
      <c r="D1267" s="5" t="str">
        <f t="shared" ca="1" si="287"/>
        <v>Roberto Silva</v>
      </c>
      <c r="E1267" s="5" t="str">
        <f t="shared" ca="1" si="288"/>
        <v>Produto 1</v>
      </c>
      <c r="H1267">
        <f t="shared" ca="1" si="289"/>
        <v>3</v>
      </c>
      <c r="I1267" s="5" t="str">
        <f t="shared" ca="1" si="290"/>
        <v>João</v>
      </c>
      <c r="M1267">
        <f t="shared" ca="1" si="291"/>
        <v>3</v>
      </c>
      <c r="N1267" s="5" t="str">
        <f t="shared" ca="1" si="292"/>
        <v>MG</v>
      </c>
      <c r="Q1267" s="6">
        <f t="shared" ca="1" si="293"/>
        <v>41971</v>
      </c>
      <c r="R1267" s="5">
        <f t="shared" ca="1" si="294"/>
        <v>2014</v>
      </c>
      <c r="S1267" s="5">
        <f t="shared" ca="1" si="285"/>
        <v>11</v>
      </c>
      <c r="W1267" s="4">
        <f t="shared" ca="1" si="295"/>
        <v>4</v>
      </c>
      <c r="X1267">
        <f t="shared" ca="1" si="296"/>
        <v>3</v>
      </c>
      <c r="Y1267" s="7">
        <f t="shared" ca="1" si="297"/>
        <v>680</v>
      </c>
      <c r="AC1267">
        <f t="shared" ca="1" si="298"/>
        <v>4</v>
      </c>
      <c r="AD1267" s="7" t="str">
        <f t="shared" ca="1" si="299"/>
        <v>Revista</v>
      </c>
    </row>
    <row r="1268" spans="3:30" x14ac:dyDescent="0.35">
      <c r="C1268">
        <f t="shared" ca="1" si="286"/>
        <v>17</v>
      </c>
      <c r="D1268" s="5" t="str">
        <f t="shared" ca="1" si="287"/>
        <v>Tarsila Ferreira</v>
      </c>
      <c r="E1268" s="5" t="str">
        <f t="shared" ca="1" si="288"/>
        <v>Produto 6</v>
      </c>
      <c r="H1268">
        <f t="shared" ca="1" si="289"/>
        <v>6</v>
      </c>
      <c r="I1268" s="5" t="str">
        <f t="shared" ca="1" si="290"/>
        <v>Ana</v>
      </c>
      <c r="M1268">
        <f t="shared" ca="1" si="291"/>
        <v>2</v>
      </c>
      <c r="N1268" s="5" t="str">
        <f t="shared" ca="1" si="292"/>
        <v>SP</v>
      </c>
      <c r="Q1268" s="6">
        <f t="shared" ca="1" si="293"/>
        <v>42667</v>
      </c>
      <c r="R1268" s="5">
        <f t="shared" ca="1" si="294"/>
        <v>2016</v>
      </c>
      <c r="S1268" s="5">
        <f t="shared" ca="1" si="285"/>
        <v>10</v>
      </c>
      <c r="W1268" s="4">
        <f t="shared" ca="1" si="295"/>
        <v>15</v>
      </c>
      <c r="X1268">
        <f t="shared" ca="1" si="296"/>
        <v>3</v>
      </c>
      <c r="Y1268" s="7">
        <f t="shared" ca="1" si="297"/>
        <v>2550</v>
      </c>
      <c r="AC1268">
        <f t="shared" ca="1" si="298"/>
        <v>7</v>
      </c>
      <c r="AD1268" s="7" t="str">
        <f t="shared" ca="1" si="299"/>
        <v>Indicação</v>
      </c>
    </row>
    <row r="1269" spans="3:30" x14ac:dyDescent="0.35">
      <c r="C1269">
        <f t="shared" ca="1" si="286"/>
        <v>15</v>
      </c>
      <c r="D1269" s="5" t="str">
        <f t="shared" ca="1" si="287"/>
        <v>Ana Maria Souza</v>
      </c>
      <c r="E1269" s="5" t="str">
        <f t="shared" ca="1" si="288"/>
        <v>Produto 7</v>
      </c>
      <c r="H1269">
        <f t="shared" ca="1" si="289"/>
        <v>3</v>
      </c>
      <c r="I1269" s="5" t="str">
        <f t="shared" ca="1" si="290"/>
        <v>João</v>
      </c>
      <c r="M1269">
        <f t="shared" ca="1" si="291"/>
        <v>5</v>
      </c>
      <c r="N1269" s="5" t="str">
        <f t="shared" ca="1" si="292"/>
        <v>ES</v>
      </c>
      <c r="Q1269" s="6">
        <f t="shared" ca="1" si="293"/>
        <v>42260</v>
      </c>
      <c r="R1269" s="5">
        <f t="shared" ca="1" si="294"/>
        <v>2015</v>
      </c>
      <c r="S1269" s="5">
        <f t="shared" ca="1" si="285"/>
        <v>9</v>
      </c>
      <c r="W1269" s="4">
        <f t="shared" ca="1" si="295"/>
        <v>19</v>
      </c>
      <c r="X1269">
        <f t="shared" ca="1" si="296"/>
        <v>7</v>
      </c>
      <c r="Y1269" s="7">
        <f t="shared" ca="1" si="297"/>
        <v>6650</v>
      </c>
      <c r="AC1269">
        <f t="shared" ca="1" si="298"/>
        <v>7</v>
      </c>
      <c r="AD1269" s="7" t="str">
        <f t="shared" ca="1" si="299"/>
        <v>Indicação</v>
      </c>
    </row>
    <row r="1270" spans="3:30" x14ac:dyDescent="0.35">
      <c r="C1270">
        <f t="shared" ca="1" si="286"/>
        <v>9</v>
      </c>
      <c r="D1270" s="5" t="str">
        <f t="shared" ca="1" si="287"/>
        <v>Antônio da Silva</v>
      </c>
      <c r="E1270" s="5" t="str">
        <f t="shared" ca="1" si="288"/>
        <v>Produto 1</v>
      </c>
      <c r="H1270">
        <f t="shared" ca="1" si="289"/>
        <v>1</v>
      </c>
      <c r="I1270" s="5" t="str">
        <f t="shared" ca="1" si="290"/>
        <v>Maria</v>
      </c>
      <c r="M1270">
        <f t="shared" ca="1" si="291"/>
        <v>1</v>
      </c>
      <c r="N1270" s="5" t="str">
        <f t="shared" ca="1" si="292"/>
        <v>RJ</v>
      </c>
      <c r="Q1270" s="6">
        <f t="shared" ca="1" si="293"/>
        <v>41720</v>
      </c>
      <c r="R1270" s="5">
        <f t="shared" ca="1" si="294"/>
        <v>2014</v>
      </c>
      <c r="S1270" s="5">
        <f t="shared" ca="1" si="285"/>
        <v>3</v>
      </c>
      <c r="W1270" s="4">
        <f t="shared" ca="1" si="295"/>
        <v>19</v>
      </c>
      <c r="X1270">
        <f t="shared" ca="1" si="296"/>
        <v>3</v>
      </c>
      <c r="Y1270" s="7">
        <f t="shared" ca="1" si="297"/>
        <v>3230</v>
      </c>
      <c r="AC1270">
        <f t="shared" ca="1" si="298"/>
        <v>2</v>
      </c>
      <c r="AD1270" s="7" t="str">
        <f t="shared" ca="1" si="299"/>
        <v>TV aberta</v>
      </c>
    </row>
    <row r="1271" spans="3:30" x14ac:dyDescent="0.35">
      <c r="C1271">
        <f t="shared" ca="1" si="286"/>
        <v>6</v>
      </c>
      <c r="D1271" s="5" t="str">
        <f t="shared" ca="1" si="287"/>
        <v>José Oliveira</v>
      </c>
      <c r="E1271" s="5" t="str">
        <f t="shared" ca="1" si="288"/>
        <v>Produto 3</v>
      </c>
      <c r="H1271">
        <f t="shared" ca="1" si="289"/>
        <v>2</v>
      </c>
      <c r="I1271" s="5" t="str">
        <f t="shared" ca="1" si="290"/>
        <v>Pedro</v>
      </c>
      <c r="M1271">
        <f t="shared" ca="1" si="291"/>
        <v>2</v>
      </c>
      <c r="N1271" s="5" t="str">
        <f t="shared" ca="1" si="292"/>
        <v>SP</v>
      </c>
      <c r="Q1271" s="6">
        <f t="shared" ca="1" si="293"/>
        <v>42166</v>
      </c>
      <c r="R1271" s="5">
        <f t="shared" ca="1" si="294"/>
        <v>2015</v>
      </c>
      <c r="S1271" s="5">
        <f t="shared" ca="1" si="285"/>
        <v>6</v>
      </c>
      <c r="W1271" s="4">
        <f t="shared" ca="1" si="295"/>
        <v>3</v>
      </c>
      <c r="X1271">
        <f t="shared" ca="1" si="296"/>
        <v>2</v>
      </c>
      <c r="Y1271" s="7">
        <f t="shared" ca="1" si="297"/>
        <v>450</v>
      </c>
      <c r="AC1271">
        <f t="shared" ca="1" si="298"/>
        <v>4</v>
      </c>
      <c r="AD1271" s="7" t="str">
        <f t="shared" ca="1" si="299"/>
        <v>Revista</v>
      </c>
    </row>
    <row r="1272" spans="3:30" x14ac:dyDescent="0.35">
      <c r="C1272">
        <f t="shared" ca="1" si="286"/>
        <v>18</v>
      </c>
      <c r="D1272" s="5" t="str">
        <f t="shared" ca="1" si="287"/>
        <v>Francisco Silva</v>
      </c>
      <c r="E1272" s="5" t="str">
        <f t="shared" ca="1" si="288"/>
        <v>Produto 5</v>
      </c>
      <c r="H1272">
        <f t="shared" ca="1" si="289"/>
        <v>5</v>
      </c>
      <c r="I1272" s="5" t="str">
        <f t="shared" ca="1" si="290"/>
        <v>Paulo</v>
      </c>
      <c r="M1272">
        <f t="shared" ca="1" si="291"/>
        <v>3</v>
      </c>
      <c r="N1272" s="5" t="str">
        <f t="shared" ca="1" si="292"/>
        <v>MG</v>
      </c>
      <c r="Q1272" s="6">
        <f t="shared" ca="1" si="293"/>
        <v>42656</v>
      </c>
      <c r="R1272" s="5">
        <f t="shared" ca="1" si="294"/>
        <v>2016</v>
      </c>
      <c r="S1272" s="5">
        <f t="shared" ca="1" si="285"/>
        <v>10</v>
      </c>
      <c r="W1272" s="4">
        <f t="shared" ca="1" si="295"/>
        <v>2</v>
      </c>
      <c r="X1272">
        <f t="shared" ca="1" si="296"/>
        <v>4</v>
      </c>
      <c r="Y1272" s="7">
        <f t="shared" ca="1" si="297"/>
        <v>400</v>
      </c>
      <c r="AC1272">
        <f t="shared" ca="1" si="298"/>
        <v>5</v>
      </c>
      <c r="AD1272" s="7" t="str">
        <f t="shared" ca="1" si="299"/>
        <v>Indicação</v>
      </c>
    </row>
    <row r="1273" spans="3:30" x14ac:dyDescent="0.35">
      <c r="C1273">
        <f t="shared" ca="1" si="286"/>
        <v>18</v>
      </c>
      <c r="D1273" s="5" t="str">
        <f t="shared" ca="1" si="287"/>
        <v>Francisco Silva</v>
      </c>
      <c r="E1273" s="5" t="str">
        <f t="shared" ca="1" si="288"/>
        <v>Produto 5</v>
      </c>
      <c r="H1273">
        <f t="shared" ca="1" si="289"/>
        <v>3</v>
      </c>
      <c r="I1273" s="5" t="str">
        <f t="shared" ca="1" si="290"/>
        <v>João</v>
      </c>
      <c r="M1273">
        <f t="shared" ca="1" si="291"/>
        <v>4</v>
      </c>
      <c r="N1273" s="5" t="str">
        <f t="shared" ca="1" si="292"/>
        <v>SC</v>
      </c>
      <c r="Q1273" s="6">
        <f t="shared" ca="1" si="293"/>
        <v>41649</v>
      </c>
      <c r="R1273" s="5">
        <f t="shared" ca="1" si="294"/>
        <v>2014</v>
      </c>
      <c r="S1273" s="5">
        <f t="shared" ca="1" si="285"/>
        <v>1</v>
      </c>
      <c r="W1273" s="4">
        <f t="shared" ca="1" si="295"/>
        <v>7</v>
      </c>
      <c r="X1273">
        <f t="shared" ca="1" si="296"/>
        <v>5</v>
      </c>
      <c r="Y1273" s="7">
        <f t="shared" ca="1" si="297"/>
        <v>1680</v>
      </c>
      <c r="AC1273">
        <f t="shared" ca="1" si="298"/>
        <v>1</v>
      </c>
      <c r="AD1273" s="7" t="str">
        <f t="shared" ca="1" si="299"/>
        <v>Google</v>
      </c>
    </row>
    <row r="1274" spans="3:30" x14ac:dyDescent="0.35">
      <c r="C1274">
        <f t="shared" ca="1" si="286"/>
        <v>16</v>
      </c>
      <c r="D1274" s="5" t="str">
        <f t="shared" ca="1" si="287"/>
        <v>Patrícia Pereira</v>
      </c>
      <c r="E1274" s="5" t="str">
        <f t="shared" ca="1" si="288"/>
        <v>Produto 5</v>
      </c>
      <c r="H1274">
        <f t="shared" ca="1" si="289"/>
        <v>4</v>
      </c>
      <c r="I1274" s="5" t="str">
        <f t="shared" ca="1" si="290"/>
        <v>Beatriz</v>
      </c>
      <c r="M1274">
        <f t="shared" ca="1" si="291"/>
        <v>3</v>
      </c>
      <c r="N1274" s="5" t="str">
        <f t="shared" ca="1" si="292"/>
        <v>MG</v>
      </c>
      <c r="Q1274" s="6">
        <f t="shared" ca="1" si="293"/>
        <v>41994</v>
      </c>
      <c r="R1274" s="5">
        <f t="shared" ca="1" si="294"/>
        <v>2014</v>
      </c>
      <c r="S1274" s="5">
        <f t="shared" ca="1" si="285"/>
        <v>12</v>
      </c>
      <c r="W1274" s="4">
        <f t="shared" ca="1" si="295"/>
        <v>2</v>
      </c>
      <c r="X1274">
        <f t="shared" ca="1" si="296"/>
        <v>7</v>
      </c>
      <c r="Y1274" s="7">
        <f t="shared" ca="1" si="297"/>
        <v>700</v>
      </c>
      <c r="AC1274">
        <f t="shared" ca="1" si="298"/>
        <v>6</v>
      </c>
      <c r="AD1274" s="7" t="str">
        <f t="shared" ca="1" si="299"/>
        <v>Indicação</v>
      </c>
    </row>
    <row r="1275" spans="3:30" x14ac:dyDescent="0.35">
      <c r="C1275">
        <f t="shared" ca="1" si="286"/>
        <v>5</v>
      </c>
      <c r="D1275" s="5" t="str">
        <f t="shared" ca="1" si="287"/>
        <v>João Cavalcante</v>
      </c>
      <c r="E1275" s="5" t="str">
        <f t="shared" ca="1" si="288"/>
        <v>Produto 1</v>
      </c>
      <c r="H1275">
        <f t="shared" ca="1" si="289"/>
        <v>4</v>
      </c>
      <c r="I1275" s="5" t="str">
        <f t="shared" ca="1" si="290"/>
        <v>Beatriz</v>
      </c>
      <c r="M1275">
        <f t="shared" ca="1" si="291"/>
        <v>2</v>
      </c>
      <c r="N1275" s="5" t="str">
        <f t="shared" ca="1" si="292"/>
        <v>SP</v>
      </c>
      <c r="Q1275" s="6">
        <f t="shared" ca="1" si="293"/>
        <v>41790</v>
      </c>
      <c r="R1275" s="5">
        <f t="shared" ca="1" si="294"/>
        <v>2014</v>
      </c>
      <c r="S1275" s="5">
        <f t="shared" ca="1" si="285"/>
        <v>5</v>
      </c>
      <c r="W1275" s="4">
        <f t="shared" ca="1" si="295"/>
        <v>3</v>
      </c>
      <c r="X1275">
        <f t="shared" ca="1" si="296"/>
        <v>1</v>
      </c>
      <c r="Y1275" s="7">
        <f t="shared" ca="1" si="297"/>
        <v>300</v>
      </c>
      <c r="AC1275">
        <f t="shared" ca="1" si="298"/>
        <v>2</v>
      </c>
      <c r="AD1275" s="7" t="str">
        <f t="shared" ca="1" si="299"/>
        <v>TV aberta</v>
      </c>
    </row>
    <row r="1276" spans="3:30" x14ac:dyDescent="0.35">
      <c r="C1276">
        <f t="shared" ca="1" si="286"/>
        <v>3</v>
      </c>
      <c r="D1276" s="5" t="str">
        <f t="shared" ca="1" si="287"/>
        <v>Antônio Pires</v>
      </c>
      <c r="E1276" s="5" t="str">
        <f t="shared" ca="1" si="288"/>
        <v>Produto 3</v>
      </c>
      <c r="H1276">
        <f t="shared" ca="1" si="289"/>
        <v>1</v>
      </c>
      <c r="I1276" s="5" t="str">
        <f t="shared" ca="1" si="290"/>
        <v>Maria</v>
      </c>
      <c r="M1276">
        <f t="shared" ca="1" si="291"/>
        <v>1</v>
      </c>
      <c r="N1276" s="5" t="str">
        <f t="shared" ca="1" si="292"/>
        <v>RJ</v>
      </c>
      <c r="Q1276" s="6">
        <f t="shared" ca="1" si="293"/>
        <v>41738</v>
      </c>
      <c r="R1276" s="5">
        <f t="shared" ca="1" si="294"/>
        <v>2014</v>
      </c>
      <c r="S1276" s="5">
        <f t="shared" ref="S1276:S1339" ca="1" si="300">MONTH(Q1276)</f>
        <v>4</v>
      </c>
      <c r="W1276" s="4">
        <f t="shared" ca="1" si="295"/>
        <v>5</v>
      </c>
      <c r="X1276">
        <f t="shared" ca="1" si="296"/>
        <v>6</v>
      </c>
      <c r="Y1276" s="7">
        <f t="shared" ca="1" si="297"/>
        <v>1450</v>
      </c>
      <c r="AC1276">
        <f t="shared" ca="1" si="298"/>
        <v>6</v>
      </c>
      <c r="AD1276" s="7" t="str">
        <f t="shared" ca="1" si="299"/>
        <v>Indicação</v>
      </c>
    </row>
    <row r="1277" spans="3:30" x14ac:dyDescent="0.35">
      <c r="C1277">
        <f t="shared" ca="1" si="286"/>
        <v>1</v>
      </c>
      <c r="D1277" s="5" t="str">
        <f t="shared" ca="1" si="287"/>
        <v>Ana Carolina Rodrigues</v>
      </c>
      <c r="E1277" s="5" t="str">
        <f t="shared" ca="1" si="288"/>
        <v>Produto 1</v>
      </c>
      <c r="H1277">
        <f t="shared" ca="1" si="289"/>
        <v>6</v>
      </c>
      <c r="I1277" s="5" t="str">
        <f t="shared" ca="1" si="290"/>
        <v>Ana</v>
      </c>
      <c r="M1277">
        <f t="shared" ca="1" si="291"/>
        <v>4</v>
      </c>
      <c r="N1277" s="5" t="str">
        <f t="shared" ca="1" si="292"/>
        <v>SC</v>
      </c>
      <c r="Q1277" s="6">
        <f t="shared" ca="1" si="293"/>
        <v>42674</v>
      </c>
      <c r="R1277" s="5">
        <f t="shared" ca="1" si="294"/>
        <v>2016</v>
      </c>
      <c r="S1277" s="5">
        <f t="shared" ca="1" si="300"/>
        <v>10</v>
      </c>
      <c r="W1277" s="4">
        <f t="shared" ca="1" si="295"/>
        <v>14</v>
      </c>
      <c r="X1277">
        <f t="shared" ca="1" si="296"/>
        <v>4</v>
      </c>
      <c r="Y1277" s="7">
        <f t="shared" ca="1" si="297"/>
        <v>2800</v>
      </c>
      <c r="AC1277">
        <f t="shared" ca="1" si="298"/>
        <v>1</v>
      </c>
      <c r="AD1277" s="7" t="str">
        <f t="shared" ca="1" si="299"/>
        <v>Google</v>
      </c>
    </row>
    <row r="1278" spans="3:30" x14ac:dyDescent="0.35">
      <c r="C1278">
        <f t="shared" ca="1" si="286"/>
        <v>7</v>
      </c>
      <c r="D1278" s="5" t="str">
        <f t="shared" ca="1" si="287"/>
        <v>Cláudio de Oliveira</v>
      </c>
      <c r="E1278" s="5" t="str">
        <f t="shared" ca="1" si="288"/>
        <v>Produto 7</v>
      </c>
      <c r="H1278">
        <f t="shared" ca="1" si="289"/>
        <v>3</v>
      </c>
      <c r="I1278" s="5" t="str">
        <f t="shared" ca="1" si="290"/>
        <v>João</v>
      </c>
      <c r="M1278">
        <f t="shared" ca="1" si="291"/>
        <v>5</v>
      </c>
      <c r="N1278" s="5" t="str">
        <f t="shared" ca="1" si="292"/>
        <v>ES</v>
      </c>
      <c r="Q1278" s="6">
        <f t="shared" ca="1" si="293"/>
        <v>42140</v>
      </c>
      <c r="R1278" s="5">
        <f t="shared" ca="1" si="294"/>
        <v>2015</v>
      </c>
      <c r="S1278" s="5">
        <f t="shared" ca="1" si="300"/>
        <v>5</v>
      </c>
      <c r="W1278" s="4">
        <f t="shared" ca="1" si="295"/>
        <v>14</v>
      </c>
      <c r="X1278">
        <f t="shared" ca="1" si="296"/>
        <v>7</v>
      </c>
      <c r="Y1278" s="7">
        <f t="shared" ca="1" si="297"/>
        <v>4900</v>
      </c>
      <c r="AC1278">
        <f t="shared" ca="1" si="298"/>
        <v>5</v>
      </c>
      <c r="AD1278" s="7" t="str">
        <f t="shared" ca="1" si="299"/>
        <v>Indicação</v>
      </c>
    </row>
    <row r="1279" spans="3:30" x14ac:dyDescent="0.35">
      <c r="C1279">
        <f t="shared" ca="1" si="286"/>
        <v>2</v>
      </c>
      <c r="D1279" s="5" t="str">
        <f t="shared" ca="1" si="287"/>
        <v>Carlos dos Santos</v>
      </c>
      <c r="E1279" s="5" t="str">
        <f t="shared" ca="1" si="288"/>
        <v>Produto 4</v>
      </c>
      <c r="H1279">
        <f t="shared" ca="1" si="289"/>
        <v>2</v>
      </c>
      <c r="I1279" s="5" t="str">
        <f t="shared" ca="1" si="290"/>
        <v>Pedro</v>
      </c>
      <c r="M1279">
        <f t="shared" ca="1" si="291"/>
        <v>2</v>
      </c>
      <c r="N1279" s="5" t="str">
        <f t="shared" ca="1" si="292"/>
        <v>SP</v>
      </c>
      <c r="Q1279" s="6">
        <f t="shared" ca="1" si="293"/>
        <v>41757</v>
      </c>
      <c r="R1279" s="5">
        <f t="shared" ca="1" si="294"/>
        <v>2014</v>
      </c>
      <c r="S1279" s="5">
        <f t="shared" ca="1" si="300"/>
        <v>4</v>
      </c>
      <c r="W1279" s="4">
        <f t="shared" ca="1" si="295"/>
        <v>18</v>
      </c>
      <c r="X1279">
        <f t="shared" ca="1" si="296"/>
        <v>7</v>
      </c>
      <c r="Y1279" s="7">
        <f t="shared" ca="1" si="297"/>
        <v>6300</v>
      </c>
      <c r="AC1279">
        <f t="shared" ca="1" si="298"/>
        <v>5</v>
      </c>
      <c r="AD1279" s="7" t="str">
        <f t="shared" ca="1" si="299"/>
        <v>Indicação</v>
      </c>
    </row>
    <row r="1280" spans="3:30" x14ac:dyDescent="0.35">
      <c r="C1280">
        <f t="shared" ca="1" si="286"/>
        <v>5</v>
      </c>
      <c r="D1280" s="5" t="str">
        <f t="shared" ca="1" si="287"/>
        <v>João Cavalcante</v>
      </c>
      <c r="E1280" s="5" t="str">
        <f t="shared" ca="1" si="288"/>
        <v>Produto 7</v>
      </c>
      <c r="H1280">
        <f t="shared" ca="1" si="289"/>
        <v>2</v>
      </c>
      <c r="I1280" s="5" t="str">
        <f t="shared" ca="1" si="290"/>
        <v>Pedro</v>
      </c>
      <c r="M1280">
        <f t="shared" ca="1" si="291"/>
        <v>5</v>
      </c>
      <c r="N1280" s="5" t="str">
        <f t="shared" ca="1" si="292"/>
        <v>ES</v>
      </c>
      <c r="Q1280" s="6">
        <f t="shared" ca="1" si="293"/>
        <v>42152</v>
      </c>
      <c r="R1280" s="5">
        <f t="shared" ca="1" si="294"/>
        <v>2015</v>
      </c>
      <c r="S1280" s="5">
        <f t="shared" ca="1" si="300"/>
        <v>5</v>
      </c>
      <c r="W1280" s="4">
        <f t="shared" ca="1" si="295"/>
        <v>15</v>
      </c>
      <c r="X1280">
        <f t="shared" ca="1" si="296"/>
        <v>5</v>
      </c>
      <c r="Y1280" s="7">
        <f t="shared" ca="1" si="297"/>
        <v>3600</v>
      </c>
      <c r="AC1280">
        <f t="shared" ca="1" si="298"/>
        <v>7</v>
      </c>
      <c r="AD1280" s="7" t="str">
        <f t="shared" ca="1" si="299"/>
        <v>Indicação</v>
      </c>
    </row>
    <row r="1281" spans="3:30" x14ac:dyDescent="0.35">
      <c r="C1281">
        <f t="shared" ca="1" si="286"/>
        <v>2</v>
      </c>
      <c r="D1281" s="5" t="str">
        <f t="shared" ca="1" si="287"/>
        <v>Carlos dos Santos</v>
      </c>
      <c r="E1281" s="5" t="str">
        <f t="shared" ca="1" si="288"/>
        <v>Produto 3</v>
      </c>
      <c r="H1281">
        <f t="shared" ca="1" si="289"/>
        <v>4</v>
      </c>
      <c r="I1281" s="5" t="str">
        <f t="shared" ca="1" si="290"/>
        <v>Beatriz</v>
      </c>
      <c r="M1281">
        <f t="shared" ca="1" si="291"/>
        <v>3</v>
      </c>
      <c r="N1281" s="5" t="str">
        <f t="shared" ca="1" si="292"/>
        <v>MG</v>
      </c>
      <c r="Q1281" s="6">
        <f t="shared" ca="1" si="293"/>
        <v>42233</v>
      </c>
      <c r="R1281" s="5">
        <f t="shared" ca="1" si="294"/>
        <v>2015</v>
      </c>
      <c r="S1281" s="5">
        <f t="shared" ca="1" si="300"/>
        <v>8</v>
      </c>
      <c r="W1281" s="4">
        <f t="shared" ca="1" si="295"/>
        <v>20</v>
      </c>
      <c r="X1281">
        <f t="shared" ca="1" si="296"/>
        <v>2</v>
      </c>
      <c r="Y1281" s="7">
        <f t="shared" ca="1" si="297"/>
        <v>3000</v>
      </c>
      <c r="AC1281">
        <f t="shared" ca="1" si="298"/>
        <v>5</v>
      </c>
      <c r="AD1281" s="7" t="str">
        <f t="shared" ca="1" si="299"/>
        <v>Indicação</v>
      </c>
    </row>
    <row r="1282" spans="3:30" x14ac:dyDescent="0.35">
      <c r="C1282">
        <f t="shared" ca="1" si="286"/>
        <v>7</v>
      </c>
      <c r="D1282" s="5" t="str">
        <f t="shared" ca="1" si="287"/>
        <v>Cláudio de Oliveira</v>
      </c>
      <c r="E1282" s="5" t="str">
        <f t="shared" ca="1" si="288"/>
        <v>Produto 1</v>
      </c>
      <c r="H1282">
        <f t="shared" ca="1" si="289"/>
        <v>6</v>
      </c>
      <c r="I1282" s="5" t="str">
        <f t="shared" ca="1" si="290"/>
        <v>Ana</v>
      </c>
      <c r="M1282">
        <f t="shared" ca="1" si="291"/>
        <v>1</v>
      </c>
      <c r="N1282" s="5" t="str">
        <f t="shared" ca="1" si="292"/>
        <v>RJ</v>
      </c>
      <c r="Q1282" s="6">
        <f t="shared" ca="1" si="293"/>
        <v>42025</v>
      </c>
      <c r="R1282" s="5">
        <f t="shared" ca="1" si="294"/>
        <v>2015</v>
      </c>
      <c r="S1282" s="5">
        <f t="shared" ca="1" si="300"/>
        <v>1</v>
      </c>
      <c r="W1282" s="4">
        <f t="shared" ca="1" si="295"/>
        <v>11</v>
      </c>
      <c r="X1282">
        <f t="shared" ca="1" si="296"/>
        <v>3</v>
      </c>
      <c r="Y1282" s="7">
        <f t="shared" ca="1" si="297"/>
        <v>1870</v>
      </c>
      <c r="AC1282">
        <f t="shared" ca="1" si="298"/>
        <v>2</v>
      </c>
      <c r="AD1282" s="7" t="str">
        <f t="shared" ca="1" si="299"/>
        <v>TV aberta</v>
      </c>
    </row>
    <row r="1283" spans="3:30" x14ac:dyDescent="0.35">
      <c r="C1283">
        <f t="shared" ref="C1283:C1346" ca="1" si="301">RANDBETWEEN(1,19)</f>
        <v>19</v>
      </c>
      <c r="D1283" s="5" t="str">
        <f t="shared" ref="D1283:D1346" ca="1" si="302">VLOOKUP(C1283,$A$2:$B$20,2)</f>
        <v>Ana Cláudia Silva</v>
      </c>
      <c r="E1283" s="5" t="str">
        <f t="shared" ref="E1283:E1346" ca="1" si="303">"Produto "&amp; RANDBETWEEN(1,7)</f>
        <v>Produto 1</v>
      </c>
      <c r="H1283">
        <f t="shared" ref="H1283:H1346" ca="1" si="304">RANDBETWEEN(1,6)</f>
        <v>3</v>
      </c>
      <c r="I1283" s="5" t="str">
        <f t="shared" ref="I1283:I1346" ca="1" si="305">VLOOKUP(H1283,$F$2:$G$7,2)</f>
        <v>João</v>
      </c>
      <c r="M1283">
        <f t="shared" ref="M1283:M1346" ca="1" si="306">RANDBETWEEN(1,5)</f>
        <v>5</v>
      </c>
      <c r="N1283" s="5" t="str">
        <f t="shared" ref="N1283:N1346" ca="1" si="307">VLOOKUP(M1283,$K$2:$L$6,2)</f>
        <v>ES</v>
      </c>
      <c r="Q1283" s="6">
        <f t="shared" ref="Q1283:Q1346" ca="1" si="308">RANDBETWEEN($P$2,$P$3)</f>
        <v>42778</v>
      </c>
      <c r="R1283" s="5">
        <f t="shared" ref="R1283:R1346" ca="1" si="309">YEAR(Q1283)</f>
        <v>2017</v>
      </c>
      <c r="S1283" s="5">
        <f t="shared" ca="1" si="300"/>
        <v>2</v>
      </c>
      <c r="W1283" s="4">
        <f t="shared" ref="W1283:W1346" ca="1" si="310">RANDBETWEEN(1,20)</f>
        <v>11</v>
      </c>
      <c r="X1283">
        <f t="shared" ref="X1283:X1346" ca="1" si="311">RANDBETWEEN(1,7)</f>
        <v>1</v>
      </c>
      <c r="Y1283" s="7">
        <f t="shared" ref="Y1283:Y1346" ca="1" si="312">VLOOKUP(X1283,$U$2:$V$8,2)*W1283</f>
        <v>1100</v>
      </c>
      <c r="AC1283">
        <f t="shared" ref="AC1283:AC1346" ca="1" si="313">RANDBETWEEN(1,7)</f>
        <v>5</v>
      </c>
      <c r="AD1283" s="7" t="str">
        <f t="shared" ref="AD1283:AD1346" ca="1" si="314">VLOOKUP(AC1283,$AA$2:$AB$6,2)</f>
        <v>Indicação</v>
      </c>
    </row>
    <row r="1284" spans="3:30" x14ac:dyDescent="0.35">
      <c r="C1284">
        <f t="shared" ca="1" si="301"/>
        <v>6</v>
      </c>
      <c r="D1284" s="5" t="str">
        <f t="shared" ca="1" si="302"/>
        <v>José Oliveira</v>
      </c>
      <c r="E1284" s="5" t="str">
        <f t="shared" ca="1" si="303"/>
        <v>Produto 6</v>
      </c>
      <c r="H1284">
        <f t="shared" ca="1" si="304"/>
        <v>2</v>
      </c>
      <c r="I1284" s="5" t="str">
        <f t="shared" ca="1" si="305"/>
        <v>Pedro</v>
      </c>
      <c r="M1284">
        <f t="shared" ca="1" si="306"/>
        <v>1</v>
      </c>
      <c r="N1284" s="5" t="str">
        <f t="shared" ca="1" si="307"/>
        <v>RJ</v>
      </c>
      <c r="Q1284" s="6">
        <f t="shared" ca="1" si="308"/>
        <v>41753</v>
      </c>
      <c r="R1284" s="5">
        <f t="shared" ca="1" si="309"/>
        <v>2014</v>
      </c>
      <c r="S1284" s="5">
        <f t="shared" ca="1" si="300"/>
        <v>4</v>
      </c>
      <c r="W1284" s="4">
        <f t="shared" ca="1" si="310"/>
        <v>2</v>
      </c>
      <c r="X1284">
        <f t="shared" ca="1" si="311"/>
        <v>4</v>
      </c>
      <c r="Y1284" s="7">
        <f t="shared" ca="1" si="312"/>
        <v>400</v>
      </c>
      <c r="AC1284">
        <f t="shared" ca="1" si="313"/>
        <v>3</v>
      </c>
      <c r="AD1284" s="7" t="str">
        <f t="shared" ca="1" si="314"/>
        <v>Jornal</v>
      </c>
    </row>
    <row r="1285" spans="3:30" x14ac:dyDescent="0.35">
      <c r="C1285">
        <f t="shared" ca="1" si="301"/>
        <v>16</v>
      </c>
      <c r="D1285" s="5" t="str">
        <f t="shared" ca="1" si="302"/>
        <v>Patrícia Pereira</v>
      </c>
      <c r="E1285" s="5" t="str">
        <f t="shared" ca="1" si="303"/>
        <v>Produto 4</v>
      </c>
      <c r="H1285">
        <f t="shared" ca="1" si="304"/>
        <v>1</v>
      </c>
      <c r="I1285" s="5" t="str">
        <f t="shared" ca="1" si="305"/>
        <v>Maria</v>
      </c>
      <c r="M1285">
        <f t="shared" ca="1" si="306"/>
        <v>2</v>
      </c>
      <c r="N1285" s="5" t="str">
        <f t="shared" ca="1" si="307"/>
        <v>SP</v>
      </c>
      <c r="Q1285" s="6">
        <f t="shared" ca="1" si="308"/>
        <v>41844</v>
      </c>
      <c r="R1285" s="5">
        <f t="shared" ca="1" si="309"/>
        <v>2014</v>
      </c>
      <c r="S1285" s="5">
        <f t="shared" ca="1" si="300"/>
        <v>7</v>
      </c>
      <c r="W1285" s="4">
        <f t="shared" ca="1" si="310"/>
        <v>19</v>
      </c>
      <c r="X1285">
        <f t="shared" ca="1" si="311"/>
        <v>6</v>
      </c>
      <c r="Y1285" s="7">
        <f t="shared" ca="1" si="312"/>
        <v>5510</v>
      </c>
      <c r="AC1285">
        <f t="shared" ca="1" si="313"/>
        <v>4</v>
      </c>
      <c r="AD1285" s="7" t="str">
        <f t="shared" ca="1" si="314"/>
        <v>Revista</v>
      </c>
    </row>
    <row r="1286" spans="3:30" x14ac:dyDescent="0.35">
      <c r="C1286">
        <f t="shared" ca="1" si="301"/>
        <v>19</v>
      </c>
      <c r="D1286" s="5" t="str">
        <f t="shared" ca="1" si="302"/>
        <v>Ana Cláudia Silva</v>
      </c>
      <c r="E1286" s="5" t="str">
        <f t="shared" ca="1" si="303"/>
        <v>Produto 7</v>
      </c>
      <c r="H1286">
        <f t="shared" ca="1" si="304"/>
        <v>6</v>
      </c>
      <c r="I1286" s="5" t="str">
        <f t="shared" ca="1" si="305"/>
        <v>Ana</v>
      </c>
      <c r="M1286">
        <f t="shared" ca="1" si="306"/>
        <v>2</v>
      </c>
      <c r="N1286" s="5" t="str">
        <f t="shared" ca="1" si="307"/>
        <v>SP</v>
      </c>
      <c r="Q1286" s="6">
        <f t="shared" ca="1" si="308"/>
        <v>42054</v>
      </c>
      <c r="R1286" s="5">
        <f t="shared" ca="1" si="309"/>
        <v>2015</v>
      </c>
      <c r="S1286" s="5">
        <f t="shared" ca="1" si="300"/>
        <v>2</v>
      </c>
      <c r="W1286" s="4">
        <f t="shared" ca="1" si="310"/>
        <v>10</v>
      </c>
      <c r="X1286">
        <f t="shared" ca="1" si="311"/>
        <v>1</v>
      </c>
      <c r="Y1286" s="7">
        <f t="shared" ca="1" si="312"/>
        <v>1000</v>
      </c>
      <c r="AC1286">
        <f t="shared" ca="1" si="313"/>
        <v>3</v>
      </c>
      <c r="AD1286" s="7" t="str">
        <f t="shared" ca="1" si="314"/>
        <v>Jornal</v>
      </c>
    </row>
    <row r="1287" spans="3:30" x14ac:dyDescent="0.35">
      <c r="C1287">
        <f t="shared" ca="1" si="301"/>
        <v>11</v>
      </c>
      <c r="D1287" s="5" t="str">
        <f t="shared" ca="1" si="302"/>
        <v>Tatiana Pereira da Silva</v>
      </c>
      <c r="E1287" s="5" t="str">
        <f t="shared" ca="1" si="303"/>
        <v>Produto 5</v>
      </c>
      <c r="H1287">
        <f t="shared" ca="1" si="304"/>
        <v>6</v>
      </c>
      <c r="I1287" s="5" t="str">
        <f t="shared" ca="1" si="305"/>
        <v>Ana</v>
      </c>
      <c r="M1287">
        <f t="shared" ca="1" si="306"/>
        <v>2</v>
      </c>
      <c r="N1287" s="5" t="str">
        <f t="shared" ca="1" si="307"/>
        <v>SP</v>
      </c>
      <c r="Q1287" s="6">
        <f t="shared" ca="1" si="308"/>
        <v>41666</v>
      </c>
      <c r="R1287" s="5">
        <f t="shared" ca="1" si="309"/>
        <v>2014</v>
      </c>
      <c r="S1287" s="5">
        <f t="shared" ca="1" si="300"/>
        <v>1</v>
      </c>
      <c r="W1287" s="4">
        <f t="shared" ca="1" si="310"/>
        <v>19</v>
      </c>
      <c r="X1287">
        <f t="shared" ca="1" si="311"/>
        <v>6</v>
      </c>
      <c r="Y1287" s="7">
        <f t="shared" ca="1" si="312"/>
        <v>5510</v>
      </c>
      <c r="AC1287">
        <f t="shared" ca="1" si="313"/>
        <v>1</v>
      </c>
      <c r="AD1287" s="7" t="str">
        <f t="shared" ca="1" si="314"/>
        <v>Google</v>
      </c>
    </row>
    <row r="1288" spans="3:30" x14ac:dyDescent="0.35">
      <c r="C1288">
        <f t="shared" ca="1" si="301"/>
        <v>15</v>
      </c>
      <c r="D1288" s="5" t="str">
        <f t="shared" ca="1" si="302"/>
        <v>Ana Maria Souza</v>
      </c>
      <c r="E1288" s="5" t="str">
        <f t="shared" ca="1" si="303"/>
        <v>Produto 2</v>
      </c>
      <c r="H1288">
        <f t="shared" ca="1" si="304"/>
        <v>2</v>
      </c>
      <c r="I1288" s="5" t="str">
        <f t="shared" ca="1" si="305"/>
        <v>Pedro</v>
      </c>
      <c r="M1288">
        <f t="shared" ca="1" si="306"/>
        <v>5</v>
      </c>
      <c r="N1288" s="5" t="str">
        <f t="shared" ca="1" si="307"/>
        <v>ES</v>
      </c>
      <c r="Q1288" s="6">
        <f t="shared" ca="1" si="308"/>
        <v>42395</v>
      </c>
      <c r="R1288" s="5">
        <f t="shared" ca="1" si="309"/>
        <v>2016</v>
      </c>
      <c r="S1288" s="5">
        <f t="shared" ca="1" si="300"/>
        <v>1</v>
      </c>
      <c r="W1288" s="4">
        <f t="shared" ca="1" si="310"/>
        <v>10</v>
      </c>
      <c r="X1288">
        <f t="shared" ca="1" si="311"/>
        <v>5</v>
      </c>
      <c r="Y1288" s="7">
        <f t="shared" ca="1" si="312"/>
        <v>2400</v>
      </c>
      <c r="AC1288">
        <f t="shared" ca="1" si="313"/>
        <v>6</v>
      </c>
      <c r="AD1288" s="7" t="str">
        <f t="shared" ca="1" si="314"/>
        <v>Indicação</v>
      </c>
    </row>
    <row r="1289" spans="3:30" x14ac:dyDescent="0.35">
      <c r="C1289">
        <f t="shared" ca="1" si="301"/>
        <v>3</v>
      </c>
      <c r="D1289" s="5" t="str">
        <f t="shared" ca="1" si="302"/>
        <v>Antônio Pires</v>
      </c>
      <c r="E1289" s="5" t="str">
        <f t="shared" ca="1" si="303"/>
        <v>Produto 1</v>
      </c>
      <c r="H1289">
        <f t="shared" ca="1" si="304"/>
        <v>1</v>
      </c>
      <c r="I1289" s="5" t="str">
        <f t="shared" ca="1" si="305"/>
        <v>Maria</v>
      </c>
      <c r="M1289">
        <f t="shared" ca="1" si="306"/>
        <v>5</v>
      </c>
      <c r="N1289" s="5" t="str">
        <f t="shared" ca="1" si="307"/>
        <v>ES</v>
      </c>
      <c r="Q1289" s="6">
        <f t="shared" ca="1" si="308"/>
        <v>41965</v>
      </c>
      <c r="R1289" s="5">
        <f t="shared" ca="1" si="309"/>
        <v>2014</v>
      </c>
      <c r="S1289" s="5">
        <f t="shared" ca="1" si="300"/>
        <v>11</v>
      </c>
      <c r="W1289" s="4">
        <f t="shared" ca="1" si="310"/>
        <v>7</v>
      </c>
      <c r="X1289">
        <f t="shared" ca="1" si="311"/>
        <v>1</v>
      </c>
      <c r="Y1289" s="7">
        <f t="shared" ca="1" si="312"/>
        <v>700</v>
      </c>
      <c r="AC1289">
        <f t="shared" ca="1" si="313"/>
        <v>5</v>
      </c>
      <c r="AD1289" s="7" t="str">
        <f t="shared" ca="1" si="314"/>
        <v>Indicação</v>
      </c>
    </row>
    <row r="1290" spans="3:30" x14ac:dyDescent="0.35">
      <c r="C1290">
        <f t="shared" ca="1" si="301"/>
        <v>16</v>
      </c>
      <c r="D1290" s="5" t="str">
        <f t="shared" ca="1" si="302"/>
        <v>Patrícia Pereira</v>
      </c>
      <c r="E1290" s="5" t="str">
        <f t="shared" ca="1" si="303"/>
        <v>Produto 3</v>
      </c>
      <c r="H1290">
        <f t="shared" ca="1" si="304"/>
        <v>4</v>
      </c>
      <c r="I1290" s="5" t="str">
        <f t="shared" ca="1" si="305"/>
        <v>Beatriz</v>
      </c>
      <c r="M1290">
        <f t="shared" ca="1" si="306"/>
        <v>1</v>
      </c>
      <c r="N1290" s="5" t="str">
        <f t="shared" ca="1" si="307"/>
        <v>RJ</v>
      </c>
      <c r="Q1290" s="6">
        <f t="shared" ca="1" si="308"/>
        <v>41781</v>
      </c>
      <c r="R1290" s="5">
        <f t="shared" ca="1" si="309"/>
        <v>2014</v>
      </c>
      <c r="S1290" s="5">
        <f t="shared" ca="1" si="300"/>
        <v>5</v>
      </c>
      <c r="W1290" s="4">
        <f t="shared" ca="1" si="310"/>
        <v>3</v>
      </c>
      <c r="X1290">
        <f t="shared" ca="1" si="311"/>
        <v>1</v>
      </c>
      <c r="Y1290" s="7">
        <f t="shared" ca="1" si="312"/>
        <v>300</v>
      </c>
      <c r="AC1290">
        <f t="shared" ca="1" si="313"/>
        <v>1</v>
      </c>
      <c r="AD1290" s="7" t="str">
        <f t="shared" ca="1" si="314"/>
        <v>Google</v>
      </c>
    </row>
    <row r="1291" spans="3:30" x14ac:dyDescent="0.35">
      <c r="C1291">
        <f t="shared" ca="1" si="301"/>
        <v>17</v>
      </c>
      <c r="D1291" s="5" t="str">
        <f t="shared" ca="1" si="302"/>
        <v>Tarsila Ferreira</v>
      </c>
      <c r="E1291" s="5" t="str">
        <f t="shared" ca="1" si="303"/>
        <v>Produto 6</v>
      </c>
      <c r="H1291">
        <f t="shared" ca="1" si="304"/>
        <v>4</v>
      </c>
      <c r="I1291" s="5" t="str">
        <f t="shared" ca="1" si="305"/>
        <v>Beatriz</v>
      </c>
      <c r="M1291">
        <f t="shared" ca="1" si="306"/>
        <v>4</v>
      </c>
      <c r="N1291" s="5" t="str">
        <f t="shared" ca="1" si="307"/>
        <v>SC</v>
      </c>
      <c r="Q1291" s="6">
        <f t="shared" ca="1" si="308"/>
        <v>41901</v>
      </c>
      <c r="R1291" s="5">
        <f t="shared" ca="1" si="309"/>
        <v>2014</v>
      </c>
      <c r="S1291" s="5">
        <f t="shared" ca="1" si="300"/>
        <v>9</v>
      </c>
      <c r="W1291" s="4">
        <f t="shared" ca="1" si="310"/>
        <v>16</v>
      </c>
      <c r="X1291">
        <f t="shared" ca="1" si="311"/>
        <v>1</v>
      </c>
      <c r="Y1291" s="7">
        <f t="shared" ca="1" si="312"/>
        <v>1600</v>
      </c>
      <c r="AC1291">
        <f t="shared" ca="1" si="313"/>
        <v>7</v>
      </c>
      <c r="AD1291" s="7" t="str">
        <f t="shared" ca="1" si="314"/>
        <v>Indicação</v>
      </c>
    </row>
    <row r="1292" spans="3:30" x14ac:dyDescent="0.35">
      <c r="C1292">
        <f t="shared" ca="1" si="301"/>
        <v>8</v>
      </c>
      <c r="D1292" s="5" t="str">
        <f t="shared" ca="1" si="302"/>
        <v>Marcos Santos</v>
      </c>
      <c r="E1292" s="5" t="str">
        <f t="shared" ca="1" si="303"/>
        <v>Produto 1</v>
      </c>
      <c r="H1292">
        <f t="shared" ca="1" si="304"/>
        <v>5</v>
      </c>
      <c r="I1292" s="5" t="str">
        <f t="shared" ca="1" si="305"/>
        <v>Paulo</v>
      </c>
      <c r="M1292">
        <f t="shared" ca="1" si="306"/>
        <v>4</v>
      </c>
      <c r="N1292" s="5" t="str">
        <f t="shared" ca="1" si="307"/>
        <v>SC</v>
      </c>
      <c r="Q1292" s="6">
        <f t="shared" ca="1" si="308"/>
        <v>42755</v>
      </c>
      <c r="R1292" s="5">
        <f t="shared" ca="1" si="309"/>
        <v>2017</v>
      </c>
      <c r="S1292" s="5">
        <f t="shared" ca="1" si="300"/>
        <v>1</v>
      </c>
      <c r="W1292" s="4">
        <f t="shared" ca="1" si="310"/>
        <v>20</v>
      </c>
      <c r="X1292">
        <f t="shared" ca="1" si="311"/>
        <v>5</v>
      </c>
      <c r="Y1292" s="7">
        <f t="shared" ca="1" si="312"/>
        <v>4800</v>
      </c>
      <c r="AC1292">
        <f t="shared" ca="1" si="313"/>
        <v>3</v>
      </c>
      <c r="AD1292" s="7" t="str">
        <f t="shared" ca="1" si="314"/>
        <v>Jornal</v>
      </c>
    </row>
    <row r="1293" spans="3:30" x14ac:dyDescent="0.35">
      <c r="C1293">
        <f t="shared" ca="1" si="301"/>
        <v>6</v>
      </c>
      <c r="D1293" s="5" t="str">
        <f t="shared" ca="1" si="302"/>
        <v>José Oliveira</v>
      </c>
      <c r="E1293" s="5" t="str">
        <f t="shared" ca="1" si="303"/>
        <v>Produto 6</v>
      </c>
      <c r="H1293">
        <f t="shared" ca="1" si="304"/>
        <v>6</v>
      </c>
      <c r="I1293" s="5" t="str">
        <f t="shared" ca="1" si="305"/>
        <v>Ana</v>
      </c>
      <c r="M1293">
        <f t="shared" ca="1" si="306"/>
        <v>1</v>
      </c>
      <c r="N1293" s="5" t="str">
        <f t="shared" ca="1" si="307"/>
        <v>RJ</v>
      </c>
      <c r="Q1293" s="6">
        <f t="shared" ca="1" si="308"/>
        <v>42003</v>
      </c>
      <c r="R1293" s="5">
        <f t="shared" ca="1" si="309"/>
        <v>2014</v>
      </c>
      <c r="S1293" s="5">
        <f t="shared" ca="1" si="300"/>
        <v>12</v>
      </c>
      <c r="W1293" s="4">
        <f t="shared" ca="1" si="310"/>
        <v>16</v>
      </c>
      <c r="X1293">
        <f t="shared" ca="1" si="311"/>
        <v>7</v>
      </c>
      <c r="Y1293" s="7">
        <f t="shared" ca="1" si="312"/>
        <v>5600</v>
      </c>
      <c r="AC1293">
        <f t="shared" ca="1" si="313"/>
        <v>2</v>
      </c>
      <c r="AD1293" s="7" t="str">
        <f t="shared" ca="1" si="314"/>
        <v>TV aberta</v>
      </c>
    </row>
    <row r="1294" spans="3:30" x14ac:dyDescent="0.35">
      <c r="C1294">
        <f t="shared" ca="1" si="301"/>
        <v>14</v>
      </c>
      <c r="D1294" s="5" t="str">
        <f t="shared" ca="1" si="302"/>
        <v>Marta Pereira</v>
      </c>
      <c r="E1294" s="5" t="str">
        <f t="shared" ca="1" si="303"/>
        <v>Produto 7</v>
      </c>
      <c r="H1294">
        <f t="shared" ca="1" si="304"/>
        <v>2</v>
      </c>
      <c r="I1294" s="5" t="str">
        <f t="shared" ca="1" si="305"/>
        <v>Pedro</v>
      </c>
      <c r="M1294">
        <f t="shared" ca="1" si="306"/>
        <v>3</v>
      </c>
      <c r="N1294" s="5" t="str">
        <f t="shared" ca="1" si="307"/>
        <v>MG</v>
      </c>
      <c r="Q1294" s="6">
        <f t="shared" ca="1" si="308"/>
        <v>42309</v>
      </c>
      <c r="R1294" s="5">
        <f t="shared" ca="1" si="309"/>
        <v>2015</v>
      </c>
      <c r="S1294" s="5">
        <f t="shared" ca="1" si="300"/>
        <v>11</v>
      </c>
      <c r="W1294" s="4">
        <f t="shared" ca="1" si="310"/>
        <v>9</v>
      </c>
      <c r="X1294">
        <f t="shared" ca="1" si="311"/>
        <v>4</v>
      </c>
      <c r="Y1294" s="7">
        <f t="shared" ca="1" si="312"/>
        <v>1800</v>
      </c>
      <c r="AC1294">
        <f t="shared" ca="1" si="313"/>
        <v>2</v>
      </c>
      <c r="AD1294" s="7" t="str">
        <f t="shared" ca="1" si="314"/>
        <v>TV aberta</v>
      </c>
    </row>
    <row r="1295" spans="3:30" x14ac:dyDescent="0.35">
      <c r="C1295">
        <f t="shared" ca="1" si="301"/>
        <v>5</v>
      </c>
      <c r="D1295" s="5" t="str">
        <f t="shared" ca="1" si="302"/>
        <v>João Cavalcante</v>
      </c>
      <c r="E1295" s="5" t="str">
        <f t="shared" ca="1" si="303"/>
        <v>Produto 7</v>
      </c>
      <c r="H1295">
        <f t="shared" ca="1" si="304"/>
        <v>6</v>
      </c>
      <c r="I1295" s="5" t="str">
        <f t="shared" ca="1" si="305"/>
        <v>Ana</v>
      </c>
      <c r="M1295">
        <f t="shared" ca="1" si="306"/>
        <v>3</v>
      </c>
      <c r="N1295" s="5" t="str">
        <f t="shared" ca="1" si="307"/>
        <v>MG</v>
      </c>
      <c r="Q1295" s="6">
        <f t="shared" ca="1" si="308"/>
        <v>41835</v>
      </c>
      <c r="R1295" s="5">
        <f t="shared" ca="1" si="309"/>
        <v>2014</v>
      </c>
      <c r="S1295" s="5">
        <f t="shared" ca="1" si="300"/>
        <v>7</v>
      </c>
      <c r="W1295" s="4">
        <f t="shared" ca="1" si="310"/>
        <v>10</v>
      </c>
      <c r="X1295">
        <f t="shared" ca="1" si="311"/>
        <v>1</v>
      </c>
      <c r="Y1295" s="7">
        <f t="shared" ca="1" si="312"/>
        <v>1000</v>
      </c>
      <c r="AC1295">
        <f t="shared" ca="1" si="313"/>
        <v>3</v>
      </c>
      <c r="AD1295" s="7" t="str">
        <f t="shared" ca="1" si="314"/>
        <v>Jornal</v>
      </c>
    </row>
    <row r="1296" spans="3:30" x14ac:dyDescent="0.35">
      <c r="C1296">
        <f t="shared" ca="1" si="301"/>
        <v>4</v>
      </c>
      <c r="D1296" s="5" t="str">
        <f t="shared" ca="1" si="302"/>
        <v>Ana Chaves</v>
      </c>
      <c r="E1296" s="5" t="str">
        <f t="shared" ca="1" si="303"/>
        <v>Produto 1</v>
      </c>
      <c r="H1296">
        <f t="shared" ca="1" si="304"/>
        <v>3</v>
      </c>
      <c r="I1296" s="5" t="str">
        <f t="shared" ca="1" si="305"/>
        <v>João</v>
      </c>
      <c r="M1296">
        <f t="shared" ca="1" si="306"/>
        <v>3</v>
      </c>
      <c r="N1296" s="5" t="str">
        <f t="shared" ca="1" si="307"/>
        <v>MG</v>
      </c>
      <c r="Q1296" s="6">
        <f t="shared" ca="1" si="308"/>
        <v>41811</v>
      </c>
      <c r="R1296" s="5">
        <f t="shared" ca="1" si="309"/>
        <v>2014</v>
      </c>
      <c r="S1296" s="5">
        <f t="shared" ca="1" si="300"/>
        <v>6</v>
      </c>
      <c r="W1296" s="4">
        <f t="shared" ca="1" si="310"/>
        <v>4</v>
      </c>
      <c r="X1296">
        <f t="shared" ca="1" si="311"/>
        <v>4</v>
      </c>
      <c r="Y1296" s="7">
        <f t="shared" ca="1" si="312"/>
        <v>800</v>
      </c>
      <c r="AC1296">
        <f t="shared" ca="1" si="313"/>
        <v>3</v>
      </c>
      <c r="AD1296" s="7" t="str">
        <f t="shared" ca="1" si="314"/>
        <v>Jornal</v>
      </c>
    </row>
    <row r="1297" spans="3:30" x14ac:dyDescent="0.35">
      <c r="C1297">
        <f t="shared" ca="1" si="301"/>
        <v>3</v>
      </c>
      <c r="D1297" s="5" t="str">
        <f t="shared" ca="1" si="302"/>
        <v>Antônio Pires</v>
      </c>
      <c r="E1297" s="5" t="str">
        <f t="shared" ca="1" si="303"/>
        <v>Produto 4</v>
      </c>
      <c r="H1297">
        <f t="shared" ca="1" si="304"/>
        <v>1</v>
      </c>
      <c r="I1297" s="5" t="str">
        <f t="shared" ca="1" si="305"/>
        <v>Maria</v>
      </c>
      <c r="M1297">
        <f t="shared" ca="1" si="306"/>
        <v>5</v>
      </c>
      <c r="N1297" s="5" t="str">
        <f t="shared" ca="1" si="307"/>
        <v>ES</v>
      </c>
      <c r="Q1297" s="6">
        <f t="shared" ca="1" si="308"/>
        <v>41736</v>
      </c>
      <c r="R1297" s="5">
        <f t="shared" ca="1" si="309"/>
        <v>2014</v>
      </c>
      <c r="S1297" s="5">
        <f t="shared" ca="1" si="300"/>
        <v>4</v>
      </c>
      <c r="W1297" s="4">
        <f t="shared" ca="1" si="310"/>
        <v>2</v>
      </c>
      <c r="X1297">
        <f t="shared" ca="1" si="311"/>
        <v>7</v>
      </c>
      <c r="Y1297" s="7">
        <f t="shared" ca="1" si="312"/>
        <v>700</v>
      </c>
      <c r="AC1297">
        <f t="shared" ca="1" si="313"/>
        <v>1</v>
      </c>
      <c r="AD1297" s="7" t="str">
        <f t="shared" ca="1" si="314"/>
        <v>Google</v>
      </c>
    </row>
    <row r="1298" spans="3:30" x14ac:dyDescent="0.35">
      <c r="C1298">
        <f t="shared" ca="1" si="301"/>
        <v>7</v>
      </c>
      <c r="D1298" s="5" t="str">
        <f t="shared" ca="1" si="302"/>
        <v>Cláudio de Oliveira</v>
      </c>
      <c r="E1298" s="5" t="str">
        <f t="shared" ca="1" si="303"/>
        <v>Produto 3</v>
      </c>
      <c r="H1298">
        <f t="shared" ca="1" si="304"/>
        <v>5</v>
      </c>
      <c r="I1298" s="5" t="str">
        <f t="shared" ca="1" si="305"/>
        <v>Paulo</v>
      </c>
      <c r="M1298">
        <f t="shared" ca="1" si="306"/>
        <v>3</v>
      </c>
      <c r="N1298" s="5" t="str">
        <f t="shared" ca="1" si="307"/>
        <v>MG</v>
      </c>
      <c r="Q1298" s="6">
        <f t="shared" ca="1" si="308"/>
        <v>41946</v>
      </c>
      <c r="R1298" s="5">
        <f t="shared" ca="1" si="309"/>
        <v>2014</v>
      </c>
      <c r="S1298" s="5">
        <f t="shared" ca="1" si="300"/>
        <v>11</v>
      </c>
      <c r="W1298" s="4">
        <f t="shared" ca="1" si="310"/>
        <v>10</v>
      </c>
      <c r="X1298">
        <f t="shared" ca="1" si="311"/>
        <v>7</v>
      </c>
      <c r="Y1298" s="7">
        <f t="shared" ca="1" si="312"/>
        <v>3500</v>
      </c>
      <c r="AC1298">
        <f t="shared" ca="1" si="313"/>
        <v>6</v>
      </c>
      <c r="AD1298" s="7" t="str">
        <f t="shared" ca="1" si="314"/>
        <v>Indicação</v>
      </c>
    </row>
    <row r="1299" spans="3:30" x14ac:dyDescent="0.35">
      <c r="C1299">
        <f t="shared" ca="1" si="301"/>
        <v>12</v>
      </c>
      <c r="D1299" s="5" t="str">
        <f t="shared" ca="1" si="302"/>
        <v>Ronaldo Souza Cavalcante</v>
      </c>
      <c r="E1299" s="5" t="str">
        <f t="shared" ca="1" si="303"/>
        <v>Produto 5</v>
      </c>
      <c r="H1299">
        <f t="shared" ca="1" si="304"/>
        <v>5</v>
      </c>
      <c r="I1299" s="5" t="str">
        <f t="shared" ca="1" si="305"/>
        <v>Paulo</v>
      </c>
      <c r="M1299">
        <f t="shared" ca="1" si="306"/>
        <v>5</v>
      </c>
      <c r="N1299" s="5" t="str">
        <f t="shared" ca="1" si="307"/>
        <v>ES</v>
      </c>
      <c r="Q1299" s="6">
        <f t="shared" ca="1" si="308"/>
        <v>41910</v>
      </c>
      <c r="R1299" s="5">
        <f t="shared" ca="1" si="309"/>
        <v>2014</v>
      </c>
      <c r="S1299" s="5">
        <f t="shared" ca="1" si="300"/>
        <v>9</v>
      </c>
      <c r="W1299" s="4">
        <f t="shared" ca="1" si="310"/>
        <v>13</v>
      </c>
      <c r="X1299">
        <f t="shared" ca="1" si="311"/>
        <v>1</v>
      </c>
      <c r="Y1299" s="7">
        <f t="shared" ca="1" si="312"/>
        <v>1300</v>
      </c>
      <c r="AC1299">
        <f t="shared" ca="1" si="313"/>
        <v>6</v>
      </c>
      <c r="AD1299" s="7" t="str">
        <f t="shared" ca="1" si="314"/>
        <v>Indicação</v>
      </c>
    </row>
    <row r="1300" spans="3:30" x14ac:dyDescent="0.35">
      <c r="C1300">
        <f t="shared" ca="1" si="301"/>
        <v>2</v>
      </c>
      <c r="D1300" s="5" t="str">
        <f t="shared" ca="1" si="302"/>
        <v>Carlos dos Santos</v>
      </c>
      <c r="E1300" s="5" t="str">
        <f t="shared" ca="1" si="303"/>
        <v>Produto 4</v>
      </c>
      <c r="H1300">
        <f t="shared" ca="1" si="304"/>
        <v>2</v>
      </c>
      <c r="I1300" s="5" t="str">
        <f t="shared" ca="1" si="305"/>
        <v>Pedro</v>
      </c>
      <c r="M1300">
        <f t="shared" ca="1" si="306"/>
        <v>1</v>
      </c>
      <c r="N1300" s="5" t="str">
        <f t="shared" ca="1" si="307"/>
        <v>RJ</v>
      </c>
      <c r="Q1300" s="6">
        <f t="shared" ca="1" si="308"/>
        <v>42115</v>
      </c>
      <c r="R1300" s="5">
        <f t="shared" ca="1" si="309"/>
        <v>2015</v>
      </c>
      <c r="S1300" s="5">
        <f t="shared" ca="1" si="300"/>
        <v>4</v>
      </c>
      <c r="W1300" s="4">
        <f t="shared" ca="1" si="310"/>
        <v>11</v>
      </c>
      <c r="X1300">
        <f t="shared" ca="1" si="311"/>
        <v>5</v>
      </c>
      <c r="Y1300" s="7">
        <f t="shared" ca="1" si="312"/>
        <v>2640</v>
      </c>
      <c r="AC1300">
        <f t="shared" ca="1" si="313"/>
        <v>1</v>
      </c>
      <c r="AD1300" s="7" t="str">
        <f t="shared" ca="1" si="314"/>
        <v>Google</v>
      </c>
    </row>
    <row r="1301" spans="3:30" x14ac:dyDescent="0.35">
      <c r="C1301">
        <f t="shared" ca="1" si="301"/>
        <v>6</v>
      </c>
      <c r="D1301" s="5" t="str">
        <f t="shared" ca="1" si="302"/>
        <v>José Oliveira</v>
      </c>
      <c r="E1301" s="5" t="str">
        <f t="shared" ca="1" si="303"/>
        <v>Produto 7</v>
      </c>
      <c r="H1301">
        <f t="shared" ca="1" si="304"/>
        <v>3</v>
      </c>
      <c r="I1301" s="5" t="str">
        <f t="shared" ca="1" si="305"/>
        <v>João</v>
      </c>
      <c r="M1301">
        <f t="shared" ca="1" si="306"/>
        <v>1</v>
      </c>
      <c r="N1301" s="5" t="str">
        <f t="shared" ca="1" si="307"/>
        <v>RJ</v>
      </c>
      <c r="Q1301" s="6">
        <f t="shared" ca="1" si="308"/>
        <v>41858</v>
      </c>
      <c r="R1301" s="5">
        <f t="shared" ca="1" si="309"/>
        <v>2014</v>
      </c>
      <c r="S1301" s="5">
        <f t="shared" ca="1" si="300"/>
        <v>8</v>
      </c>
      <c r="W1301" s="4">
        <f t="shared" ca="1" si="310"/>
        <v>11</v>
      </c>
      <c r="X1301">
        <f t="shared" ca="1" si="311"/>
        <v>4</v>
      </c>
      <c r="Y1301" s="7">
        <f t="shared" ca="1" si="312"/>
        <v>2200</v>
      </c>
      <c r="AC1301">
        <f t="shared" ca="1" si="313"/>
        <v>3</v>
      </c>
      <c r="AD1301" s="7" t="str">
        <f t="shared" ca="1" si="314"/>
        <v>Jornal</v>
      </c>
    </row>
    <row r="1302" spans="3:30" x14ac:dyDescent="0.35">
      <c r="C1302">
        <f t="shared" ca="1" si="301"/>
        <v>13</v>
      </c>
      <c r="D1302" s="5" t="str">
        <f t="shared" ca="1" si="302"/>
        <v>Roberto Silva</v>
      </c>
      <c r="E1302" s="5" t="str">
        <f t="shared" ca="1" si="303"/>
        <v>Produto 2</v>
      </c>
      <c r="H1302">
        <f t="shared" ca="1" si="304"/>
        <v>2</v>
      </c>
      <c r="I1302" s="5" t="str">
        <f t="shared" ca="1" si="305"/>
        <v>Pedro</v>
      </c>
      <c r="M1302">
        <f t="shared" ca="1" si="306"/>
        <v>2</v>
      </c>
      <c r="N1302" s="5" t="str">
        <f t="shared" ca="1" si="307"/>
        <v>SP</v>
      </c>
      <c r="Q1302" s="6">
        <f t="shared" ca="1" si="308"/>
        <v>42868</v>
      </c>
      <c r="R1302" s="5">
        <f t="shared" ca="1" si="309"/>
        <v>2017</v>
      </c>
      <c r="S1302" s="5">
        <f t="shared" ca="1" si="300"/>
        <v>5</v>
      </c>
      <c r="W1302" s="4">
        <f t="shared" ca="1" si="310"/>
        <v>3</v>
      </c>
      <c r="X1302">
        <f t="shared" ca="1" si="311"/>
        <v>6</v>
      </c>
      <c r="Y1302" s="7">
        <f t="shared" ca="1" si="312"/>
        <v>870</v>
      </c>
      <c r="AC1302">
        <f t="shared" ca="1" si="313"/>
        <v>1</v>
      </c>
      <c r="AD1302" s="7" t="str">
        <f t="shared" ca="1" si="314"/>
        <v>Google</v>
      </c>
    </row>
    <row r="1303" spans="3:30" x14ac:dyDescent="0.35">
      <c r="C1303">
        <f t="shared" ca="1" si="301"/>
        <v>18</v>
      </c>
      <c r="D1303" s="5" t="str">
        <f t="shared" ca="1" si="302"/>
        <v>Francisco Silva</v>
      </c>
      <c r="E1303" s="5" t="str">
        <f t="shared" ca="1" si="303"/>
        <v>Produto 3</v>
      </c>
      <c r="H1303">
        <f t="shared" ca="1" si="304"/>
        <v>5</v>
      </c>
      <c r="I1303" s="5" t="str">
        <f t="shared" ca="1" si="305"/>
        <v>Paulo</v>
      </c>
      <c r="M1303">
        <f t="shared" ca="1" si="306"/>
        <v>4</v>
      </c>
      <c r="N1303" s="5" t="str">
        <f t="shared" ca="1" si="307"/>
        <v>SC</v>
      </c>
      <c r="Q1303" s="6">
        <f t="shared" ca="1" si="308"/>
        <v>41793</v>
      </c>
      <c r="R1303" s="5">
        <f t="shared" ca="1" si="309"/>
        <v>2014</v>
      </c>
      <c r="S1303" s="5">
        <f t="shared" ca="1" si="300"/>
        <v>6</v>
      </c>
      <c r="W1303" s="4">
        <f t="shared" ca="1" si="310"/>
        <v>7</v>
      </c>
      <c r="X1303">
        <f t="shared" ca="1" si="311"/>
        <v>5</v>
      </c>
      <c r="Y1303" s="7">
        <f t="shared" ca="1" si="312"/>
        <v>1680</v>
      </c>
      <c r="AC1303">
        <f t="shared" ca="1" si="313"/>
        <v>5</v>
      </c>
      <c r="AD1303" s="7" t="str">
        <f t="shared" ca="1" si="314"/>
        <v>Indicação</v>
      </c>
    </row>
    <row r="1304" spans="3:30" x14ac:dyDescent="0.35">
      <c r="C1304">
        <f t="shared" ca="1" si="301"/>
        <v>6</v>
      </c>
      <c r="D1304" s="5" t="str">
        <f t="shared" ca="1" si="302"/>
        <v>José Oliveira</v>
      </c>
      <c r="E1304" s="5" t="str">
        <f t="shared" ca="1" si="303"/>
        <v>Produto 7</v>
      </c>
      <c r="H1304">
        <f t="shared" ca="1" si="304"/>
        <v>1</v>
      </c>
      <c r="I1304" s="5" t="str">
        <f t="shared" ca="1" si="305"/>
        <v>Maria</v>
      </c>
      <c r="M1304">
        <f t="shared" ca="1" si="306"/>
        <v>4</v>
      </c>
      <c r="N1304" s="5" t="str">
        <f t="shared" ca="1" si="307"/>
        <v>SC</v>
      </c>
      <c r="Q1304" s="6">
        <f t="shared" ca="1" si="308"/>
        <v>42017</v>
      </c>
      <c r="R1304" s="5">
        <f t="shared" ca="1" si="309"/>
        <v>2015</v>
      </c>
      <c r="S1304" s="5">
        <f t="shared" ca="1" si="300"/>
        <v>1</v>
      </c>
      <c r="W1304" s="4">
        <f t="shared" ca="1" si="310"/>
        <v>17</v>
      </c>
      <c r="X1304">
        <f t="shared" ca="1" si="311"/>
        <v>5</v>
      </c>
      <c r="Y1304" s="7">
        <f t="shared" ca="1" si="312"/>
        <v>4080</v>
      </c>
      <c r="AC1304">
        <f t="shared" ca="1" si="313"/>
        <v>2</v>
      </c>
      <c r="AD1304" s="7" t="str">
        <f t="shared" ca="1" si="314"/>
        <v>TV aberta</v>
      </c>
    </row>
    <row r="1305" spans="3:30" x14ac:dyDescent="0.35">
      <c r="C1305">
        <f t="shared" ca="1" si="301"/>
        <v>8</v>
      </c>
      <c r="D1305" s="5" t="str">
        <f t="shared" ca="1" si="302"/>
        <v>Marcos Santos</v>
      </c>
      <c r="E1305" s="5" t="str">
        <f t="shared" ca="1" si="303"/>
        <v>Produto 4</v>
      </c>
      <c r="H1305">
        <f t="shared" ca="1" si="304"/>
        <v>2</v>
      </c>
      <c r="I1305" s="5" t="str">
        <f t="shared" ca="1" si="305"/>
        <v>Pedro</v>
      </c>
      <c r="M1305">
        <f t="shared" ca="1" si="306"/>
        <v>3</v>
      </c>
      <c r="N1305" s="5" t="str">
        <f t="shared" ca="1" si="307"/>
        <v>MG</v>
      </c>
      <c r="Q1305" s="6">
        <f t="shared" ca="1" si="308"/>
        <v>42001</v>
      </c>
      <c r="R1305" s="5">
        <f t="shared" ca="1" si="309"/>
        <v>2014</v>
      </c>
      <c r="S1305" s="5">
        <f t="shared" ca="1" si="300"/>
        <v>12</v>
      </c>
      <c r="W1305" s="4">
        <f t="shared" ca="1" si="310"/>
        <v>10</v>
      </c>
      <c r="X1305">
        <f t="shared" ca="1" si="311"/>
        <v>4</v>
      </c>
      <c r="Y1305" s="7">
        <f t="shared" ca="1" si="312"/>
        <v>2000</v>
      </c>
      <c r="AC1305">
        <f t="shared" ca="1" si="313"/>
        <v>7</v>
      </c>
      <c r="AD1305" s="7" t="str">
        <f t="shared" ca="1" si="314"/>
        <v>Indicação</v>
      </c>
    </row>
    <row r="1306" spans="3:30" x14ac:dyDescent="0.35">
      <c r="C1306">
        <f t="shared" ca="1" si="301"/>
        <v>19</v>
      </c>
      <c r="D1306" s="5" t="str">
        <f t="shared" ca="1" si="302"/>
        <v>Ana Cláudia Silva</v>
      </c>
      <c r="E1306" s="5" t="str">
        <f t="shared" ca="1" si="303"/>
        <v>Produto 6</v>
      </c>
      <c r="H1306">
        <f t="shared" ca="1" si="304"/>
        <v>3</v>
      </c>
      <c r="I1306" s="5" t="str">
        <f t="shared" ca="1" si="305"/>
        <v>João</v>
      </c>
      <c r="M1306">
        <f t="shared" ca="1" si="306"/>
        <v>4</v>
      </c>
      <c r="N1306" s="5" t="str">
        <f t="shared" ca="1" si="307"/>
        <v>SC</v>
      </c>
      <c r="Q1306" s="6">
        <f t="shared" ca="1" si="308"/>
        <v>41719</v>
      </c>
      <c r="R1306" s="5">
        <f t="shared" ca="1" si="309"/>
        <v>2014</v>
      </c>
      <c r="S1306" s="5">
        <f t="shared" ca="1" si="300"/>
        <v>3</v>
      </c>
      <c r="W1306" s="4">
        <f t="shared" ca="1" si="310"/>
        <v>5</v>
      </c>
      <c r="X1306">
        <f t="shared" ca="1" si="311"/>
        <v>1</v>
      </c>
      <c r="Y1306" s="7">
        <f t="shared" ca="1" si="312"/>
        <v>500</v>
      </c>
      <c r="AC1306">
        <f t="shared" ca="1" si="313"/>
        <v>3</v>
      </c>
      <c r="AD1306" s="7" t="str">
        <f t="shared" ca="1" si="314"/>
        <v>Jornal</v>
      </c>
    </row>
    <row r="1307" spans="3:30" x14ac:dyDescent="0.35">
      <c r="C1307">
        <f t="shared" ca="1" si="301"/>
        <v>1</v>
      </c>
      <c r="D1307" s="5" t="str">
        <f t="shared" ca="1" si="302"/>
        <v>Ana Carolina Rodrigues</v>
      </c>
      <c r="E1307" s="5" t="str">
        <f t="shared" ca="1" si="303"/>
        <v>Produto 7</v>
      </c>
      <c r="H1307">
        <f t="shared" ca="1" si="304"/>
        <v>5</v>
      </c>
      <c r="I1307" s="5" t="str">
        <f t="shared" ca="1" si="305"/>
        <v>Paulo</v>
      </c>
      <c r="M1307">
        <f t="shared" ca="1" si="306"/>
        <v>5</v>
      </c>
      <c r="N1307" s="5" t="str">
        <f t="shared" ca="1" si="307"/>
        <v>ES</v>
      </c>
      <c r="Q1307" s="6">
        <f t="shared" ca="1" si="308"/>
        <v>42604</v>
      </c>
      <c r="R1307" s="5">
        <f t="shared" ca="1" si="309"/>
        <v>2016</v>
      </c>
      <c r="S1307" s="5">
        <f t="shared" ca="1" si="300"/>
        <v>8</v>
      </c>
      <c r="W1307" s="4">
        <f t="shared" ca="1" si="310"/>
        <v>15</v>
      </c>
      <c r="X1307">
        <f t="shared" ca="1" si="311"/>
        <v>2</v>
      </c>
      <c r="Y1307" s="7">
        <f t="shared" ca="1" si="312"/>
        <v>2250</v>
      </c>
      <c r="AC1307">
        <f t="shared" ca="1" si="313"/>
        <v>4</v>
      </c>
      <c r="AD1307" s="7" t="str">
        <f t="shared" ca="1" si="314"/>
        <v>Revista</v>
      </c>
    </row>
    <row r="1308" spans="3:30" x14ac:dyDescent="0.35">
      <c r="C1308">
        <f t="shared" ca="1" si="301"/>
        <v>17</v>
      </c>
      <c r="D1308" s="5" t="str">
        <f t="shared" ca="1" si="302"/>
        <v>Tarsila Ferreira</v>
      </c>
      <c r="E1308" s="5" t="str">
        <f t="shared" ca="1" si="303"/>
        <v>Produto 7</v>
      </c>
      <c r="H1308">
        <f t="shared" ca="1" si="304"/>
        <v>1</v>
      </c>
      <c r="I1308" s="5" t="str">
        <f t="shared" ca="1" si="305"/>
        <v>Maria</v>
      </c>
      <c r="M1308">
        <f t="shared" ca="1" si="306"/>
        <v>2</v>
      </c>
      <c r="N1308" s="5" t="str">
        <f t="shared" ca="1" si="307"/>
        <v>SP</v>
      </c>
      <c r="Q1308" s="6">
        <f t="shared" ca="1" si="308"/>
        <v>42441</v>
      </c>
      <c r="R1308" s="5">
        <f t="shared" ca="1" si="309"/>
        <v>2016</v>
      </c>
      <c r="S1308" s="5">
        <f t="shared" ca="1" si="300"/>
        <v>3</v>
      </c>
      <c r="W1308" s="4">
        <f t="shared" ca="1" si="310"/>
        <v>7</v>
      </c>
      <c r="X1308">
        <f t="shared" ca="1" si="311"/>
        <v>7</v>
      </c>
      <c r="Y1308" s="7">
        <f t="shared" ca="1" si="312"/>
        <v>2450</v>
      </c>
      <c r="AC1308">
        <f t="shared" ca="1" si="313"/>
        <v>3</v>
      </c>
      <c r="AD1308" s="7" t="str">
        <f t="shared" ca="1" si="314"/>
        <v>Jornal</v>
      </c>
    </row>
    <row r="1309" spans="3:30" x14ac:dyDescent="0.35">
      <c r="C1309">
        <f t="shared" ca="1" si="301"/>
        <v>1</v>
      </c>
      <c r="D1309" s="5" t="str">
        <f t="shared" ca="1" si="302"/>
        <v>Ana Carolina Rodrigues</v>
      </c>
      <c r="E1309" s="5" t="str">
        <f t="shared" ca="1" si="303"/>
        <v>Produto 3</v>
      </c>
      <c r="H1309">
        <f t="shared" ca="1" si="304"/>
        <v>3</v>
      </c>
      <c r="I1309" s="5" t="str">
        <f t="shared" ca="1" si="305"/>
        <v>João</v>
      </c>
      <c r="M1309">
        <f t="shared" ca="1" si="306"/>
        <v>1</v>
      </c>
      <c r="N1309" s="5" t="str">
        <f t="shared" ca="1" si="307"/>
        <v>RJ</v>
      </c>
      <c r="Q1309" s="6">
        <f t="shared" ca="1" si="308"/>
        <v>41741</v>
      </c>
      <c r="R1309" s="5">
        <f t="shared" ca="1" si="309"/>
        <v>2014</v>
      </c>
      <c r="S1309" s="5">
        <f t="shared" ca="1" si="300"/>
        <v>4</v>
      </c>
      <c r="W1309" s="4">
        <f t="shared" ca="1" si="310"/>
        <v>14</v>
      </c>
      <c r="X1309">
        <f t="shared" ca="1" si="311"/>
        <v>6</v>
      </c>
      <c r="Y1309" s="7">
        <f t="shared" ca="1" si="312"/>
        <v>4060</v>
      </c>
      <c r="AC1309">
        <f t="shared" ca="1" si="313"/>
        <v>1</v>
      </c>
      <c r="AD1309" s="7" t="str">
        <f t="shared" ca="1" si="314"/>
        <v>Google</v>
      </c>
    </row>
    <row r="1310" spans="3:30" x14ac:dyDescent="0.35">
      <c r="C1310">
        <f t="shared" ca="1" si="301"/>
        <v>5</v>
      </c>
      <c r="D1310" s="5" t="str">
        <f t="shared" ca="1" si="302"/>
        <v>João Cavalcante</v>
      </c>
      <c r="E1310" s="5" t="str">
        <f t="shared" ca="1" si="303"/>
        <v>Produto 7</v>
      </c>
      <c r="H1310">
        <f t="shared" ca="1" si="304"/>
        <v>5</v>
      </c>
      <c r="I1310" s="5" t="str">
        <f t="shared" ca="1" si="305"/>
        <v>Paulo</v>
      </c>
      <c r="M1310">
        <f t="shared" ca="1" si="306"/>
        <v>2</v>
      </c>
      <c r="N1310" s="5" t="str">
        <f t="shared" ca="1" si="307"/>
        <v>SP</v>
      </c>
      <c r="Q1310" s="6">
        <f t="shared" ca="1" si="308"/>
        <v>42159</v>
      </c>
      <c r="R1310" s="5">
        <f t="shared" ca="1" si="309"/>
        <v>2015</v>
      </c>
      <c r="S1310" s="5">
        <f t="shared" ca="1" si="300"/>
        <v>6</v>
      </c>
      <c r="W1310" s="4">
        <f t="shared" ca="1" si="310"/>
        <v>7</v>
      </c>
      <c r="X1310">
        <f t="shared" ca="1" si="311"/>
        <v>3</v>
      </c>
      <c r="Y1310" s="7">
        <f t="shared" ca="1" si="312"/>
        <v>1190</v>
      </c>
      <c r="AC1310">
        <f t="shared" ca="1" si="313"/>
        <v>1</v>
      </c>
      <c r="AD1310" s="7" t="str">
        <f t="shared" ca="1" si="314"/>
        <v>Google</v>
      </c>
    </row>
    <row r="1311" spans="3:30" x14ac:dyDescent="0.35">
      <c r="C1311">
        <f t="shared" ca="1" si="301"/>
        <v>17</v>
      </c>
      <c r="D1311" s="5" t="str">
        <f t="shared" ca="1" si="302"/>
        <v>Tarsila Ferreira</v>
      </c>
      <c r="E1311" s="5" t="str">
        <f t="shared" ca="1" si="303"/>
        <v>Produto 3</v>
      </c>
      <c r="H1311">
        <f t="shared" ca="1" si="304"/>
        <v>4</v>
      </c>
      <c r="I1311" s="5" t="str">
        <f t="shared" ca="1" si="305"/>
        <v>Beatriz</v>
      </c>
      <c r="M1311">
        <f t="shared" ca="1" si="306"/>
        <v>4</v>
      </c>
      <c r="N1311" s="5" t="str">
        <f t="shared" ca="1" si="307"/>
        <v>SC</v>
      </c>
      <c r="Q1311" s="6">
        <f t="shared" ca="1" si="308"/>
        <v>42472</v>
      </c>
      <c r="R1311" s="5">
        <f t="shared" ca="1" si="309"/>
        <v>2016</v>
      </c>
      <c r="S1311" s="5">
        <f t="shared" ca="1" si="300"/>
        <v>4</v>
      </c>
      <c r="W1311" s="4">
        <f t="shared" ca="1" si="310"/>
        <v>14</v>
      </c>
      <c r="X1311">
        <f t="shared" ca="1" si="311"/>
        <v>3</v>
      </c>
      <c r="Y1311" s="7">
        <f t="shared" ca="1" si="312"/>
        <v>2380</v>
      </c>
      <c r="AC1311">
        <f t="shared" ca="1" si="313"/>
        <v>1</v>
      </c>
      <c r="AD1311" s="7" t="str">
        <f t="shared" ca="1" si="314"/>
        <v>Google</v>
      </c>
    </row>
    <row r="1312" spans="3:30" x14ac:dyDescent="0.35">
      <c r="C1312">
        <f t="shared" ca="1" si="301"/>
        <v>16</v>
      </c>
      <c r="D1312" s="5" t="str">
        <f t="shared" ca="1" si="302"/>
        <v>Patrícia Pereira</v>
      </c>
      <c r="E1312" s="5" t="str">
        <f t="shared" ca="1" si="303"/>
        <v>Produto 3</v>
      </c>
      <c r="H1312">
        <f t="shared" ca="1" si="304"/>
        <v>2</v>
      </c>
      <c r="I1312" s="5" t="str">
        <f t="shared" ca="1" si="305"/>
        <v>Pedro</v>
      </c>
      <c r="M1312">
        <f t="shared" ca="1" si="306"/>
        <v>3</v>
      </c>
      <c r="N1312" s="5" t="str">
        <f t="shared" ca="1" si="307"/>
        <v>MG</v>
      </c>
      <c r="Q1312" s="6">
        <f t="shared" ca="1" si="308"/>
        <v>42329</v>
      </c>
      <c r="R1312" s="5">
        <f t="shared" ca="1" si="309"/>
        <v>2015</v>
      </c>
      <c r="S1312" s="5">
        <f t="shared" ca="1" si="300"/>
        <v>11</v>
      </c>
      <c r="W1312" s="4">
        <f t="shared" ca="1" si="310"/>
        <v>7</v>
      </c>
      <c r="X1312">
        <f t="shared" ca="1" si="311"/>
        <v>7</v>
      </c>
      <c r="Y1312" s="7">
        <f t="shared" ca="1" si="312"/>
        <v>2450</v>
      </c>
      <c r="AC1312">
        <f t="shared" ca="1" si="313"/>
        <v>4</v>
      </c>
      <c r="AD1312" s="7" t="str">
        <f t="shared" ca="1" si="314"/>
        <v>Revista</v>
      </c>
    </row>
    <row r="1313" spans="3:30" x14ac:dyDescent="0.35">
      <c r="C1313">
        <f t="shared" ca="1" si="301"/>
        <v>8</v>
      </c>
      <c r="D1313" s="5" t="str">
        <f t="shared" ca="1" si="302"/>
        <v>Marcos Santos</v>
      </c>
      <c r="E1313" s="5" t="str">
        <f t="shared" ca="1" si="303"/>
        <v>Produto 1</v>
      </c>
      <c r="H1313">
        <f t="shared" ca="1" si="304"/>
        <v>2</v>
      </c>
      <c r="I1313" s="5" t="str">
        <f t="shared" ca="1" si="305"/>
        <v>Pedro</v>
      </c>
      <c r="M1313">
        <f t="shared" ca="1" si="306"/>
        <v>5</v>
      </c>
      <c r="N1313" s="5" t="str">
        <f t="shared" ca="1" si="307"/>
        <v>ES</v>
      </c>
      <c r="Q1313" s="6">
        <f t="shared" ca="1" si="308"/>
        <v>42857</v>
      </c>
      <c r="R1313" s="5">
        <f t="shared" ca="1" si="309"/>
        <v>2017</v>
      </c>
      <c r="S1313" s="5">
        <f t="shared" ca="1" si="300"/>
        <v>5</v>
      </c>
      <c r="W1313" s="4">
        <f t="shared" ca="1" si="310"/>
        <v>10</v>
      </c>
      <c r="X1313">
        <f t="shared" ca="1" si="311"/>
        <v>5</v>
      </c>
      <c r="Y1313" s="7">
        <f t="shared" ca="1" si="312"/>
        <v>2400</v>
      </c>
      <c r="AC1313">
        <f t="shared" ca="1" si="313"/>
        <v>3</v>
      </c>
      <c r="AD1313" s="7" t="str">
        <f t="shared" ca="1" si="314"/>
        <v>Jornal</v>
      </c>
    </row>
    <row r="1314" spans="3:30" x14ac:dyDescent="0.35">
      <c r="C1314">
        <f t="shared" ca="1" si="301"/>
        <v>9</v>
      </c>
      <c r="D1314" s="5" t="str">
        <f t="shared" ca="1" si="302"/>
        <v>Antônio da Silva</v>
      </c>
      <c r="E1314" s="5" t="str">
        <f t="shared" ca="1" si="303"/>
        <v>Produto 3</v>
      </c>
      <c r="H1314">
        <f t="shared" ca="1" si="304"/>
        <v>2</v>
      </c>
      <c r="I1314" s="5" t="str">
        <f t="shared" ca="1" si="305"/>
        <v>Pedro</v>
      </c>
      <c r="M1314">
        <f t="shared" ca="1" si="306"/>
        <v>3</v>
      </c>
      <c r="N1314" s="5" t="str">
        <f t="shared" ca="1" si="307"/>
        <v>MG</v>
      </c>
      <c r="Q1314" s="6">
        <f t="shared" ca="1" si="308"/>
        <v>42879</v>
      </c>
      <c r="R1314" s="5">
        <f t="shared" ca="1" si="309"/>
        <v>2017</v>
      </c>
      <c r="S1314" s="5">
        <f t="shared" ca="1" si="300"/>
        <v>5</v>
      </c>
      <c r="W1314" s="4">
        <f t="shared" ca="1" si="310"/>
        <v>7</v>
      </c>
      <c r="X1314">
        <f t="shared" ca="1" si="311"/>
        <v>7</v>
      </c>
      <c r="Y1314" s="7">
        <f t="shared" ca="1" si="312"/>
        <v>2450</v>
      </c>
      <c r="AC1314">
        <f t="shared" ca="1" si="313"/>
        <v>6</v>
      </c>
      <c r="AD1314" s="7" t="str">
        <f t="shared" ca="1" si="314"/>
        <v>Indicação</v>
      </c>
    </row>
    <row r="1315" spans="3:30" x14ac:dyDescent="0.35">
      <c r="C1315">
        <f t="shared" ca="1" si="301"/>
        <v>17</v>
      </c>
      <c r="D1315" s="5" t="str">
        <f t="shared" ca="1" si="302"/>
        <v>Tarsila Ferreira</v>
      </c>
      <c r="E1315" s="5" t="str">
        <f t="shared" ca="1" si="303"/>
        <v>Produto 2</v>
      </c>
      <c r="H1315">
        <f t="shared" ca="1" si="304"/>
        <v>1</v>
      </c>
      <c r="I1315" s="5" t="str">
        <f t="shared" ca="1" si="305"/>
        <v>Maria</v>
      </c>
      <c r="M1315">
        <f t="shared" ca="1" si="306"/>
        <v>5</v>
      </c>
      <c r="N1315" s="5" t="str">
        <f t="shared" ca="1" si="307"/>
        <v>ES</v>
      </c>
      <c r="Q1315" s="6">
        <f t="shared" ca="1" si="308"/>
        <v>42465</v>
      </c>
      <c r="R1315" s="5">
        <f t="shared" ca="1" si="309"/>
        <v>2016</v>
      </c>
      <c r="S1315" s="5">
        <f t="shared" ca="1" si="300"/>
        <v>4</v>
      </c>
      <c r="W1315" s="4">
        <f t="shared" ca="1" si="310"/>
        <v>14</v>
      </c>
      <c r="X1315">
        <f t="shared" ca="1" si="311"/>
        <v>7</v>
      </c>
      <c r="Y1315" s="7">
        <f t="shared" ca="1" si="312"/>
        <v>4900</v>
      </c>
      <c r="AC1315">
        <f t="shared" ca="1" si="313"/>
        <v>5</v>
      </c>
      <c r="AD1315" s="7" t="str">
        <f t="shared" ca="1" si="314"/>
        <v>Indicação</v>
      </c>
    </row>
    <row r="1316" spans="3:30" x14ac:dyDescent="0.35">
      <c r="C1316">
        <f t="shared" ca="1" si="301"/>
        <v>6</v>
      </c>
      <c r="D1316" s="5" t="str">
        <f t="shared" ca="1" si="302"/>
        <v>José Oliveira</v>
      </c>
      <c r="E1316" s="5" t="str">
        <f t="shared" ca="1" si="303"/>
        <v>Produto 1</v>
      </c>
      <c r="H1316">
        <f t="shared" ca="1" si="304"/>
        <v>4</v>
      </c>
      <c r="I1316" s="5" t="str">
        <f t="shared" ca="1" si="305"/>
        <v>Beatriz</v>
      </c>
      <c r="M1316">
        <f t="shared" ca="1" si="306"/>
        <v>1</v>
      </c>
      <c r="N1316" s="5" t="str">
        <f t="shared" ca="1" si="307"/>
        <v>RJ</v>
      </c>
      <c r="Q1316" s="6">
        <f t="shared" ca="1" si="308"/>
        <v>42555</v>
      </c>
      <c r="R1316" s="5">
        <f t="shared" ca="1" si="309"/>
        <v>2016</v>
      </c>
      <c r="S1316" s="5">
        <f t="shared" ca="1" si="300"/>
        <v>7</v>
      </c>
      <c r="W1316" s="4">
        <f t="shared" ca="1" si="310"/>
        <v>11</v>
      </c>
      <c r="X1316">
        <f t="shared" ca="1" si="311"/>
        <v>6</v>
      </c>
      <c r="Y1316" s="7">
        <f t="shared" ca="1" si="312"/>
        <v>3190</v>
      </c>
      <c r="AC1316">
        <f t="shared" ca="1" si="313"/>
        <v>7</v>
      </c>
      <c r="AD1316" s="7" t="str">
        <f t="shared" ca="1" si="314"/>
        <v>Indicação</v>
      </c>
    </row>
    <row r="1317" spans="3:30" x14ac:dyDescent="0.35">
      <c r="C1317">
        <f t="shared" ca="1" si="301"/>
        <v>4</v>
      </c>
      <c r="D1317" s="5" t="str">
        <f t="shared" ca="1" si="302"/>
        <v>Ana Chaves</v>
      </c>
      <c r="E1317" s="5" t="str">
        <f t="shared" ca="1" si="303"/>
        <v>Produto 5</v>
      </c>
      <c r="H1317">
        <f t="shared" ca="1" si="304"/>
        <v>4</v>
      </c>
      <c r="I1317" s="5" t="str">
        <f t="shared" ca="1" si="305"/>
        <v>Beatriz</v>
      </c>
      <c r="M1317">
        <f t="shared" ca="1" si="306"/>
        <v>1</v>
      </c>
      <c r="N1317" s="5" t="str">
        <f t="shared" ca="1" si="307"/>
        <v>RJ</v>
      </c>
      <c r="Q1317" s="6">
        <f t="shared" ca="1" si="308"/>
        <v>41690</v>
      </c>
      <c r="R1317" s="5">
        <f t="shared" ca="1" si="309"/>
        <v>2014</v>
      </c>
      <c r="S1317" s="5">
        <f t="shared" ca="1" si="300"/>
        <v>2</v>
      </c>
      <c r="W1317" s="4">
        <f t="shared" ca="1" si="310"/>
        <v>13</v>
      </c>
      <c r="X1317">
        <f t="shared" ca="1" si="311"/>
        <v>7</v>
      </c>
      <c r="Y1317" s="7">
        <f t="shared" ca="1" si="312"/>
        <v>4550</v>
      </c>
      <c r="AC1317">
        <f t="shared" ca="1" si="313"/>
        <v>4</v>
      </c>
      <c r="AD1317" s="7" t="str">
        <f t="shared" ca="1" si="314"/>
        <v>Revista</v>
      </c>
    </row>
    <row r="1318" spans="3:30" x14ac:dyDescent="0.35">
      <c r="C1318">
        <f t="shared" ca="1" si="301"/>
        <v>5</v>
      </c>
      <c r="D1318" s="5" t="str">
        <f t="shared" ca="1" si="302"/>
        <v>João Cavalcante</v>
      </c>
      <c r="E1318" s="5" t="str">
        <f t="shared" ca="1" si="303"/>
        <v>Produto 5</v>
      </c>
      <c r="H1318">
        <f t="shared" ca="1" si="304"/>
        <v>2</v>
      </c>
      <c r="I1318" s="5" t="str">
        <f t="shared" ca="1" si="305"/>
        <v>Pedro</v>
      </c>
      <c r="M1318">
        <f t="shared" ca="1" si="306"/>
        <v>5</v>
      </c>
      <c r="N1318" s="5" t="str">
        <f t="shared" ca="1" si="307"/>
        <v>ES</v>
      </c>
      <c r="Q1318" s="6">
        <f t="shared" ca="1" si="308"/>
        <v>42885</v>
      </c>
      <c r="R1318" s="5">
        <f t="shared" ca="1" si="309"/>
        <v>2017</v>
      </c>
      <c r="S1318" s="5">
        <f t="shared" ca="1" si="300"/>
        <v>5</v>
      </c>
      <c r="W1318" s="4">
        <f t="shared" ca="1" si="310"/>
        <v>14</v>
      </c>
      <c r="X1318">
        <f t="shared" ca="1" si="311"/>
        <v>5</v>
      </c>
      <c r="Y1318" s="7">
        <f t="shared" ca="1" si="312"/>
        <v>3360</v>
      </c>
      <c r="AC1318">
        <f t="shared" ca="1" si="313"/>
        <v>2</v>
      </c>
      <c r="AD1318" s="7" t="str">
        <f t="shared" ca="1" si="314"/>
        <v>TV aberta</v>
      </c>
    </row>
    <row r="1319" spans="3:30" x14ac:dyDescent="0.35">
      <c r="C1319">
        <f t="shared" ca="1" si="301"/>
        <v>13</v>
      </c>
      <c r="D1319" s="5" t="str">
        <f t="shared" ca="1" si="302"/>
        <v>Roberto Silva</v>
      </c>
      <c r="E1319" s="5" t="str">
        <f t="shared" ca="1" si="303"/>
        <v>Produto 4</v>
      </c>
      <c r="H1319">
        <f t="shared" ca="1" si="304"/>
        <v>4</v>
      </c>
      <c r="I1319" s="5" t="str">
        <f t="shared" ca="1" si="305"/>
        <v>Beatriz</v>
      </c>
      <c r="M1319">
        <f t="shared" ca="1" si="306"/>
        <v>5</v>
      </c>
      <c r="N1319" s="5" t="str">
        <f t="shared" ca="1" si="307"/>
        <v>ES</v>
      </c>
      <c r="Q1319" s="6">
        <f t="shared" ca="1" si="308"/>
        <v>41854</v>
      </c>
      <c r="R1319" s="5">
        <f t="shared" ca="1" si="309"/>
        <v>2014</v>
      </c>
      <c r="S1319" s="5">
        <f t="shared" ca="1" si="300"/>
        <v>8</v>
      </c>
      <c r="W1319" s="4">
        <f t="shared" ca="1" si="310"/>
        <v>10</v>
      </c>
      <c r="X1319">
        <f t="shared" ca="1" si="311"/>
        <v>1</v>
      </c>
      <c r="Y1319" s="7">
        <f t="shared" ca="1" si="312"/>
        <v>1000</v>
      </c>
      <c r="AC1319">
        <f t="shared" ca="1" si="313"/>
        <v>2</v>
      </c>
      <c r="AD1319" s="7" t="str">
        <f t="shared" ca="1" si="314"/>
        <v>TV aberta</v>
      </c>
    </row>
    <row r="1320" spans="3:30" x14ac:dyDescent="0.35">
      <c r="C1320">
        <f t="shared" ca="1" si="301"/>
        <v>1</v>
      </c>
      <c r="D1320" s="5" t="str">
        <f t="shared" ca="1" si="302"/>
        <v>Ana Carolina Rodrigues</v>
      </c>
      <c r="E1320" s="5" t="str">
        <f t="shared" ca="1" si="303"/>
        <v>Produto 3</v>
      </c>
      <c r="H1320">
        <f t="shared" ca="1" si="304"/>
        <v>4</v>
      </c>
      <c r="I1320" s="5" t="str">
        <f t="shared" ca="1" si="305"/>
        <v>Beatriz</v>
      </c>
      <c r="M1320">
        <f t="shared" ca="1" si="306"/>
        <v>1</v>
      </c>
      <c r="N1320" s="5" t="str">
        <f t="shared" ca="1" si="307"/>
        <v>RJ</v>
      </c>
      <c r="Q1320" s="6">
        <f t="shared" ca="1" si="308"/>
        <v>42730</v>
      </c>
      <c r="R1320" s="5">
        <f t="shared" ca="1" si="309"/>
        <v>2016</v>
      </c>
      <c r="S1320" s="5">
        <f t="shared" ca="1" si="300"/>
        <v>12</v>
      </c>
      <c r="W1320" s="4">
        <f t="shared" ca="1" si="310"/>
        <v>20</v>
      </c>
      <c r="X1320">
        <f t="shared" ca="1" si="311"/>
        <v>7</v>
      </c>
      <c r="Y1320" s="7">
        <f t="shared" ca="1" si="312"/>
        <v>7000</v>
      </c>
      <c r="AC1320">
        <f t="shared" ca="1" si="313"/>
        <v>6</v>
      </c>
      <c r="AD1320" s="7" t="str">
        <f t="shared" ca="1" si="314"/>
        <v>Indicação</v>
      </c>
    </row>
    <row r="1321" spans="3:30" x14ac:dyDescent="0.35">
      <c r="C1321">
        <f t="shared" ca="1" si="301"/>
        <v>19</v>
      </c>
      <c r="D1321" s="5" t="str">
        <f t="shared" ca="1" si="302"/>
        <v>Ana Cláudia Silva</v>
      </c>
      <c r="E1321" s="5" t="str">
        <f t="shared" ca="1" si="303"/>
        <v>Produto 6</v>
      </c>
      <c r="H1321">
        <f t="shared" ca="1" si="304"/>
        <v>4</v>
      </c>
      <c r="I1321" s="5" t="str">
        <f t="shared" ca="1" si="305"/>
        <v>Beatriz</v>
      </c>
      <c r="M1321">
        <f t="shared" ca="1" si="306"/>
        <v>2</v>
      </c>
      <c r="N1321" s="5" t="str">
        <f t="shared" ca="1" si="307"/>
        <v>SP</v>
      </c>
      <c r="Q1321" s="6">
        <f t="shared" ca="1" si="308"/>
        <v>42579</v>
      </c>
      <c r="R1321" s="5">
        <f t="shared" ca="1" si="309"/>
        <v>2016</v>
      </c>
      <c r="S1321" s="5">
        <f t="shared" ca="1" si="300"/>
        <v>7</v>
      </c>
      <c r="W1321" s="4">
        <f t="shared" ca="1" si="310"/>
        <v>2</v>
      </c>
      <c r="X1321">
        <f t="shared" ca="1" si="311"/>
        <v>3</v>
      </c>
      <c r="Y1321" s="7">
        <f t="shared" ca="1" si="312"/>
        <v>340</v>
      </c>
      <c r="AC1321">
        <f t="shared" ca="1" si="313"/>
        <v>5</v>
      </c>
      <c r="AD1321" s="7" t="str">
        <f t="shared" ca="1" si="314"/>
        <v>Indicação</v>
      </c>
    </row>
    <row r="1322" spans="3:30" x14ac:dyDescent="0.35">
      <c r="C1322">
        <f t="shared" ca="1" si="301"/>
        <v>3</v>
      </c>
      <c r="D1322" s="5" t="str">
        <f t="shared" ca="1" si="302"/>
        <v>Antônio Pires</v>
      </c>
      <c r="E1322" s="5" t="str">
        <f t="shared" ca="1" si="303"/>
        <v>Produto 1</v>
      </c>
      <c r="H1322">
        <f t="shared" ca="1" si="304"/>
        <v>6</v>
      </c>
      <c r="I1322" s="5" t="str">
        <f t="shared" ca="1" si="305"/>
        <v>Ana</v>
      </c>
      <c r="M1322">
        <f t="shared" ca="1" si="306"/>
        <v>5</v>
      </c>
      <c r="N1322" s="5" t="str">
        <f t="shared" ca="1" si="307"/>
        <v>ES</v>
      </c>
      <c r="Q1322" s="6">
        <f t="shared" ca="1" si="308"/>
        <v>42565</v>
      </c>
      <c r="R1322" s="5">
        <f t="shared" ca="1" si="309"/>
        <v>2016</v>
      </c>
      <c r="S1322" s="5">
        <f t="shared" ca="1" si="300"/>
        <v>7</v>
      </c>
      <c r="W1322" s="4">
        <f t="shared" ca="1" si="310"/>
        <v>6</v>
      </c>
      <c r="X1322">
        <f t="shared" ca="1" si="311"/>
        <v>7</v>
      </c>
      <c r="Y1322" s="7">
        <f t="shared" ca="1" si="312"/>
        <v>2100</v>
      </c>
      <c r="AC1322">
        <f t="shared" ca="1" si="313"/>
        <v>1</v>
      </c>
      <c r="AD1322" s="7" t="str">
        <f t="shared" ca="1" si="314"/>
        <v>Google</v>
      </c>
    </row>
    <row r="1323" spans="3:30" x14ac:dyDescent="0.35">
      <c r="C1323">
        <f t="shared" ca="1" si="301"/>
        <v>16</v>
      </c>
      <c r="D1323" s="5" t="str">
        <f t="shared" ca="1" si="302"/>
        <v>Patrícia Pereira</v>
      </c>
      <c r="E1323" s="5" t="str">
        <f t="shared" ca="1" si="303"/>
        <v>Produto 1</v>
      </c>
      <c r="H1323">
        <f t="shared" ca="1" si="304"/>
        <v>5</v>
      </c>
      <c r="I1323" s="5" t="str">
        <f t="shared" ca="1" si="305"/>
        <v>Paulo</v>
      </c>
      <c r="M1323">
        <f t="shared" ca="1" si="306"/>
        <v>3</v>
      </c>
      <c r="N1323" s="5" t="str">
        <f t="shared" ca="1" si="307"/>
        <v>MG</v>
      </c>
      <c r="Q1323" s="6">
        <f t="shared" ca="1" si="308"/>
        <v>42384</v>
      </c>
      <c r="R1323" s="5">
        <f t="shared" ca="1" si="309"/>
        <v>2016</v>
      </c>
      <c r="S1323" s="5">
        <f t="shared" ca="1" si="300"/>
        <v>1</v>
      </c>
      <c r="W1323" s="4">
        <f t="shared" ca="1" si="310"/>
        <v>19</v>
      </c>
      <c r="X1323">
        <f t="shared" ca="1" si="311"/>
        <v>4</v>
      </c>
      <c r="Y1323" s="7">
        <f t="shared" ca="1" si="312"/>
        <v>3800</v>
      </c>
      <c r="AC1323">
        <f t="shared" ca="1" si="313"/>
        <v>6</v>
      </c>
      <c r="AD1323" s="7" t="str">
        <f t="shared" ca="1" si="314"/>
        <v>Indicação</v>
      </c>
    </row>
    <row r="1324" spans="3:30" x14ac:dyDescent="0.35">
      <c r="C1324">
        <f t="shared" ca="1" si="301"/>
        <v>19</v>
      </c>
      <c r="D1324" s="5" t="str">
        <f t="shared" ca="1" si="302"/>
        <v>Ana Cláudia Silva</v>
      </c>
      <c r="E1324" s="5" t="str">
        <f t="shared" ca="1" si="303"/>
        <v>Produto 1</v>
      </c>
      <c r="H1324">
        <f t="shared" ca="1" si="304"/>
        <v>5</v>
      </c>
      <c r="I1324" s="5" t="str">
        <f t="shared" ca="1" si="305"/>
        <v>Paulo</v>
      </c>
      <c r="M1324">
        <f t="shared" ca="1" si="306"/>
        <v>3</v>
      </c>
      <c r="N1324" s="5" t="str">
        <f t="shared" ca="1" si="307"/>
        <v>MG</v>
      </c>
      <c r="Q1324" s="6">
        <f t="shared" ca="1" si="308"/>
        <v>41961</v>
      </c>
      <c r="R1324" s="5">
        <f t="shared" ca="1" si="309"/>
        <v>2014</v>
      </c>
      <c r="S1324" s="5">
        <f t="shared" ca="1" si="300"/>
        <v>11</v>
      </c>
      <c r="W1324" s="4">
        <f t="shared" ca="1" si="310"/>
        <v>13</v>
      </c>
      <c r="X1324">
        <f t="shared" ca="1" si="311"/>
        <v>1</v>
      </c>
      <c r="Y1324" s="7">
        <f t="shared" ca="1" si="312"/>
        <v>1300</v>
      </c>
      <c r="AC1324">
        <f t="shared" ca="1" si="313"/>
        <v>7</v>
      </c>
      <c r="AD1324" s="7" t="str">
        <f t="shared" ca="1" si="314"/>
        <v>Indicação</v>
      </c>
    </row>
    <row r="1325" spans="3:30" x14ac:dyDescent="0.35">
      <c r="C1325">
        <f t="shared" ca="1" si="301"/>
        <v>16</v>
      </c>
      <c r="D1325" s="5" t="str">
        <f t="shared" ca="1" si="302"/>
        <v>Patrícia Pereira</v>
      </c>
      <c r="E1325" s="5" t="str">
        <f t="shared" ca="1" si="303"/>
        <v>Produto 3</v>
      </c>
      <c r="H1325">
        <f t="shared" ca="1" si="304"/>
        <v>2</v>
      </c>
      <c r="I1325" s="5" t="str">
        <f t="shared" ca="1" si="305"/>
        <v>Pedro</v>
      </c>
      <c r="M1325">
        <f t="shared" ca="1" si="306"/>
        <v>1</v>
      </c>
      <c r="N1325" s="5" t="str">
        <f t="shared" ca="1" si="307"/>
        <v>RJ</v>
      </c>
      <c r="Q1325" s="6">
        <f t="shared" ca="1" si="308"/>
        <v>41664</v>
      </c>
      <c r="R1325" s="5">
        <f t="shared" ca="1" si="309"/>
        <v>2014</v>
      </c>
      <c r="S1325" s="5">
        <f t="shared" ca="1" si="300"/>
        <v>1</v>
      </c>
      <c r="W1325" s="4">
        <f t="shared" ca="1" si="310"/>
        <v>5</v>
      </c>
      <c r="X1325">
        <f t="shared" ca="1" si="311"/>
        <v>5</v>
      </c>
      <c r="Y1325" s="7">
        <f t="shared" ca="1" si="312"/>
        <v>1200</v>
      </c>
      <c r="AC1325">
        <f t="shared" ca="1" si="313"/>
        <v>1</v>
      </c>
      <c r="AD1325" s="7" t="str">
        <f t="shared" ca="1" si="314"/>
        <v>Google</v>
      </c>
    </row>
    <row r="1326" spans="3:30" x14ac:dyDescent="0.35">
      <c r="C1326">
        <f t="shared" ca="1" si="301"/>
        <v>10</v>
      </c>
      <c r="D1326" s="5" t="str">
        <f t="shared" ca="1" si="302"/>
        <v>Gabriel Silva dos Santos</v>
      </c>
      <c r="E1326" s="5" t="str">
        <f t="shared" ca="1" si="303"/>
        <v>Produto 3</v>
      </c>
      <c r="H1326">
        <f t="shared" ca="1" si="304"/>
        <v>1</v>
      </c>
      <c r="I1326" s="5" t="str">
        <f t="shared" ca="1" si="305"/>
        <v>Maria</v>
      </c>
      <c r="M1326">
        <f t="shared" ca="1" si="306"/>
        <v>1</v>
      </c>
      <c r="N1326" s="5" t="str">
        <f t="shared" ca="1" si="307"/>
        <v>RJ</v>
      </c>
      <c r="Q1326" s="6">
        <f t="shared" ca="1" si="308"/>
        <v>41847</v>
      </c>
      <c r="R1326" s="5">
        <f t="shared" ca="1" si="309"/>
        <v>2014</v>
      </c>
      <c r="S1326" s="5">
        <f t="shared" ca="1" si="300"/>
        <v>7</v>
      </c>
      <c r="W1326" s="4">
        <f t="shared" ca="1" si="310"/>
        <v>7</v>
      </c>
      <c r="X1326">
        <f t="shared" ca="1" si="311"/>
        <v>7</v>
      </c>
      <c r="Y1326" s="7">
        <f t="shared" ca="1" si="312"/>
        <v>2450</v>
      </c>
      <c r="AC1326">
        <f t="shared" ca="1" si="313"/>
        <v>5</v>
      </c>
      <c r="AD1326" s="7" t="str">
        <f t="shared" ca="1" si="314"/>
        <v>Indicação</v>
      </c>
    </row>
    <row r="1327" spans="3:30" x14ac:dyDescent="0.35">
      <c r="C1327">
        <f t="shared" ca="1" si="301"/>
        <v>1</v>
      </c>
      <c r="D1327" s="5" t="str">
        <f t="shared" ca="1" si="302"/>
        <v>Ana Carolina Rodrigues</v>
      </c>
      <c r="E1327" s="5" t="str">
        <f t="shared" ca="1" si="303"/>
        <v>Produto 4</v>
      </c>
      <c r="H1327">
        <f t="shared" ca="1" si="304"/>
        <v>1</v>
      </c>
      <c r="I1327" s="5" t="str">
        <f t="shared" ca="1" si="305"/>
        <v>Maria</v>
      </c>
      <c r="M1327">
        <f t="shared" ca="1" si="306"/>
        <v>1</v>
      </c>
      <c r="N1327" s="5" t="str">
        <f t="shared" ca="1" si="307"/>
        <v>RJ</v>
      </c>
      <c r="Q1327" s="6">
        <f t="shared" ca="1" si="308"/>
        <v>42345</v>
      </c>
      <c r="R1327" s="5">
        <f t="shared" ca="1" si="309"/>
        <v>2015</v>
      </c>
      <c r="S1327" s="5">
        <f t="shared" ca="1" si="300"/>
        <v>12</v>
      </c>
      <c r="W1327" s="4">
        <f t="shared" ca="1" si="310"/>
        <v>20</v>
      </c>
      <c r="X1327">
        <f t="shared" ca="1" si="311"/>
        <v>2</v>
      </c>
      <c r="Y1327" s="7">
        <f t="shared" ca="1" si="312"/>
        <v>3000</v>
      </c>
      <c r="AC1327">
        <f t="shared" ca="1" si="313"/>
        <v>6</v>
      </c>
      <c r="AD1327" s="7" t="str">
        <f t="shared" ca="1" si="314"/>
        <v>Indicação</v>
      </c>
    </row>
    <row r="1328" spans="3:30" x14ac:dyDescent="0.35">
      <c r="C1328">
        <f t="shared" ca="1" si="301"/>
        <v>16</v>
      </c>
      <c r="D1328" s="5" t="str">
        <f t="shared" ca="1" si="302"/>
        <v>Patrícia Pereira</v>
      </c>
      <c r="E1328" s="5" t="str">
        <f t="shared" ca="1" si="303"/>
        <v>Produto 7</v>
      </c>
      <c r="H1328">
        <f t="shared" ca="1" si="304"/>
        <v>3</v>
      </c>
      <c r="I1328" s="5" t="str">
        <f t="shared" ca="1" si="305"/>
        <v>João</v>
      </c>
      <c r="M1328">
        <f t="shared" ca="1" si="306"/>
        <v>5</v>
      </c>
      <c r="N1328" s="5" t="str">
        <f t="shared" ca="1" si="307"/>
        <v>ES</v>
      </c>
      <c r="Q1328" s="6">
        <f t="shared" ca="1" si="308"/>
        <v>41694</v>
      </c>
      <c r="R1328" s="5">
        <f t="shared" ca="1" si="309"/>
        <v>2014</v>
      </c>
      <c r="S1328" s="5">
        <f t="shared" ca="1" si="300"/>
        <v>2</v>
      </c>
      <c r="W1328" s="4">
        <f t="shared" ca="1" si="310"/>
        <v>9</v>
      </c>
      <c r="X1328">
        <f t="shared" ca="1" si="311"/>
        <v>3</v>
      </c>
      <c r="Y1328" s="7">
        <f t="shared" ca="1" si="312"/>
        <v>1530</v>
      </c>
      <c r="AC1328">
        <f t="shared" ca="1" si="313"/>
        <v>7</v>
      </c>
      <c r="AD1328" s="7" t="str">
        <f t="shared" ca="1" si="314"/>
        <v>Indicação</v>
      </c>
    </row>
    <row r="1329" spans="3:30" x14ac:dyDescent="0.35">
      <c r="C1329">
        <f t="shared" ca="1" si="301"/>
        <v>11</v>
      </c>
      <c r="D1329" s="5" t="str">
        <f t="shared" ca="1" si="302"/>
        <v>Tatiana Pereira da Silva</v>
      </c>
      <c r="E1329" s="5" t="str">
        <f t="shared" ca="1" si="303"/>
        <v>Produto 7</v>
      </c>
      <c r="H1329">
        <f t="shared" ca="1" si="304"/>
        <v>5</v>
      </c>
      <c r="I1329" s="5" t="str">
        <f t="shared" ca="1" si="305"/>
        <v>Paulo</v>
      </c>
      <c r="M1329">
        <f t="shared" ca="1" si="306"/>
        <v>1</v>
      </c>
      <c r="N1329" s="5" t="str">
        <f t="shared" ca="1" si="307"/>
        <v>RJ</v>
      </c>
      <c r="Q1329" s="6">
        <f t="shared" ca="1" si="308"/>
        <v>41667</v>
      </c>
      <c r="R1329" s="5">
        <f t="shared" ca="1" si="309"/>
        <v>2014</v>
      </c>
      <c r="S1329" s="5">
        <f t="shared" ca="1" si="300"/>
        <v>1</v>
      </c>
      <c r="W1329" s="4">
        <f t="shared" ca="1" si="310"/>
        <v>2</v>
      </c>
      <c r="X1329">
        <f t="shared" ca="1" si="311"/>
        <v>5</v>
      </c>
      <c r="Y1329" s="7">
        <f t="shared" ca="1" si="312"/>
        <v>480</v>
      </c>
      <c r="AC1329">
        <f t="shared" ca="1" si="313"/>
        <v>4</v>
      </c>
      <c r="AD1329" s="7" t="str">
        <f t="shared" ca="1" si="314"/>
        <v>Revista</v>
      </c>
    </row>
    <row r="1330" spans="3:30" x14ac:dyDescent="0.35">
      <c r="C1330">
        <f t="shared" ca="1" si="301"/>
        <v>13</v>
      </c>
      <c r="D1330" s="5" t="str">
        <f t="shared" ca="1" si="302"/>
        <v>Roberto Silva</v>
      </c>
      <c r="E1330" s="5" t="str">
        <f t="shared" ca="1" si="303"/>
        <v>Produto 4</v>
      </c>
      <c r="H1330">
        <f t="shared" ca="1" si="304"/>
        <v>5</v>
      </c>
      <c r="I1330" s="5" t="str">
        <f t="shared" ca="1" si="305"/>
        <v>Paulo</v>
      </c>
      <c r="M1330">
        <f t="shared" ca="1" si="306"/>
        <v>4</v>
      </c>
      <c r="N1330" s="5" t="str">
        <f t="shared" ca="1" si="307"/>
        <v>SC</v>
      </c>
      <c r="Q1330" s="6">
        <f t="shared" ca="1" si="308"/>
        <v>42212</v>
      </c>
      <c r="R1330" s="5">
        <f t="shared" ca="1" si="309"/>
        <v>2015</v>
      </c>
      <c r="S1330" s="5">
        <f t="shared" ca="1" si="300"/>
        <v>7</v>
      </c>
      <c r="W1330" s="4">
        <f t="shared" ca="1" si="310"/>
        <v>7</v>
      </c>
      <c r="X1330">
        <f t="shared" ca="1" si="311"/>
        <v>1</v>
      </c>
      <c r="Y1330" s="7">
        <f t="shared" ca="1" si="312"/>
        <v>700</v>
      </c>
      <c r="AC1330">
        <f t="shared" ca="1" si="313"/>
        <v>2</v>
      </c>
      <c r="AD1330" s="7" t="str">
        <f t="shared" ca="1" si="314"/>
        <v>TV aberta</v>
      </c>
    </row>
    <row r="1331" spans="3:30" x14ac:dyDescent="0.35">
      <c r="C1331">
        <f t="shared" ca="1" si="301"/>
        <v>5</v>
      </c>
      <c r="D1331" s="5" t="str">
        <f t="shared" ca="1" si="302"/>
        <v>João Cavalcante</v>
      </c>
      <c r="E1331" s="5" t="str">
        <f t="shared" ca="1" si="303"/>
        <v>Produto 6</v>
      </c>
      <c r="H1331">
        <f t="shared" ca="1" si="304"/>
        <v>4</v>
      </c>
      <c r="I1331" s="5" t="str">
        <f t="shared" ca="1" si="305"/>
        <v>Beatriz</v>
      </c>
      <c r="M1331">
        <f t="shared" ca="1" si="306"/>
        <v>4</v>
      </c>
      <c r="N1331" s="5" t="str">
        <f t="shared" ca="1" si="307"/>
        <v>SC</v>
      </c>
      <c r="Q1331" s="6">
        <f t="shared" ca="1" si="308"/>
        <v>42591</v>
      </c>
      <c r="R1331" s="5">
        <f t="shared" ca="1" si="309"/>
        <v>2016</v>
      </c>
      <c r="S1331" s="5">
        <f t="shared" ca="1" si="300"/>
        <v>8</v>
      </c>
      <c r="W1331" s="4">
        <f t="shared" ca="1" si="310"/>
        <v>17</v>
      </c>
      <c r="X1331">
        <f t="shared" ca="1" si="311"/>
        <v>7</v>
      </c>
      <c r="Y1331" s="7">
        <f t="shared" ca="1" si="312"/>
        <v>5950</v>
      </c>
      <c r="AC1331">
        <f t="shared" ca="1" si="313"/>
        <v>7</v>
      </c>
      <c r="AD1331" s="7" t="str">
        <f t="shared" ca="1" si="314"/>
        <v>Indicação</v>
      </c>
    </row>
    <row r="1332" spans="3:30" x14ac:dyDescent="0.35">
      <c r="C1332">
        <f t="shared" ca="1" si="301"/>
        <v>17</v>
      </c>
      <c r="D1332" s="5" t="str">
        <f t="shared" ca="1" si="302"/>
        <v>Tarsila Ferreira</v>
      </c>
      <c r="E1332" s="5" t="str">
        <f t="shared" ca="1" si="303"/>
        <v>Produto 7</v>
      </c>
      <c r="H1332">
        <f t="shared" ca="1" si="304"/>
        <v>6</v>
      </c>
      <c r="I1332" s="5" t="str">
        <f t="shared" ca="1" si="305"/>
        <v>Ana</v>
      </c>
      <c r="M1332">
        <f t="shared" ca="1" si="306"/>
        <v>3</v>
      </c>
      <c r="N1332" s="5" t="str">
        <f t="shared" ca="1" si="307"/>
        <v>MG</v>
      </c>
      <c r="Q1332" s="6">
        <f t="shared" ca="1" si="308"/>
        <v>41947</v>
      </c>
      <c r="R1332" s="5">
        <f t="shared" ca="1" si="309"/>
        <v>2014</v>
      </c>
      <c r="S1332" s="5">
        <f t="shared" ca="1" si="300"/>
        <v>11</v>
      </c>
      <c r="W1332" s="4">
        <f t="shared" ca="1" si="310"/>
        <v>4</v>
      </c>
      <c r="X1332">
        <f t="shared" ca="1" si="311"/>
        <v>4</v>
      </c>
      <c r="Y1332" s="7">
        <f t="shared" ca="1" si="312"/>
        <v>800</v>
      </c>
      <c r="AC1332">
        <f t="shared" ca="1" si="313"/>
        <v>6</v>
      </c>
      <c r="AD1332" s="7" t="str">
        <f t="shared" ca="1" si="314"/>
        <v>Indicação</v>
      </c>
    </row>
    <row r="1333" spans="3:30" x14ac:dyDescent="0.35">
      <c r="C1333">
        <f t="shared" ca="1" si="301"/>
        <v>16</v>
      </c>
      <c r="D1333" s="5" t="str">
        <f t="shared" ca="1" si="302"/>
        <v>Patrícia Pereira</v>
      </c>
      <c r="E1333" s="5" t="str">
        <f t="shared" ca="1" si="303"/>
        <v>Produto 6</v>
      </c>
      <c r="H1333">
        <f t="shared" ca="1" si="304"/>
        <v>1</v>
      </c>
      <c r="I1333" s="5" t="str">
        <f t="shared" ca="1" si="305"/>
        <v>Maria</v>
      </c>
      <c r="M1333">
        <f t="shared" ca="1" si="306"/>
        <v>3</v>
      </c>
      <c r="N1333" s="5" t="str">
        <f t="shared" ca="1" si="307"/>
        <v>MG</v>
      </c>
      <c r="Q1333" s="6">
        <f t="shared" ca="1" si="308"/>
        <v>42360</v>
      </c>
      <c r="R1333" s="5">
        <f t="shared" ca="1" si="309"/>
        <v>2015</v>
      </c>
      <c r="S1333" s="5">
        <f t="shared" ca="1" si="300"/>
        <v>12</v>
      </c>
      <c r="W1333" s="4">
        <f t="shared" ca="1" si="310"/>
        <v>3</v>
      </c>
      <c r="X1333">
        <f t="shared" ca="1" si="311"/>
        <v>2</v>
      </c>
      <c r="Y1333" s="7">
        <f t="shared" ca="1" si="312"/>
        <v>450</v>
      </c>
      <c r="AC1333">
        <f t="shared" ca="1" si="313"/>
        <v>1</v>
      </c>
      <c r="AD1333" s="7" t="str">
        <f t="shared" ca="1" si="314"/>
        <v>Google</v>
      </c>
    </row>
    <row r="1334" spans="3:30" x14ac:dyDescent="0.35">
      <c r="C1334">
        <f t="shared" ca="1" si="301"/>
        <v>7</v>
      </c>
      <c r="D1334" s="5" t="str">
        <f t="shared" ca="1" si="302"/>
        <v>Cláudio de Oliveira</v>
      </c>
      <c r="E1334" s="5" t="str">
        <f t="shared" ca="1" si="303"/>
        <v>Produto 4</v>
      </c>
      <c r="H1334">
        <f t="shared" ca="1" si="304"/>
        <v>3</v>
      </c>
      <c r="I1334" s="5" t="str">
        <f t="shared" ca="1" si="305"/>
        <v>João</v>
      </c>
      <c r="M1334">
        <f t="shared" ca="1" si="306"/>
        <v>4</v>
      </c>
      <c r="N1334" s="5" t="str">
        <f t="shared" ca="1" si="307"/>
        <v>SC</v>
      </c>
      <c r="Q1334" s="6">
        <f t="shared" ca="1" si="308"/>
        <v>41907</v>
      </c>
      <c r="R1334" s="5">
        <f t="shared" ca="1" si="309"/>
        <v>2014</v>
      </c>
      <c r="S1334" s="5">
        <f t="shared" ca="1" si="300"/>
        <v>9</v>
      </c>
      <c r="W1334" s="4">
        <f t="shared" ca="1" si="310"/>
        <v>18</v>
      </c>
      <c r="X1334">
        <f t="shared" ca="1" si="311"/>
        <v>4</v>
      </c>
      <c r="Y1334" s="7">
        <f t="shared" ca="1" si="312"/>
        <v>3600</v>
      </c>
      <c r="AC1334">
        <f t="shared" ca="1" si="313"/>
        <v>4</v>
      </c>
      <c r="AD1334" s="7" t="str">
        <f t="shared" ca="1" si="314"/>
        <v>Revista</v>
      </c>
    </row>
    <row r="1335" spans="3:30" x14ac:dyDescent="0.35">
      <c r="C1335">
        <f t="shared" ca="1" si="301"/>
        <v>17</v>
      </c>
      <c r="D1335" s="5" t="str">
        <f t="shared" ca="1" si="302"/>
        <v>Tarsila Ferreira</v>
      </c>
      <c r="E1335" s="5" t="str">
        <f t="shared" ca="1" si="303"/>
        <v>Produto 6</v>
      </c>
      <c r="H1335">
        <f t="shared" ca="1" si="304"/>
        <v>3</v>
      </c>
      <c r="I1335" s="5" t="str">
        <f t="shared" ca="1" si="305"/>
        <v>João</v>
      </c>
      <c r="M1335">
        <f t="shared" ca="1" si="306"/>
        <v>5</v>
      </c>
      <c r="N1335" s="5" t="str">
        <f t="shared" ca="1" si="307"/>
        <v>ES</v>
      </c>
      <c r="Q1335" s="6">
        <f t="shared" ca="1" si="308"/>
        <v>42772</v>
      </c>
      <c r="R1335" s="5">
        <f t="shared" ca="1" si="309"/>
        <v>2017</v>
      </c>
      <c r="S1335" s="5">
        <f t="shared" ca="1" si="300"/>
        <v>2</v>
      </c>
      <c r="W1335" s="4">
        <f t="shared" ca="1" si="310"/>
        <v>9</v>
      </c>
      <c r="X1335">
        <f t="shared" ca="1" si="311"/>
        <v>3</v>
      </c>
      <c r="Y1335" s="7">
        <f t="shared" ca="1" si="312"/>
        <v>1530</v>
      </c>
      <c r="AC1335">
        <f t="shared" ca="1" si="313"/>
        <v>4</v>
      </c>
      <c r="AD1335" s="7" t="str">
        <f t="shared" ca="1" si="314"/>
        <v>Revista</v>
      </c>
    </row>
    <row r="1336" spans="3:30" x14ac:dyDescent="0.35">
      <c r="C1336">
        <f t="shared" ca="1" si="301"/>
        <v>8</v>
      </c>
      <c r="D1336" s="5" t="str">
        <f t="shared" ca="1" si="302"/>
        <v>Marcos Santos</v>
      </c>
      <c r="E1336" s="5" t="str">
        <f t="shared" ca="1" si="303"/>
        <v>Produto 2</v>
      </c>
      <c r="H1336">
        <f t="shared" ca="1" si="304"/>
        <v>1</v>
      </c>
      <c r="I1336" s="5" t="str">
        <f t="shared" ca="1" si="305"/>
        <v>Maria</v>
      </c>
      <c r="M1336">
        <f t="shared" ca="1" si="306"/>
        <v>4</v>
      </c>
      <c r="N1336" s="5" t="str">
        <f t="shared" ca="1" si="307"/>
        <v>SC</v>
      </c>
      <c r="Q1336" s="6">
        <f t="shared" ca="1" si="308"/>
        <v>42802</v>
      </c>
      <c r="R1336" s="5">
        <f t="shared" ca="1" si="309"/>
        <v>2017</v>
      </c>
      <c r="S1336" s="5">
        <f t="shared" ca="1" si="300"/>
        <v>3</v>
      </c>
      <c r="W1336" s="4">
        <f t="shared" ca="1" si="310"/>
        <v>16</v>
      </c>
      <c r="X1336">
        <f t="shared" ca="1" si="311"/>
        <v>4</v>
      </c>
      <c r="Y1336" s="7">
        <f t="shared" ca="1" si="312"/>
        <v>3200</v>
      </c>
      <c r="AC1336">
        <f t="shared" ca="1" si="313"/>
        <v>3</v>
      </c>
      <c r="AD1336" s="7" t="str">
        <f t="shared" ca="1" si="314"/>
        <v>Jornal</v>
      </c>
    </row>
    <row r="1337" spans="3:30" x14ac:dyDescent="0.35">
      <c r="C1337">
        <f t="shared" ca="1" si="301"/>
        <v>12</v>
      </c>
      <c r="D1337" s="5" t="str">
        <f t="shared" ca="1" si="302"/>
        <v>Ronaldo Souza Cavalcante</v>
      </c>
      <c r="E1337" s="5" t="str">
        <f t="shared" ca="1" si="303"/>
        <v>Produto 3</v>
      </c>
      <c r="H1337">
        <f t="shared" ca="1" si="304"/>
        <v>6</v>
      </c>
      <c r="I1337" s="5" t="str">
        <f t="shared" ca="1" si="305"/>
        <v>Ana</v>
      </c>
      <c r="M1337">
        <f t="shared" ca="1" si="306"/>
        <v>1</v>
      </c>
      <c r="N1337" s="5" t="str">
        <f t="shared" ca="1" si="307"/>
        <v>RJ</v>
      </c>
      <c r="Q1337" s="6">
        <f t="shared" ca="1" si="308"/>
        <v>41816</v>
      </c>
      <c r="R1337" s="5">
        <f t="shared" ca="1" si="309"/>
        <v>2014</v>
      </c>
      <c r="S1337" s="5">
        <f t="shared" ca="1" si="300"/>
        <v>6</v>
      </c>
      <c r="W1337" s="4">
        <f t="shared" ca="1" si="310"/>
        <v>18</v>
      </c>
      <c r="X1337">
        <f t="shared" ca="1" si="311"/>
        <v>7</v>
      </c>
      <c r="Y1337" s="7">
        <f t="shared" ca="1" si="312"/>
        <v>6300</v>
      </c>
      <c r="AC1337">
        <f t="shared" ca="1" si="313"/>
        <v>7</v>
      </c>
      <c r="AD1337" s="7" t="str">
        <f t="shared" ca="1" si="314"/>
        <v>Indicação</v>
      </c>
    </row>
    <row r="1338" spans="3:30" x14ac:dyDescent="0.35">
      <c r="C1338">
        <f t="shared" ca="1" si="301"/>
        <v>9</v>
      </c>
      <c r="D1338" s="5" t="str">
        <f t="shared" ca="1" si="302"/>
        <v>Antônio da Silva</v>
      </c>
      <c r="E1338" s="5" t="str">
        <f t="shared" ca="1" si="303"/>
        <v>Produto 3</v>
      </c>
      <c r="H1338">
        <f t="shared" ca="1" si="304"/>
        <v>1</v>
      </c>
      <c r="I1338" s="5" t="str">
        <f t="shared" ca="1" si="305"/>
        <v>Maria</v>
      </c>
      <c r="M1338">
        <f t="shared" ca="1" si="306"/>
        <v>2</v>
      </c>
      <c r="N1338" s="5" t="str">
        <f t="shared" ca="1" si="307"/>
        <v>SP</v>
      </c>
      <c r="Q1338" s="6">
        <f t="shared" ca="1" si="308"/>
        <v>42545</v>
      </c>
      <c r="R1338" s="5">
        <f t="shared" ca="1" si="309"/>
        <v>2016</v>
      </c>
      <c r="S1338" s="5">
        <f t="shared" ca="1" si="300"/>
        <v>6</v>
      </c>
      <c r="W1338" s="4">
        <f t="shared" ca="1" si="310"/>
        <v>6</v>
      </c>
      <c r="X1338">
        <f t="shared" ca="1" si="311"/>
        <v>4</v>
      </c>
      <c r="Y1338" s="7">
        <f t="shared" ca="1" si="312"/>
        <v>1200</v>
      </c>
      <c r="AC1338">
        <f t="shared" ca="1" si="313"/>
        <v>5</v>
      </c>
      <c r="AD1338" s="7" t="str">
        <f t="shared" ca="1" si="314"/>
        <v>Indicação</v>
      </c>
    </row>
    <row r="1339" spans="3:30" x14ac:dyDescent="0.35">
      <c r="C1339">
        <f t="shared" ca="1" si="301"/>
        <v>1</v>
      </c>
      <c r="D1339" s="5" t="str">
        <f t="shared" ca="1" si="302"/>
        <v>Ana Carolina Rodrigues</v>
      </c>
      <c r="E1339" s="5" t="str">
        <f t="shared" ca="1" si="303"/>
        <v>Produto 2</v>
      </c>
      <c r="H1339">
        <f t="shared" ca="1" si="304"/>
        <v>5</v>
      </c>
      <c r="I1339" s="5" t="str">
        <f t="shared" ca="1" si="305"/>
        <v>Paulo</v>
      </c>
      <c r="M1339">
        <f t="shared" ca="1" si="306"/>
        <v>2</v>
      </c>
      <c r="N1339" s="5" t="str">
        <f t="shared" ca="1" si="307"/>
        <v>SP</v>
      </c>
      <c r="Q1339" s="6">
        <f t="shared" ca="1" si="308"/>
        <v>42516</v>
      </c>
      <c r="R1339" s="5">
        <f t="shared" ca="1" si="309"/>
        <v>2016</v>
      </c>
      <c r="S1339" s="5">
        <f t="shared" ca="1" si="300"/>
        <v>5</v>
      </c>
      <c r="W1339" s="4">
        <f t="shared" ca="1" si="310"/>
        <v>18</v>
      </c>
      <c r="X1339">
        <f t="shared" ca="1" si="311"/>
        <v>6</v>
      </c>
      <c r="Y1339" s="7">
        <f t="shared" ca="1" si="312"/>
        <v>5220</v>
      </c>
      <c r="AC1339">
        <f t="shared" ca="1" si="313"/>
        <v>7</v>
      </c>
      <c r="AD1339" s="7" t="str">
        <f t="shared" ca="1" si="314"/>
        <v>Indicação</v>
      </c>
    </row>
    <row r="1340" spans="3:30" x14ac:dyDescent="0.35">
      <c r="C1340">
        <f t="shared" ca="1" si="301"/>
        <v>19</v>
      </c>
      <c r="D1340" s="5" t="str">
        <f t="shared" ca="1" si="302"/>
        <v>Ana Cláudia Silva</v>
      </c>
      <c r="E1340" s="5" t="str">
        <f t="shared" ca="1" si="303"/>
        <v>Produto 7</v>
      </c>
      <c r="H1340">
        <f t="shared" ca="1" si="304"/>
        <v>5</v>
      </c>
      <c r="I1340" s="5" t="str">
        <f t="shared" ca="1" si="305"/>
        <v>Paulo</v>
      </c>
      <c r="M1340">
        <f t="shared" ca="1" si="306"/>
        <v>2</v>
      </c>
      <c r="N1340" s="5" t="str">
        <f t="shared" ca="1" si="307"/>
        <v>SP</v>
      </c>
      <c r="Q1340" s="6">
        <f t="shared" ca="1" si="308"/>
        <v>41980</v>
      </c>
      <c r="R1340" s="5">
        <f t="shared" ca="1" si="309"/>
        <v>2014</v>
      </c>
      <c r="S1340" s="5">
        <f t="shared" ref="S1340:S1403" ca="1" si="315">MONTH(Q1340)</f>
        <v>12</v>
      </c>
      <c r="W1340" s="4">
        <f t="shared" ca="1" si="310"/>
        <v>13</v>
      </c>
      <c r="X1340">
        <f t="shared" ca="1" si="311"/>
        <v>1</v>
      </c>
      <c r="Y1340" s="7">
        <f t="shared" ca="1" si="312"/>
        <v>1300</v>
      </c>
      <c r="AC1340">
        <f t="shared" ca="1" si="313"/>
        <v>1</v>
      </c>
      <c r="AD1340" s="7" t="str">
        <f t="shared" ca="1" si="314"/>
        <v>Google</v>
      </c>
    </row>
    <row r="1341" spans="3:30" x14ac:dyDescent="0.35">
      <c r="C1341">
        <f t="shared" ca="1" si="301"/>
        <v>2</v>
      </c>
      <c r="D1341" s="5" t="str">
        <f t="shared" ca="1" si="302"/>
        <v>Carlos dos Santos</v>
      </c>
      <c r="E1341" s="5" t="str">
        <f t="shared" ca="1" si="303"/>
        <v>Produto 4</v>
      </c>
      <c r="H1341">
        <f t="shared" ca="1" si="304"/>
        <v>1</v>
      </c>
      <c r="I1341" s="5" t="str">
        <f t="shared" ca="1" si="305"/>
        <v>Maria</v>
      </c>
      <c r="M1341">
        <f t="shared" ca="1" si="306"/>
        <v>1</v>
      </c>
      <c r="N1341" s="5" t="str">
        <f t="shared" ca="1" si="307"/>
        <v>RJ</v>
      </c>
      <c r="Q1341" s="6">
        <f t="shared" ca="1" si="308"/>
        <v>41834</v>
      </c>
      <c r="R1341" s="5">
        <f t="shared" ca="1" si="309"/>
        <v>2014</v>
      </c>
      <c r="S1341" s="5">
        <f t="shared" ca="1" si="315"/>
        <v>7</v>
      </c>
      <c r="W1341" s="4">
        <f t="shared" ca="1" si="310"/>
        <v>18</v>
      </c>
      <c r="X1341">
        <f t="shared" ca="1" si="311"/>
        <v>7</v>
      </c>
      <c r="Y1341" s="7">
        <f t="shared" ca="1" si="312"/>
        <v>6300</v>
      </c>
      <c r="AC1341">
        <f t="shared" ca="1" si="313"/>
        <v>6</v>
      </c>
      <c r="AD1341" s="7" t="str">
        <f t="shared" ca="1" si="314"/>
        <v>Indicação</v>
      </c>
    </row>
    <row r="1342" spans="3:30" x14ac:dyDescent="0.35">
      <c r="C1342">
        <f t="shared" ca="1" si="301"/>
        <v>17</v>
      </c>
      <c r="D1342" s="5" t="str">
        <f t="shared" ca="1" si="302"/>
        <v>Tarsila Ferreira</v>
      </c>
      <c r="E1342" s="5" t="str">
        <f t="shared" ca="1" si="303"/>
        <v>Produto 3</v>
      </c>
      <c r="H1342">
        <f t="shared" ca="1" si="304"/>
        <v>5</v>
      </c>
      <c r="I1342" s="5" t="str">
        <f t="shared" ca="1" si="305"/>
        <v>Paulo</v>
      </c>
      <c r="M1342">
        <f t="shared" ca="1" si="306"/>
        <v>3</v>
      </c>
      <c r="N1342" s="5" t="str">
        <f t="shared" ca="1" si="307"/>
        <v>MG</v>
      </c>
      <c r="Q1342" s="6">
        <f t="shared" ca="1" si="308"/>
        <v>42194</v>
      </c>
      <c r="R1342" s="5">
        <f t="shared" ca="1" si="309"/>
        <v>2015</v>
      </c>
      <c r="S1342" s="5">
        <f t="shared" ca="1" si="315"/>
        <v>7</v>
      </c>
      <c r="W1342" s="4">
        <f t="shared" ca="1" si="310"/>
        <v>9</v>
      </c>
      <c r="X1342">
        <f t="shared" ca="1" si="311"/>
        <v>1</v>
      </c>
      <c r="Y1342" s="7">
        <f t="shared" ca="1" si="312"/>
        <v>900</v>
      </c>
      <c r="AC1342">
        <f t="shared" ca="1" si="313"/>
        <v>3</v>
      </c>
      <c r="AD1342" s="7" t="str">
        <f t="shared" ca="1" si="314"/>
        <v>Jornal</v>
      </c>
    </row>
    <row r="1343" spans="3:30" x14ac:dyDescent="0.35">
      <c r="C1343">
        <f t="shared" ca="1" si="301"/>
        <v>10</v>
      </c>
      <c r="D1343" s="5" t="str">
        <f t="shared" ca="1" si="302"/>
        <v>Gabriel Silva dos Santos</v>
      </c>
      <c r="E1343" s="5" t="str">
        <f t="shared" ca="1" si="303"/>
        <v>Produto 3</v>
      </c>
      <c r="H1343">
        <f t="shared" ca="1" si="304"/>
        <v>1</v>
      </c>
      <c r="I1343" s="5" t="str">
        <f t="shared" ca="1" si="305"/>
        <v>Maria</v>
      </c>
      <c r="M1343">
        <f t="shared" ca="1" si="306"/>
        <v>5</v>
      </c>
      <c r="N1343" s="5" t="str">
        <f t="shared" ca="1" si="307"/>
        <v>ES</v>
      </c>
      <c r="Q1343" s="6">
        <f t="shared" ca="1" si="308"/>
        <v>41812</v>
      </c>
      <c r="R1343" s="5">
        <f t="shared" ca="1" si="309"/>
        <v>2014</v>
      </c>
      <c r="S1343" s="5">
        <f t="shared" ca="1" si="315"/>
        <v>6</v>
      </c>
      <c r="W1343" s="4">
        <f t="shared" ca="1" si="310"/>
        <v>1</v>
      </c>
      <c r="X1343">
        <f t="shared" ca="1" si="311"/>
        <v>2</v>
      </c>
      <c r="Y1343" s="7">
        <f t="shared" ca="1" si="312"/>
        <v>150</v>
      </c>
      <c r="AC1343">
        <f t="shared" ca="1" si="313"/>
        <v>5</v>
      </c>
      <c r="AD1343" s="7" t="str">
        <f t="shared" ca="1" si="314"/>
        <v>Indicação</v>
      </c>
    </row>
    <row r="1344" spans="3:30" x14ac:dyDescent="0.35">
      <c r="C1344">
        <f t="shared" ca="1" si="301"/>
        <v>8</v>
      </c>
      <c r="D1344" s="5" t="str">
        <f t="shared" ca="1" si="302"/>
        <v>Marcos Santos</v>
      </c>
      <c r="E1344" s="5" t="str">
        <f t="shared" ca="1" si="303"/>
        <v>Produto 1</v>
      </c>
      <c r="H1344">
        <f t="shared" ca="1" si="304"/>
        <v>2</v>
      </c>
      <c r="I1344" s="5" t="str">
        <f t="shared" ca="1" si="305"/>
        <v>Pedro</v>
      </c>
      <c r="M1344">
        <f t="shared" ca="1" si="306"/>
        <v>5</v>
      </c>
      <c r="N1344" s="5" t="str">
        <f t="shared" ca="1" si="307"/>
        <v>ES</v>
      </c>
      <c r="Q1344" s="6">
        <f t="shared" ca="1" si="308"/>
        <v>42554</v>
      </c>
      <c r="R1344" s="5">
        <f t="shared" ca="1" si="309"/>
        <v>2016</v>
      </c>
      <c r="S1344" s="5">
        <f t="shared" ca="1" si="315"/>
        <v>7</v>
      </c>
      <c r="W1344" s="4">
        <f t="shared" ca="1" si="310"/>
        <v>4</v>
      </c>
      <c r="X1344">
        <f t="shared" ca="1" si="311"/>
        <v>6</v>
      </c>
      <c r="Y1344" s="7">
        <f t="shared" ca="1" si="312"/>
        <v>1160</v>
      </c>
      <c r="AC1344">
        <f t="shared" ca="1" si="313"/>
        <v>1</v>
      </c>
      <c r="AD1344" s="7" t="str">
        <f t="shared" ca="1" si="314"/>
        <v>Google</v>
      </c>
    </row>
    <row r="1345" spans="3:30" x14ac:dyDescent="0.35">
      <c r="C1345">
        <f t="shared" ca="1" si="301"/>
        <v>5</v>
      </c>
      <c r="D1345" s="5" t="str">
        <f t="shared" ca="1" si="302"/>
        <v>João Cavalcante</v>
      </c>
      <c r="E1345" s="5" t="str">
        <f t="shared" ca="1" si="303"/>
        <v>Produto 2</v>
      </c>
      <c r="H1345">
        <f t="shared" ca="1" si="304"/>
        <v>3</v>
      </c>
      <c r="I1345" s="5" t="str">
        <f t="shared" ca="1" si="305"/>
        <v>João</v>
      </c>
      <c r="M1345">
        <f t="shared" ca="1" si="306"/>
        <v>2</v>
      </c>
      <c r="N1345" s="5" t="str">
        <f t="shared" ca="1" si="307"/>
        <v>SP</v>
      </c>
      <c r="Q1345" s="6">
        <f t="shared" ca="1" si="308"/>
        <v>42112</v>
      </c>
      <c r="R1345" s="5">
        <f t="shared" ca="1" si="309"/>
        <v>2015</v>
      </c>
      <c r="S1345" s="5">
        <f t="shared" ca="1" si="315"/>
        <v>4</v>
      </c>
      <c r="W1345" s="4">
        <f t="shared" ca="1" si="310"/>
        <v>1</v>
      </c>
      <c r="X1345">
        <f t="shared" ca="1" si="311"/>
        <v>2</v>
      </c>
      <c r="Y1345" s="7">
        <f t="shared" ca="1" si="312"/>
        <v>150</v>
      </c>
      <c r="AC1345">
        <f t="shared" ca="1" si="313"/>
        <v>7</v>
      </c>
      <c r="AD1345" s="7" t="str">
        <f t="shared" ca="1" si="314"/>
        <v>Indicação</v>
      </c>
    </row>
    <row r="1346" spans="3:30" x14ac:dyDescent="0.35">
      <c r="C1346">
        <f t="shared" ca="1" si="301"/>
        <v>8</v>
      </c>
      <c r="D1346" s="5" t="str">
        <f t="shared" ca="1" si="302"/>
        <v>Marcos Santos</v>
      </c>
      <c r="E1346" s="5" t="str">
        <f t="shared" ca="1" si="303"/>
        <v>Produto 1</v>
      </c>
      <c r="H1346">
        <f t="shared" ca="1" si="304"/>
        <v>3</v>
      </c>
      <c r="I1346" s="5" t="str">
        <f t="shared" ca="1" si="305"/>
        <v>João</v>
      </c>
      <c r="M1346">
        <f t="shared" ca="1" si="306"/>
        <v>4</v>
      </c>
      <c r="N1346" s="5" t="str">
        <f t="shared" ca="1" si="307"/>
        <v>SC</v>
      </c>
      <c r="Q1346" s="6">
        <f t="shared" ca="1" si="308"/>
        <v>41714</v>
      </c>
      <c r="R1346" s="5">
        <f t="shared" ca="1" si="309"/>
        <v>2014</v>
      </c>
      <c r="S1346" s="5">
        <f t="shared" ca="1" si="315"/>
        <v>3</v>
      </c>
      <c r="W1346" s="4">
        <f t="shared" ca="1" si="310"/>
        <v>5</v>
      </c>
      <c r="X1346">
        <f t="shared" ca="1" si="311"/>
        <v>6</v>
      </c>
      <c r="Y1346" s="7">
        <f t="shared" ca="1" si="312"/>
        <v>1450</v>
      </c>
      <c r="AC1346">
        <f t="shared" ca="1" si="313"/>
        <v>5</v>
      </c>
      <c r="AD1346" s="7" t="str">
        <f t="shared" ca="1" si="314"/>
        <v>Indicação</v>
      </c>
    </row>
    <row r="1347" spans="3:30" x14ac:dyDescent="0.35">
      <c r="C1347">
        <f t="shared" ref="C1347:C1410" ca="1" si="316">RANDBETWEEN(1,19)</f>
        <v>9</v>
      </c>
      <c r="D1347" s="5" t="str">
        <f t="shared" ref="D1347:D1410" ca="1" si="317">VLOOKUP(C1347,$A$2:$B$20,2)</f>
        <v>Antônio da Silva</v>
      </c>
      <c r="E1347" s="5" t="str">
        <f t="shared" ref="E1347:E1410" ca="1" si="318">"Produto "&amp; RANDBETWEEN(1,7)</f>
        <v>Produto 3</v>
      </c>
      <c r="H1347">
        <f t="shared" ref="H1347:H1410" ca="1" si="319">RANDBETWEEN(1,6)</f>
        <v>4</v>
      </c>
      <c r="I1347" s="5" t="str">
        <f t="shared" ref="I1347:I1410" ca="1" si="320">VLOOKUP(H1347,$F$2:$G$7,2)</f>
        <v>Beatriz</v>
      </c>
      <c r="M1347">
        <f t="shared" ref="M1347:M1410" ca="1" si="321">RANDBETWEEN(1,5)</f>
        <v>2</v>
      </c>
      <c r="N1347" s="5" t="str">
        <f t="shared" ref="N1347:N1410" ca="1" si="322">VLOOKUP(M1347,$K$2:$L$6,2)</f>
        <v>SP</v>
      </c>
      <c r="Q1347" s="6">
        <f t="shared" ref="Q1347:Q1410" ca="1" si="323">RANDBETWEEN($P$2,$P$3)</f>
        <v>41788</v>
      </c>
      <c r="R1347" s="5">
        <f t="shared" ref="R1347:R1410" ca="1" si="324">YEAR(Q1347)</f>
        <v>2014</v>
      </c>
      <c r="S1347" s="5">
        <f t="shared" ca="1" si="315"/>
        <v>5</v>
      </c>
      <c r="W1347" s="4">
        <f t="shared" ref="W1347:W1410" ca="1" si="325">RANDBETWEEN(1,20)</f>
        <v>19</v>
      </c>
      <c r="X1347">
        <f t="shared" ref="X1347:X1410" ca="1" si="326">RANDBETWEEN(1,7)</f>
        <v>4</v>
      </c>
      <c r="Y1347" s="7">
        <f t="shared" ref="Y1347:Y1410" ca="1" si="327">VLOOKUP(X1347,$U$2:$V$8,2)*W1347</f>
        <v>3800</v>
      </c>
      <c r="AC1347">
        <f t="shared" ref="AC1347:AC1410" ca="1" si="328">RANDBETWEEN(1,7)</f>
        <v>1</v>
      </c>
      <c r="AD1347" s="7" t="str">
        <f t="shared" ref="AD1347:AD1410" ca="1" si="329">VLOOKUP(AC1347,$AA$2:$AB$6,2)</f>
        <v>Google</v>
      </c>
    </row>
    <row r="1348" spans="3:30" x14ac:dyDescent="0.35">
      <c r="C1348">
        <f t="shared" ca="1" si="316"/>
        <v>9</v>
      </c>
      <c r="D1348" s="5" t="str">
        <f t="shared" ca="1" si="317"/>
        <v>Antônio da Silva</v>
      </c>
      <c r="E1348" s="5" t="str">
        <f t="shared" ca="1" si="318"/>
        <v>Produto 3</v>
      </c>
      <c r="H1348">
        <f t="shared" ca="1" si="319"/>
        <v>1</v>
      </c>
      <c r="I1348" s="5" t="str">
        <f t="shared" ca="1" si="320"/>
        <v>Maria</v>
      </c>
      <c r="M1348">
        <f t="shared" ca="1" si="321"/>
        <v>3</v>
      </c>
      <c r="N1348" s="5" t="str">
        <f t="shared" ca="1" si="322"/>
        <v>MG</v>
      </c>
      <c r="Q1348" s="6">
        <f t="shared" ca="1" si="323"/>
        <v>41653</v>
      </c>
      <c r="R1348" s="5">
        <f t="shared" ca="1" si="324"/>
        <v>2014</v>
      </c>
      <c r="S1348" s="5">
        <f t="shared" ca="1" si="315"/>
        <v>1</v>
      </c>
      <c r="W1348" s="4">
        <f t="shared" ca="1" si="325"/>
        <v>15</v>
      </c>
      <c r="X1348">
        <f t="shared" ca="1" si="326"/>
        <v>2</v>
      </c>
      <c r="Y1348" s="7">
        <f t="shared" ca="1" si="327"/>
        <v>2250</v>
      </c>
      <c r="AC1348">
        <f t="shared" ca="1" si="328"/>
        <v>7</v>
      </c>
      <c r="AD1348" s="7" t="str">
        <f t="shared" ca="1" si="329"/>
        <v>Indicação</v>
      </c>
    </row>
    <row r="1349" spans="3:30" x14ac:dyDescent="0.35">
      <c r="C1349">
        <f t="shared" ca="1" si="316"/>
        <v>18</v>
      </c>
      <c r="D1349" s="5" t="str">
        <f t="shared" ca="1" si="317"/>
        <v>Francisco Silva</v>
      </c>
      <c r="E1349" s="5" t="str">
        <f t="shared" ca="1" si="318"/>
        <v>Produto 5</v>
      </c>
      <c r="H1349">
        <f t="shared" ca="1" si="319"/>
        <v>2</v>
      </c>
      <c r="I1349" s="5" t="str">
        <f t="shared" ca="1" si="320"/>
        <v>Pedro</v>
      </c>
      <c r="M1349">
        <f t="shared" ca="1" si="321"/>
        <v>5</v>
      </c>
      <c r="N1349" s="5" t="str">
        <f t="shared" ca="1" si="322"/>
        <v>ES</v>
      </c>
      <c r="Q1349" s="6">
        <f t="shared" ca="1" si="323"/>
        <v>42585</v>
      </c>
      <c r="R1349" s="5">
        <f t="shared" ca="1" si="324"/>
        <v>2016</v>
      </c>
      <c r="S1349" s="5">
        <f t="shared" ca="1" si="315"/>
        <v>8</v>
      </c>
      <c r="W1349" s="4">
        <f t="shared" ca="1" si="325"/>
        <v>2</v>
      </c>
      <c r="X1349">
        <f t="shared" ca="1" si="326"/>
        <v>5</v>
      </c>
      <c r="Y1349" s="7">
        <f t="shared" ca="1" si="327"/>
        <v>480</v>
      </c>
      <c r="AC1349">
        <f t="shared" ca="1" si="328"/>
        <v>2</v>
      </c>
      <c r="AD1349" s="7" t="str">
        <f t="shared" ca="1" si="329"/>
        <v>TV aberta</v>
      </c>
    </row>
    <row r="1350" spans="3:30" x14ac:dyDescent="0.35">
      <c r="C1350">
        <f t="shared" ca="1" si="316"/>
        <v>2</v>
      </c>
      <c r="D1350" s="5" t="str">
        <f t="shared" ca="1" si="317"/>
        <v>Carlos dos Santos</v>
      </c>
      <c r="E1350" s="5" t="str">
        <f t="shared" ca="1" si="318"/>
        <v>Produto 3</v>
      </c>
      <c r="H1350">
        <f t="shared" ca="1" si="319"/>
        <v>1</v>
      </c>
      <c r="I1350" s="5" t="str">
        <f t="shared" ca="1" si="320"/>
        <v>Maria</v>
      </c>
      <c r="M1350">
        <f t="shared" ca="1" si="321"/>
        <v>3</v>
      </c>
      <c r="N1350" s="5" t="str">
        <f t="shared" ca="1" si="322"/>
        <v>MG</v>
      </c>
      <c r="Q1350" s="6">
        <f t="shared" ca="1" si="323"/>
        <v>42076</v>
      </c>
      <c r="R1350" s="5">
        <f t="shared" ca="1" si="324"/>
        <v>2015</v>
      </c>
      <c r="S1350" s="5">
        <f t="shared" ca="1" si="315"/>
        <v>3</v>
      </c>
      <c r="W1350" s="4">
        <f t="shared" ca="1" si="325"/>
        <v>4</v>
      </c>
      <c r="X1350">
        <f t="shared" ca="1" si="326"/>
        <v>2</v>
      </c>
      <c r="Y1350" s="7">
        <f t="shared" ca="1" si="327"/>
        <v>600</v>
      </c>
      <c r="AC1350">
        <f t="shared" ca="1" si="328"/>
        <v>2</v>
      </c>
      <c r="AD1350" s="7" t="str">
        <f t="shared" ca="1" si="329"/>
        <v>TV aberta</v>
      </c>
    </row>
    <row r="1351" spans="3:30" x14ac:dyDescent="0.35">
      <c r="C1351">
        <f t="shared" ca="1" si="316"/>
        <v>4</v>
      </c>
      <c r="D1351" s="5" t="str">
        <f t="shared" ca="1" si="317"/>
        <v>Ana Chaves</v>
      </c>
      <c r="E1351" s="5" t="str">
        <f t="shared" ca="1" si="318"/>
        <v>Produto 3</v>
      </c>
      <c r="H1351">
        <f t="shared" ca="1" si="319"/>
        <v>6</v>
      </c>
      <c r="I1351" s="5" t="str">
        <f t="shared" ca="1" si="320"/>
        <v>Ana</v>
      </c>
      <c r="M1351">
        <f t="shared" ca="1" si="321"/>
        <v>1</v>
      </c>
      <c r="N1351" s="5" t="str">
        <f t="shared" ca="1" si="322"/>
        <v>RJ</v>
      </c>
      <c r="Q1351" s="6">
        <f t="shared" ca="1" si="323"/>
        <v>42249</v>
      </c>
      <c r="R1351" s="5">
        <f t="shared" ca="1" si="324"/>
        <v>2015</v>
      </c>
      <c r="S1351" s="5">
        <f t="shared" ca="1" si="315"/>
        <v>9</v>
      </c>
      <c r="W1351" s="4">
        <f t="shared" ca="1" si="325"/>
        <v>16</v>
      </c>
      <c r="X1351">
        <f t="shared" ca="1" si="326"/>
        <v>5</v>
      </c>
      <c r="Y1351" s="7">
        <f t="shared" ca="1" si="327"/>
        <v>3840</v>
      </c>
      <c r="AC1351">
        <f t="shared" ca="1" si="328"/>
        <v>2</v>
      </c>
      <c r="AD1351" s="7" t="str">
        <f t="shared" ca="1" si="329"/>
        <v>TV aberta</v>
      </c>
    </row>
    <row r="1352" spans="3:30" x14ac:dyDescent="0.35">
      <c r="C1352">
        <f t="shared" ca="1" si="316"/>
        <v>19</v>
      </c>
      <c r="D1352" s="5" t="str">
        <f t="shared" ca="1" si="317"/>
        <v>Ana Cláudia Silva</v>
      </c>
      <c r="E1352" s="5" t="str">
        <f t="shared" ca="1" si="318"/>
        <v>Produto 6</v>
      </c>
      <c r="H1352">
        <f t="shared" ca="1" si="319"/>
        <v>1</v>
      </c>
      <c r="I1352" s="5" t="str">
        <f t="shared" ca="1" si="320"/>
        <v>Maria</v>
      </c>
      <c r="M1352">
        <f t="shared" ca="1" si="321"/>
        <v>2</v>
      </c>
      <c r="N1352" s="5" t="str">
        <f t="shared" ca="1" si="322"/>
        <v>SP</v>
      </c>
      <c r="Q1352" s="6">
        <f t="shared" ca="1" si="323"/>
        <v>41687</v>
      </c>
      <c r="R1352" s="5">
        <f t="shared" ca="1" si="324"/>
        <v>2014</v>
      </c>
      <c r="S1352" s="5">
        <f t="shared" ca="1" si="315"/>
        <v>2</v>
      </c>
      <c r="W1352" s="4">
        <f t="shared" ca="1" si="325"/>
        <v>8</v>
      </c>
      <c r="X1352">
        <f t="shared" ca="1" si="326"/>
        <v>3</v>
      </c>
      <c r="Y1352" s="7">
        <f t="shared" ca="1" si="327"/>
        <v>1360</v>
      </c>
      <c r="AC1352">
        <f t="shared" ca="1" si="328"/>
        <v>2</v>
      </c>
      <c r="AD1352" s="7" t="str">
        <f t="shared" ca="1" si="329"/>
        <v>TV aberta</v>
      </c>
    </row>
    <row r="1353" spans="3:30" x14ac:dyDescent="0.35">
      <c r="C1353">
        <f t="shared" ca="1" si="316"/>
        <v>13</v>
      </c>
      <c r="D1353" s="5" t="str">
        <f t="shared" ca="1" si="317"/>
        <v>Roberto Silva</v>
      </c>
      <c r="E1353" s="5" t="str">
        <f t="shared" ca="1" si="318"/>
        <v>Produto 6</v>
      </c>
      <c r="H1353">
        <f t="shared" ca="1" si="319"/>
        <v>3</v>
      </c>
      <c r="I1353" s="5" t="str">
        <f t="shared" ca="1" si="320"/>
        <v>João</v>
      </c>
      <c r="M1353">
        <f t="shared" ca="1" si="321"/>
        <v>5</v>
      </c>
      <c r="N1353" s="5" t="str">
        <f t="shared" ca="1" si="322"/>
        <v>ES</v>
      </c>
      <c r="Q1353" s="6">
        <f t="shared" ca="1" si="323"/>
        <v>42178</v>
      </c>
      <c r="R1353" s="5">
        <f t="shared" ca="1" si="324"/>
        <v>2015</v>
      </c>
      <c r="S1353" s="5">
        <f t="shared" ca="1" si="315"/>
        <v>6</v>
      </c>
      <c r="W1353" s="4">
        <f t="shared" ca="1" si="325"/>
        <v>17</v>
      </c>
      <c r="X1353">
        <f t="shared" ca="1" si="326"/>
        <v>5</v>
      </c>
      <c r="Y1353" s="7">
        <f t="shared" ca="1" si="327"/>
        <v>4080</v>
      </c>
      <c r="AC1353">
        <f t="shared" ca="1" si="328"/>
        <v>4</v>
      </c>
      <c r="AD1353" s="7" t="str">
        <f t="shared" ca="1" si="329"/>
        <v>Revista</v>
      </c>
    </row>
    <row r="1354" spans="3:30" x14ac:dyDescent="0.35">
      <c r="C1354">
        <f t="shared" ca="1" si="316"/>
        <v>18</v>
      </c>
      <c r="D1354" s="5" t="str">
        <f t="shared" ca="1" si="317"/>
        <v>Francisco Silva</v>
      </c>
      <c r="E1354" s="5" t="str">
        <f t="shared" ca="1" si="318"/>
        <v>Produto 2</v>
      </c>
      <c r="H1354">
        <f t="shared" ca="1" si="319"/>
        <v>6</v>
      </c>
      <c r="I1354" s="5" t="str">
        <f t="shared" ca="1" si="320"/>
        <v>Ana</v>
      </c>
      <c r="M1354">
        <f t="shared" ca="1" si="321"/>
        <v>1</v>
      </c>
      <c r="N1354" s="5" t="str">
        <f t="shared" ca="1" si="322"/>
        <v>RJ</v>
      </c>
      <c r="Q1354" s="6">
        <f t="shared" ca="1" si="323"/>
        <v>41702</v>
      </c>
      <c r="R1354" s="5">
        <f t="shared" ca="1" si="324"/>
        <v>2014</v>
      </c>
      <c r="S1354" s="5">
        <f t="shared" ca="1" si="315"/>
        <v>3</v>
      </c>
      <c r="W1354" s="4">
        <f t="shared" ca="1" si="325"/>
        <v>11</v>
      </c>
      <c r="X1354">
        <f t="shared" ca="1" si="326"/>
        <v>7</v>
      </c>
      <c r="Y1354" s="7">
        <f t="shared" ca="1" si="327"/>
        <v>3850</v>
      </c>
      <c r="AC1354">
        <f t="shared" ca="1" si="328"/>
        <v>6</v>
      </c>
      <c r="AD1354" s="7" t="str">
        <f t="shared" ca="1" si="329"/>
        <v>Indicação</v>
      </c>
    </row>
    <row r="1355" spans="3:30" x14ac:dyDescent="0.35">
      <c r="C1355">
        <f t="shared" ca="1" si="316"/>
        <v>12</v>
      </c>
      <c r="D1355" s="5" t="str">
        <f t="shared" ca="1" si="317"/>
        <v>Ronaldo Souza Cavalcante</v>
      </c>
      <c r="E1355" s="5" t="str">
        <f t="shared" ca="1" si="318"/>
        <v>Produto 3</v>
      </c>
      <c r="H1355">
        <f t="shared" ca="1" si="319"/>
        <v>3</v>
      </c>
      <c r="I1355" s="5" t="str">
        <f t="shared" ca="1" si="320"/>
        <v>João</v>
      </c>
      <c r="M1355">
        <f t="shared" ca="1" si="321"/>
        <v>4</v>
      </c>
      <c r="N1355" s="5" t="str">
        <f t="shared" ca="1" si="322"/>
        <v>SC</v>
      </c>
      <c r="Q1355" s="6">
        <f t="shared" ca="1" si="323"/>
        <v>42858</v>
      </c>
      <c r="R1355" s="5">
        <f t="shared" ca="1" si="324"/>
        <v>2017</v>
      </c>
      <c r="S1355" s="5">
        <f t="shared" ca="1" si="315"/>
        <v>5</v>
      </c>
      <c r="W1355" s="4">
        <f t="shared" ca="1" si="325"/>
        <v>2</v>
      </c>
      <c r="X1355">
        <f t="shared" ca="1" si="326"/>
        <v>5</v>
      </c>
      <c r="Y1355" s="7">
        <f t="shared" ca="1" si="327"/>
        <v>480</v>
      </c>
      <c r="AC1355">
        <f t="shared" ca="1" si="328"/>
        <v>6</v>
      </c>
      <c r="AD1355" s="7" t="str">
        <f t="shared" ca="1" si="329"/>
        <v>Indicação</v>
      </c>
    </row>
    <row r="1356" spans="3:30" x14ac:dyDescent="0.35">
      <c r="C1356">
        <f t="shared" ca="1" si="316"/>
        <v>17</v>
      </c>
      <c r="D1356" s="5" t="str">
        <f t="shared" ca="1" si="317"/>
        <v>Tarsila Ferreira</v>
      </c>
      <c r="E1356" s="5" t="str">
        <f t="shared" ca="1" si="318"/>
        <v>Produto 1</v>
      </c>
      <c r="H1356">
        <f t="shared" ca="1" si="319"/>
        <v>4</v>
      </c>
      <c r="I1356" s="5" t="str">
        <f t="shared" ca="1" si="320"/>
        <v>Beatriz</v>
      </c>
      <c r="M1356">
        <f t="shared" ca="1" si="321"/>
        <v>4</v>
      </c>
      <c r="N1356" s="5" t="str">
        <f t="shared" ca="1" si="322"/>
        <v>SC</v>
      </c>
      <c r="Q1356" s="6">
        <f t="shared" ca="1" si="323"/>
        <v>42877</v>
      </c>
      <c r="R1356" s="5">
        <f t="shared" ca="1" si="324"/>
        <v>2017</v>
      </c>
      <c r="S1356" s="5">
        <f t="shared" ca="1" si="315"/>
        <v>5</v>
      </c>
      <c r="W1356" s="4">
        <f t="shared" ca="1" si="325"/>
        <v>3</v>
      </c>
      <c r="X1356">
        <f t="shared" ca="1" si="326"/>
        <v>7</v>
      </c>
      <c r="Y1356" s="7">
        <f t="shared" ca="1" si="327"/>
        <v>1050</v>
      </c>
      <c r="AC1356">
        <f t="shared" ca="1" si="328"/>
        <v>2</v>
      </c>
      <c r="AD1356" s="7" t="str">
        <f t="shared" ca="1" si="329"/>
        <v>TV aberta</v>
      </c>
    </row>
    <row r="1357" spans="3:30" x14ac:dyDescent="0.35">
      <c r="C1357">
        <f t="shared" ca="1" si="316"/>
        <v>9</v>
      </c>
      <c r="D1357" s="5" t="str">
        <f t="shared" ca="1" si="317"/>
        <v>Antônio da Silva</v>
      </c>
      <c r="E1357" s="5" t="str">
        <f t="shared" ca="1" si="318"/>
        <v>Produto 1</v>
      </c>
      <c r="H1357">
        <f t="shared" ca="1" si="319"/>
        <v>3</v>
      </c>
      <c r="I1357" s="5" t="str">
        <f t="shared" ca="1" si="320"/>
        <v>João</v>
      </c>
      <c r="M1357">
        <f t="shared" ca="1" si="321"/>
        <v>5</v>
      </c>
      <c r="N1357" s="5" t="str">
        <f t="shared" ca="1" si="322"/>
        <v>ES</v>
      </c>
      <c r="Q1357" s="6">
        <f t="shared" ca="1" si="323"/>
        <v>42285</v>
      </c>
      <c r="R1357" s="5">
        <f t="shared" ca="1" si="324"/>
        <v>2015</v>
      </c>
      <c r="S1357" s="5">
        <f t="shared" ca="1" si="315"/>
        <v>10</v>
      </c>
      <c r="W1357" s="4">
        <f t="shared" ca="1" si="325"/>
        <v>11</v>
      </c>
      <c r="X1357">
        <f t="shared" ca="1" si="326"/>
        <v>4</v>
      </c>
      <c r="Y1357" s="7">
        <f t="shared" ca="1" si="327"/>
        <v>2200</v>
      </c>
      <c r="AC1357">
        <f t="shared" ca="1" si="328"/>
        <v>3</v>
      </c>
      <c r="AD1357" s="7" t="str">
        <f t="shared" ca="1" si="329"/>
        <v>Jornal</v>
      </c>
    </row>
    <row r="1358" spans="3:30" x14ac:dyDescent="0.35">
      <c r="C1358">
        <f t="shared" ca="1" si="316"/>
        <v>19</v>
      </c>
      <c r="D1358" s="5" t="str">
        <f t="shared" ca="1" si="317"/>
        <v>Ana Cláudia Silva</v>
      </c>
      <c r="E1358" s="5" t="str">
        <f t="shared" ca="1" si="318"/>
        <v>Produto 4</v>
      </c>
      <c r="H1358">
        <f t="shared" ca="1" si="319"/>
        <v>3</v>
      </c>
      <c r="I1358" s="5" t="str">
        <f t="shared" ca="1" si="320"/>
        <v>João</v>
      </c>
      <c r="M1358">
        <f t="shared" ca="1" si="321"/>
        <v>5</v>
      </c>
      <c r="N1358" s="5" t="str">
        <f t="shared" ca="1" si="322"/>
        <v>ES</v>
      </c>
      <c r="Q1358" s="6">
        <f t="shared" ca="1" si="323"/>
        <v>42017</v>
      </c>
      <c r="R1358" s="5">
        <f t="shared" ca="1" si="324"/>
        <v>2015</v>
      </c>
      <c r="S1358" s="5">
        <f t="shared" ca="1" si="315"/>
        <v>1</v>
      </c>
      <c r="W1358" s="4">
        <f t="shared" ca="1" si="325"/>
        <v>10</v>
      </c>
      <c r="X1358">
        <f t="shared" ca="1" si="326"/>
        <v>7</v>
      </c>
      <c r="Y1358" s="7">
        <f t="shared" ca="1" si="327"/>
        <v>3500</v>
      </c>
      <c r="AC1358">
        <f t="shared" ca="1" si="328"/>
        <v>2</v>
      </c>
      <c r="AD1358" s="7" t="str">
        <f t="shared" ca="1" si="329"/>
        <v>TV aberta</v>
      </c>
    </row>
    <row r="1359" spans="3:30" x14ac:dyDescent="0.35">
      <c r="C1359">
        <f t="shared" ca="1" si="316"/>
        <v>1</v>
      </c>
      <c r="D1359" s="5" t="str">
        <f t="shared" ca="1" si="317"/>
        <v>Ana Carolina Rodrigues</v>
      </c>
      <c r="E1359" s="5" t="str">
        <f t="shared" ca="1" si="318"/>
        <v>Produto 2</v>
      </c>
      <c r="H1359">
        <f t="shared" ca="1" si="319"/>
        <v>5</v>
      </c>
      <c r="I1359" s="5" t="str">
        <f t="shared" ca="1" si="320"/>
        <v>Paulo</v>
      </c>
      <c r="M1359">
        <f t="shared" ca="1" si="321"/>
        <v>4</v>
      </c>
      <c r="N1359" s="5" t="str">
        <f t="shared" ca="1" si="322"/>
        <v>SC</v>
      </c>
      <c r="Q1359" s="6">
        <f t="shared" ca="1" si="323"/>
        <v>42491</v>
      </c>
      <c r="R1359" s="5">
        <f t="shared" ca="1" si="324"/>
        <v>2016</v>
      </c>
      <c r="S1359" s="5">
        <f t="shared" ca="1" si="315"/>
        <v>5</v>
      </c>
      <c r="W1359" s="4">
        <f t="shared" ca="1" si="325"/>
        <v>9</v>
      </c>
      <c r="X1359">
        <f t="shared" ca="1" si="326"/>
        <v>3</v>
      </c>
      <c r="Y1359" s="7">
        <f t="shared" ca="1" si="327"/>
        <v>1530</v>
      </c>
      <c r="AC1359">
        <f t="shared" ca="1" si="328"/>
        <v>5</v>
      </c>
      <c r="AD1359" s="7" t="str">
        <f t="shared" ca="1" si="329"/>
        <v>Indicação</v>
      </c>
    </row>
    <row r="1360" spans="3:30" x14ac:dyDescent="0.35">
      <c r="C1360">
        <f t="shared" ca="1" si="316"/>
        <v>19</v>
      </c>
      <c r="D1360" s="5" t="str">
        <f t="shared" ca="1" si="317"/>
        <v>Ana Cláudia Silva</v>
      </c>
      <c r="E1360" s="5" t="str">
        <f t="shared" ca="1" si="318"/>
        <v>Produto 2</v>
      </c>
      <c r="H1360">
        <f t="shared" ca="1" si="319"/>
        <v>5</v>
      </c>
      <c r="I1360" s="5" t="str">
        <f t="shared" ca="1" si="320"/>
        <v>Paulo</v>
      </c>
      <c r="M1360">
        <f t="shared" ca="1" si="321"/>
        <v>1</v>
      </c>
      <c r="N1360" s="5" t="str">
        <f t="shared" ca="1" si="322"/>
        <v>RJ</v>
      </c>
      <c r="Q1360" s="6">
        <f t="shared" ca="1" si="323"/>
        <v>42574</v>
      </c>
      <c r="R1360" s="5">
        <f t="shared" ca="1" si="324"/>
        <v>2016</v>
      </c>
      <c r="S1360" s="5">
        <f t="shared" ca="1" si="315"/>
        <v>7</v>
      </c>
      <c r="W1360" s="4">
        <f t="shared" ca="1" si="325"/>
        <v>2</v>
      </c>
      <c r="X1360">
        <f t="shared" ca="1" si="326"/>
        <v>4</v>
      </c>
      <c r="Y1360" s="7">
        <f t="shared" ca="1" si="327"/>
        <v>400</v>
      </c>
      <c r="AC1360">
        <f t="shared" ca="1" si="328"/>
        <v>2</v>
      </c>
      <c r="AD1360" s="7" t="str">
        <f t="shared" ca="1" si="329"/>
        <v>TV aberta</v>
      </c>
    </row>
    <row r="1361" spans="3:30" x14ac:dyDescent="0.35">
      <c r="C1361">
        <f t="shared" ca="1" si="316"/>
        <v>17</v>
      </c>
      <c r="D1361" s="5" t="str">
        <f t="shared" ca="1" si="317"/>
        <v>Tarsila Ferreira</v>
      </c>
      <c r="E1361" s="5" t="str">
        <f t="shared" ca="1" si="318"/>
        <v>Produto 4</v>
      </c>
      <c r="H1361">
        <f t="shared" ca="1" si="319"/>
        <v>5</v>
      </c>
      <c r="I1361" s="5" t="str">
        <f t="shared" ca="1" si="320"/>
        <v>Paulo</v>
      </c>
      <c r="M1361">
        <f t="shared" ca="1" si="321"/>
        <v>2</v>
      </c>
      <c r="N1361" s="5" t="str">
        <f t="shared" ca="1" si="322"/>
        <v>SP</v>
      </c>
      <c r="Q1361" s="6">
        <f t="shared" ca="1" si="323"/>
        <v>42470</v>
      </c>
      <c r="R1361" s="5">
        <f t="shared" ca="1" si="324"/>
        <v>2016</v>
      </c>
      <c r="S1361" s="5">
        <f t="shared" ca="1" si="315"/>
        <v>4</v>
      </c>
      <c r="W1361" s="4">
        <f t="shared" ca="1" si="325"/>
        <v>12</v>
      </c>
      <c r="X1361">
        <f t="shared" ca="1" si="326"/>
        <v>4</v>
      </c>
      <c r="Y1361" s="7">
        <f t="shared" ca="1" si="327"/>
        <v>2400</v>
      </c>
      <c r="AC1361">
        <f t="shared" ca="1" si="328"/>
        <v>7</v>
      </c>
      <c r="AD1361" s="7" t="str">
        <f t="shared" ca="1" si="329"/>
        <v>Indicação</v>
      </c>
    </row>
    <row r="1362" spans="3:30" x14ac:dyDescent="0.35">
      <c r="C1362">
        <f t="shared" ca="1" si="316"/>
        <v>9</v>
      </c>
      <c r="D1362" s="5" t="str">
        <f t="shared" ca="1" si="317"/>
        <v>Antônio da Silva</v>
      </c>
      <c r="E1362" s="5" t="str">
        <f t="shared" ca="1" si="318"/>
        <v>Produto 1</v>
      </c>
      <c r="H1362">
        <f t="shared" ca="1" si="319"/>
        <v>6</v>
      </c>
      <c r="I1362" s="5" t="str">
        <f t="shared" ca="1" si="320"/>
        <v>Ana</v>
      </c>
      <c r="M1362">
        <f t="shared" ca="1" si="321"/>
        <v>1</v>
      </c>
      <c r="N1362" s="5" t="str">
        <f t="shared" ca="1" si="322"/>
        <v>RJ</v>
      </c>
      <c r="Q1362" s="6">
        <f t="shared" ca="1" si="323"/>
        <v>42583</v>
      </c>
      <c r="R1362" s="5">
        <f t="shared" ca="1" si="324"/>
        <v>2016</v>
      </c>
      <c r="S1362" s="5">
        <f t="shared" ca="1" si="315"/>
        <v>8</v>
      </c>
      <c r="W1362" s="4">
        <f t="shared" ca="1" si="325"/>
        <v>9</v>
      </c>
      <c r="X1362">
        <f t="shared" ca="1" si="326"/>
        <v>5</v>
      </c>
      <c r="Y1362" s="7">
        <f t="shared" ca="1" si="327"/>
        <v>2160</v>
      </c>
      <c r="AC1362">
        <f t="shared" ca="1" si="328"/>
        <v>5</v>
      </c>
      <c r="AD1362" s="7" t="str">
        <f t="shared" ca="1" si="329"/>
        <v>Indicação</v>
      </c>
    </row>
    <row r="1363" spans="3:30" x14ac:dyDescent="0.35">
      <c r="C1363">
        <f t="shared" ca="1" si="316"/>
        <v>5</v>
      </c>
      <c r="D1363" s="5" t="str">
        <f t="shared" ca="1" si="317"/>
        <v>João Cavalcante</v>
      </c>
      <c r="E1363" s="5" t="str">
        <f t="shared" ca="1" si="318"/>
        <v>Produto 3</v>
      </c>
      <c r="H1363">
        <f t="shared" ca="1" si="319"/>
        <v>3</v>
      </c>
      <c r="I1363" s="5" t="str">
        <f t="shared" ca="1" si="320"/>
        <v>João</v>
      </c>
      <c r="M1363">
        <f t="shared" ca="1" si="321"/>
        <v>2</v>
      </c>
      <c r="N1363" s="5" t="str">
        <f t="shared" ca="1" si="322"/>
        <v>SP</v>
      </c>
      <c r="Q1363" s="6">
        <f t="shared" ca="1" si="323"/>
        <v>42158</v>
      </c>
      <c r="R1363" s="5">
        <f t="shared" ca="1" si="324"/>
        <v>2015</v>
      </c>
      <c r="S1363" s="5">
        <f t="shared" ca="1" si="315"/>
        <v>6</v>
      </c>
      <c r="W1363" s="4">
        <f t="shared" ca="1" si="325"/>
        <v>9</v>
      </c>
      <c r="X1363">
        <f t="shared" ca="1" si="326"/>
        <v>7</v>
      </c>
      <c r="Y1363" s="7">
        <f t="shared" ca="1" si="327"/>
        <v>3150</v>
      </c>
      <c r="AC1363">
        <f t="shared" ca="1" si="328"/>
        <v>7</v>
      </c>
      <c r="AD1363" s="7" t="str">
        <f t="shared" ca="1" si="329"/>
        <v>Indicação</v>
      </c>
    </row>
    <row r="1364" spans="3:30" x14ac:dyDescent="0.35">
      <c r="C1364">
        <f t="shared" ca="1" si="316"/>
        <v>10</v>
      </c>
      <c r="D1364" s="5" t="str">
        <f t="shared" ca="1" si="317"/>
        <v>Gabriel Silva dos Santos</v>
      </c>
      <c r="E1364" s="5" t="str">
        <f t="shared" ca="1" si="318"/>
        <v>Produto 2</v>
      </c>
      <c r="H1364">
        <f t="shared" ca="1" si="319"/>
        <v>5</v>
      </c>
      <c r="I1364" s="5" t="str">
        <f t="shared" ca="1" si="320"/>
        <v>Paulo</v>
      </c>
      <c r="M1364">
        <f t="shared" ca="1" si="321"/>
        <v>4</v>
      </c>
      <c r="N1364" s="5" t="str">
        <f t="shared" ca="1" si="322"/>
        <v>SC</v>
      </c>
      <c r="Q1364" s="6">
        <f t="shared" ca="1" si="323"/>
        <v>41750</v>
      </c>
      <c r="R1364" s="5">
        <f t="shared" ca="1" si="324"/>
        <v>2014</v>
      </c>
      <c r="S1364" s="5">
        <f t="shared" ca="1" si="315"/>
        <v>4</v>
      </c>
      <c r="W1364" s="4">
        <f t="shared" ca="1" si="325"/>
        <v>3</v>
      </c>
      <c r="X1364">
        <f t="shared" ca="1" si="326"/>
        <v>3</v>
      </c>
      <c r="Y1364" s="7">
        <f t="shared" ca="1" si="327"/>
        <v>510</v>
      </c>
      <c r="AC1364">
        <f t="shared" ca="1" si="328"/>
        <v>5</v>
      </c>
      <c r="AD1364" s="7" t="str">
        <f t="shared" ca="1" si="329"/>
        <v>Indicação</v>
      </c>
    </row>
    <row r="1365" spans="3:30" x14ac:dyDescent="0.35">
      <c r="C1365">
        <f t="shared" ca="1" si="316"/>
        <v>15</v>
      </c>
      <c r="D1365" s="5" t="str">
        <f t="shared" ca="1" si="317"/>
        <v>Ana Maria Souza</v>
      </c>
      <c r="E1365" s="5" t="str">
        <f t="shared" ca="1" si="318"/>
        <v>Produto 2</v>
      </c>
      <c r="H1365">
        <f t="shared" ca="1" si="319"/>
        <v>1</v>
      </c>
      <c r="I1365" s="5" t="str">
        <f t="shared" ca="1" si="320"/>
        <v>Maria</v>
      </c>
      <c r="M1365">
        <f t="shared" ca="1" si="321"/>
        <v>5</v>
      </c>
      <c r="N1365" s="5" t="str">
        <f t="shared" ca="1" si="322"/>
        <v>ES</v>
      </c>
      <c r="Q1365" s="6">
        <f t="shared" ca="1" si="323"/>
        <v>42679</v>
      </c>
      <c r="R1365" s="5">
        <f t="shared" ca="1" si="324"/>
        <v>2016</v>
      </c>
      <c r="S1365" s="5">
        <f t="shared" ca="1" si="315"/>
        <v>11</v>
      </c>
      <c r="W1365" s="4">
        <f t="shared" ca="1" si="325"/>
        <v>13</v>
      </c>
      <c r="X1365">
        <f t="shared" ca="1" si="326"/>
        <v>3</v>
      </c>
      <c r="Y1365" s="7">
        <f t="shared" ca="1" si="327"/>
        <v>2210</v>
      </c>
      <c r="AC1365">
        <f t="shared" ca="1" si="328"/>
        <v>5</v>
      </c>
      <c r="AD1365" s="7" t="str">
        <f t="shared" ca="1" si="329"/>
        <v>Indicação</v>
      </c>
    </row>
    <row r="1366" spans="3:30" x14ac:dyDescent="0.35">
      <c r="C1366">
        <f t="shared" ca="1" si="316"/>
        <v>19</v>
      </c>
      <c r="D1366" s="5" t="str">
        <f t="shared" ca="1" si="317"/>
        <v>Ana Cláudia Silva</v>
      </c>
      <c r="E1366" s="5" t="str">
        <f t="shared" ca="1" si="318"/>
        <v>Produto 3</v>
      </c>
      <c r="H1366">
        <f t="shared" ca="1" si="319"/>
        <v>2</v>
      </c>
      <c r="I1366" s="5" t="str">
        <f t="shared" ca="1" si="320"/>
        <v>Pedro</v>
      </c>
      <c r="M1366">
        <f t="shared" ca="1" si="321"/>
        <v>1</v>
      </c>
      <c r="N1366" s="5" t="str">
        <f t="shared" ca="1" si="322"/>
        <v>RJ</v>
      </c>
      <c r="Q1366" s="6">
        <f t="shared" ca="1" si="323"/>
        <v>42269</v>
      </c>
      <c r="R1366" s="5">
        <f t="shared" ca="1" si="324"/>
        <v>2015</v>
      </c>
      <c r="S1366" s="5">
        <f t="shared" ca="1" si="315"/>
        <v>9</v>
      </c>
      <c r="W1366" s="4">
        <f t="shared" ca="1" si="325"/>
        <v>13</v>
      </c>
      <c r="X1366">
        <f t="shared" ca="1" si="326"/>
        <v>3</v>
      </c>
      <c r="Y1366" s="7">
        <f t="shared" ca="1" si="327"/>
        <v>2210</v>
      </c>
      <c r="AC1366">
        <f t="shared" ca="1" si="328"/>
        <v>6</v>
      </c>
      <c r="AD1366" s="7" t="str">
        <f t="shared" ca="1" si="329"/>
        <v>Indicação</v>
      </c>
    </row>
    <row r="1367" spans="3:30" x14ac:dyDescent="0.35">
      <c r="C1367">
        <f t="shared" ca="1" si="316"/>
        <v>15</v>
      </c>
      <c r="D1367" s="5" t="str">
        <f t="shared" ca="1" si="317"/>
        <v>Ana Maria Souza</v>
      </c>
      <c r="E1367" s="5" t="str">
        <f t="shared" ca="1" si="318"/>
        <v>Produto 7</v>
      </c>
      <c r="H1367">
        <f t="shared" ca="1" si="319"/>
        <v>1</v>
      </c>
      <c r="I1367" s="5" t="str">
        <f t="shared" ca="1" si="320"/>
        <v>Maria</v>
      </c>
      <c r="M1367">
        <f t="shared" ca="1" si="321"/>
        <v>2</v>
      </c>
      <c r="N1367" s="5" t="str">
        <f t="shared" ca="1" si="322"/>
        <v>SP</v>
      </c>
      <c r="Q1367" s="6">
        <f t="shared" ca="1" si="323"/>
        <v>41919</v>
      </c>
      <c r="R1367" s="5">
        <f t="shared" ca="1" si="324"/>
        <v>2014</v>
      </c>
      <c r="S1367" s="5">
        <f t="shared" ca="1" si="315"/>
        <v>10</v>
      </c>
      <c r="W1367" s="4">
        <f t="shared" ca="1" si="325"/>
        <v>8</v>
      </c>
      <c r="X1367">
        <f t="shared" ca="1" si="326"/>
        <v>2</v>
      </c>
      <c r="Y1367" s="7">
        <f t="shared" ca="1" si="327"/>
        <v>1200</v>
      </c>
      <c r="AC1367">
        <f t="shared" ca="1" si="328"/>
        <v>3</v>
      </c>
      <c r="AD1367" s="7" t="str">
        <f t="shared" ca="1" si="329"/>
        <v>Jornal</v>
      </c>
    </row>
    <row r="1368" spans="3:30" x14ac:dyDescent="0.35">
      <c r="C1368">
        <f t="shared" ca="1" si="316"/>
        <v>14</v>
      </c>
      <c r="D1368" s="5" t="str">
        <f t="shared" ca="1" si="317"/>
        <v>Marta Pereira</v>
      </c>
      <c r="E1368" s="5" t="str">
        <f t="shared" ca="1" si="318"/>
        <v>Produto 7</v>
      </c>
      <c r="H1368">
        <f t="shared" ca="1" si="319"/>
        <v>2</v>
      </c>
      <c r="I1368" s="5" t="str">
        <f t="shared" ca="1" si="320"/>
        <v>Pedro</v>
      </c>
      <c r="M1368">
        <f t="shared" ca="1" si="321"/>
        <v>1</v>
      </c>
      <c r="N1368" s="5" t="str">
        <f t="shared" ca="1" si="322"/>
        <v>RJ</v>
      </c>
      <c r="Q1368" s="6">
        <f t="shared" ca="1" si="323"/>
        <v>41873</v>
      </c>
      <c r="R1368" s="5">
        <f t="shared" ca="1" si="324"/>
        <v>2014</v>
      </c>
      <c r="S1368" s="5">
        <f t="shared" ca="1" si="315"/>
        <v>8</v>
      </c>
      <c r="W1368" s="4">
        <f t="shared" ca="1" si="325"/>
        <v>9</v>
      </c>
      <c r="X1368">
        <f t="shared" ca="1" si="326"/>
        <v>4</v>
      </c>
      <c r="Y1368" s="7">
        <f t="shared" ca="1" si="327"/>
        <v>1800</v>
      </c>
      <c r="AC1368">
        <f t="shared" ca="1" si="328"/>
        <v>4</v>
      </c>
      <c r="AD1368" s="7" t="str">
        <f t="shared" ca="1" si="329"/>
        <v>Revista</v>
      </c>
    </row>
    <row r="1369" spans="3:30" x14ac:dyDescent="0.35">
      <c r="C1369">
        <f t="shared" ca="1" si="316"/>
        <v>11</v>
      </c>
      <c r="D1369" s="5" t="str">
        <f t="shared" ca="1" si="317"/>
        <v>Tatiana Pereira da Silva</v>
      </c>
      <c r="E1369" s="5" t="str">
        <f t="shared" ca="1" si="318"/>
        <v>Produto 3</v>
      </c>
      <c r="H1369">
        <f t="shared" ca="1" si="319"/>
        <v>4</v>
      </c>
      <c r="I1369" s="5" t="str">
        <f t="shared" ca="1" si="320"/>
        <v>Beatriz</v>
      </c>
      <c r="M1369">
        <f t="shared" ca="1" si="321"/>
        <v>2</v>
      </c>
      <c r="N1369" s="5" t="str">
        <f t="shared" ca="1" si="322"/>
        <v>SP</v>
      </c>
      <c r="Q1369" s="6">
        <f t="shared" ca="1" si="323"/>
        <v>42071</v>
      </c>
      <c r="R1369" s="5">
        <f t="shared" ca="1" si="324"/>
        <v>2015</v>
      </c>
      <c r="S1369" s="5">
        <f t="shared" ca="1" si="315"/>
        <v>3</v>
      </c>
      <c r="W1369" s="4">
        <f t="shared" ca="1" si="325"/>
        <v>10</v>
      </c>
      <c r="X1369">
        <f t="shared" ca="1" si="326"/>
        <v>5</v>
      </c>
      <c r="Y1369" s="7">
        <f t="shared" ca="1" si="327"/>
        <v>2400</v>
      </c>
      <c r="AC1369">
        <f t="shared" ca="1" si="328"/>
        <v>3</v>
      </c>
      <c r="AD1369" s="7" t="str">
        <f t="shared" ca="1" si="329"/>
        <v>Jornal</v>
      </c>
    </row>
    <row r="1370" spans="3:30" x14ac:dyDescent="0.35">
      <c r="C1370">
        <f t="shared" ca="1" si="316"/>
        <v>17</v>
      </c>
      <c r="D1370" s="5" t="str">
        <f t="shared" ca="1" si="317"/>
        <v>Tarsila Ferreira</v>
      </c>
      <c r="E1370" s="5" t="str">
        <f t="shared" ca="1" si="318"/>
        <v>Produto 3</v>
      </c>
      <c r="H1370">
        <f t="shared" ca="1" si="319"/>
        <v>6</v>
      </c>
      <c r="I1370" s="5" t="str">
        <f t="shared" ca="1" si="320"/>
        <v>Ana</v>
      </c>
      <c r="M1370">
        <f t="shared" ca="1" si="321"/>
        <v>2</v>
      </c>
      <c r="N1370" s="5" t="str">
        <f t="shared" ca="1" si="322"/>
        <v>SP</v>
      </c>
      <c r="Q1370" s="6">
        <f t="shared" ca="1" si="323"/>
        <v>42036</v>
      </c>
      <c r="R1370" s="5">
        <f t="shared" ca="1" si="324"/>
        <v>2015</v>
      </c>
      <c r="S1370" s="5">
        <f t="shared" ca="1" si="315"/>
        <v>2</v>
      </c>
      <c r="W1370" s="4">
        <f t="shared" ca="1" si="325"/>
        <v>17</v>
      </c>
      <c r="X1370">
        <f t="shared" ca="1" si="326"/>
        <v>3</v>
      </c>
      <c r="Y1370" s="7">
        <f t="shared" ca="1" si="327"/>
        <v>2890</v>
      </c>
      <c r="AC1370">
        <f t="shared" ca="1" si="328"/>
        <v>5</v>
      </c>
      <c r="AD1370" s="7" t="str">
        <f t="shared" ca="1" si="329"/>
        <v>Indicação</v>
      </c>
    </row>
    <row r="1371" spans="3:30" x14ac:dyDescent="0.35">
      <c r="C1371">
        <f t="shared" ca="1" si="316"/>
        <v>6</v>
      </c>
      <c r="D1371" s="5" t="str">
        <f t="shared" ca="1" si="317"/>
        <v>José Oliveira</v>
      </c>
      <c r="E1371" s="5" t="str">
        <f t="shared" ca="1" si="318"/>
        <v>Produto 3</v>
      </c>
      <c r="H1371">
        <f t="shared" ca="1" si="319"/>
        <v>3</v>
      </c>
      <c r="I1371" s="5" t="str">
        <f t="shared" ca="1" si="320"/>
        <v>João</v>
      </c>
      <c r="M1371">
        <f t="shared" ca="1" si="321"/>
        <v>3</v>
      </c>
      <c r="N1371" s="5" t="str">
        <f t="shared" ca="1" si="322"/>
        <v>MG</v>
      </c>
      <c r="Q1371" s="6">
        <f t="shared" ca="1" si="323"/>
        <v>42787</v>
      </c>
      <c r="R1371" s="5">
        <f t="shared" ca="1" si="324"/>
        <v>2017</v>
      </c>
      <c r="S1371" s="5">
        <f t="shared" ca="1" si="315"/>
        <v>2</v>
      </c>
      <c r="W1371" s="4">
        <f t="shared" ca="1" si="325"/>
        <v>19</v>
      </c>
      <c r="X1371">
        <f t="shared" ca="1" si="326"/>
        <v>2</v>
      </c>
      <c r="Y1371" s="7">
        <f t="shared" ca="1" si="327"/>
        <v>2850</v>
      </c>
      <c r="AC1371">
        <f t="shared" ca="1" si="328"/>
        <v>5</v>
      </c>
      <c r="AD1371" s="7" t="str">
        <f t="shared" ca="1" si="329"/>
        <v>Indicação</v>
      </c>
    </row>
    <row r="1372" spans="3:30" x14ac:dyDescent="0.35">
      <c r="C1372">
        <f t="shared" ca="1" si="316"/>
        <v>12</v>
      </c>
      <c r="D1372" s="5" t="str">
        <f t="shared" ca="1" si="317"/>
        <v>Ronaldo Souza Cavalcante</v>
      </c>
      <c r="E1372" s="5" t="str">
        <f t="shared" ca="1" si="318"/>
        <v>Produto 2</v>
      </c>
      <c r="H1372">
        <f t="shared" ca="1" si="319"/>
        <v>3</v>
      </c>
      <c r="I1372" s="5" t="str">
        <f t="shared" ca="1" si="320"/>
        <v>João</v>
      </c>
      <c r="M1372">
        <f t="shared" ca="1" si="321"/>
        <v>1</v>
      </c>
      <c r="N1372" s="5" t="str">
        <f t="shared" ca="1" si="322"/>
        <v>RJ</v>
      </c>
      <c r="Q1372" s="6">
        <f t="shared" ca="1" si="323"/>
        <v>42130</v>
      </c>
      <c r="R1372" s="5">
        <f t="shared" ca="1" si="324"/>
        <v>2015</v>
      </c>
      <c r="S1372" s="5">
        <f t="shared" ca="1" si="315"/>
        <v>5</v>
      </c>
      <c r="W1372" s="4">
        <f t="shared" ca="1" si="325"/>
        <v>18</v>
      </c>
      <c r="X1372">
        <f t="shared" ca="1" si="326"/>
        <v>7</v>
      </c>
      <c r="Y1372" s="7">
        <f t="shared" ca="1" si="327"/>
        <v>6300</v>
      </c>
      <c r="AC1372">
        <f t="shared" ca="1" si="328"/>
        <v>7</v>
      </c>
      <c r="AD1372" s="7" t="str">
        <f t="shared" ca="1" si="329"/>
        <v>Indicação</v>
      </c>
    </row>
    <row r="1373" spans="3:30" x14ac:dyDescent="0.35">
      <c r="C1373">
        <f t="shared" ca="1" si="316"/>
        <v>1</v>
      </c>
      <c r="D1373" s="5" t="str">
        <f t="shared" ca="1" si="317"/>
        <v>Ana Carolina Rodrigues</v>
      </c>
      <c r="E1373" s="5" t="str">
        <f t="shared" ca="1" si="318"/>
        <v>Produto 7</v>
      </c>
      <c r="H1373">
        <f t="shared" ca="1" si="319"/>
        <v>3</v>
      </c>
      <c r="I1373" s="5" t="str">
        <f t="shared" ca="1" si="320"/>
        <v>João</v>
      </c>
      <c r="M1373">
        <f t="shared" ca="1" si="321"/>
        <v>4</v>
      </c>
      <c r="N1373" s="5" t="str">
        <f t="shared" ca="1" si="322"/>
        <v>SC</v>
      </c>
      <c r="Q1373" s="6">
        <f t="shared" ca="1" si="323"/>
        <v>42493</v>
      </c>
      <c r="R1373" s="5">
        <f t="shared" ca="1" si="324"/>
        <v>2016</v>
      </c>
      <c r="S1373" s="5">
        <f t="shared" ca="1" si="315"/>
        <v>5</v>
      </c>
      <c r="W1373" s="4">
        <f t="shared" ca="1" si="325"/>
        <v>3</v>
      </c>
      <c r="X1373">
        <f t="shared" ca="1" si="326"/>
        <v>3</v>
      </c>
      <c r="Y1373" s="7">
        <f t="shared" ca="1" si="327"/>
        <v>510</v>
      </c>
      <c r="AC1373">
        <f t="shared" ca="1" si="328"/>
        <v>3</v>
      </c>
      <c r="AD1373" s="7" t="str">
        <f t="shared" ca="1" si="329"/>
        <v>Jornal</v>
      </c>
    </row>
    <row r="1374" spans="3:30" x14ac:dyDescent="0.35">
      <c r="C1374">
        <f t="shared" ca="1" si="316"/>
        <v>7</v>
      </c>
      <c r="D1374" s="5" t="str">
        <f t="shared" ca="1" si="317"/>
        <v>Cláudio de Oliveira</v>
      </c>
      <c r="E1374" s="5" t="str">
        <f t="shared" ca="1" si="318"/>
        <v>Produto 5</v>
      </c>
      <c r="H1374">
        <f t="shared" ca="1" si="319"/>
        <v>2</v>
      </c>
      <c r="I1374" s="5" t="str">
        <f t="shared" ca="1" si="320"/>
        <v>Pedro</v>
      </c>
      <c r="M1374">
        <f t="shared" ca="1" si="321"/>
        <v>4</v>
      </c>
      <c r="N1374" s="5" t="str">
        <f t="shared" ca="1" si="322"/>
        <v>SC</v>
      </c>
      <c r="Q1374" s="6">
        <f t="shared" ca="1" si="323"/>
        <v>41968</v>
      </c>
      <c r="R1374" s="5">
        <f t="shared" ca="1" si="324"/>
        <v>2014</v>
      </c>
      <c r="S1374" s="5">
        <f t="shared" ca="1" si="315"/>
        <v>11</v>
      </c>
      <c r="W1374" s="4">
        <f t="shared" ca="1" si="325"/>
        <v>3</v>
      </c>
      <c r="X1374">
        <f t="shared" ca="1" si="326"/>
        <v>1</v>
      </c>
      <c r="Y1374" s="7">
        <f t="shared" ca="1" si="327"/>
        <v>300</v>
      </c>
      <c r="AC1374">
        <f t="shared" ca="1" si="328"/>
        <v>4</v>
      </c>
      <c r="AD1374" s="7" t="str">
        <f t="shared" ca="1" si="329"/>
        <v>Revista</v>
      </c>
    </row>
    <row r="1375" spans="3:30" x14ac:dyDescent="0.35">
      <c r="C1375">
        <f t="shared" ca="1" si="316"/>
        <v>15</v>
      </c>
      <c r="D1375" s="5" t="str">
        <f t="shared" ca="1" si="317"/>
        <v>Ana Maria Souza</v>
      </c>
      <c r="E1375" s="5" t="str">
        <f t="shared" ca="1" si="318"/>
        <v>Produto 2</v>
      </c>
      <c r="H1375">
        <f t="shared" ca="1" si="319"/>
        <v>4</v>
      </c>
      <c r="I1375" s="5" t="str">
        <f t="shared" ca="1" si="320"/>
        <v>Beatriz</v>
      </c>
      <c r="M1375">
        <f t="shared" ca="1" si="321"/>
        <v>4</v>
      </c>
      <c r="N1375" s="5" t="str">
        <f t="shared" ca="1" si="322"/>
        <v>SC</v>
      </c>
      <c r="Q1375" s="6">
        <f t="shared" ca="1" si="323"/>
        <v>42325</v>
      </c>
      <c r="R1375" s="5">
        <f t="shared" ca="1" si="324"/>
        <v>2015</v>
      </c>
      <c r="S1375" s="5">
        <f t="shared" ca="1" si="315"/>
        <v>11</v>
      </c>
      <c r="W1375" s="4">
        <f t="shared" ca="1" si="325"/>
        <v>7</v>
      </c>
      <c r="X1375">
        <f t="shared" ca="1" si="326"/>
        <v>1</v>
      </c>
      <c r="Y1375" s="7">
        <f t="shared" ca="1" si="327"/>
        <v>700</v>
      </c>
      <c r="AC1375">
        <f t="shared" ca="1" si="328"/>
        <v>6</v>
      </c>
      <c r="AD1375" s="7" t="str">
        <f t="shared" ca="1" si="329"/>
        <v>Indicação</v>
      </c>
    </row>
    <row r="1376" spans="3:30" x14ac:dyDescent="0.35">
      <c r="C1376">
        <f t="shared" ca="1" si="316"/>
        <v>19</v>
      </c>
      <c r="D1376" s="5" t="str">
        <f t="shared" ca="1" si="317"/>
        <v>Ana Cláudia Silva</v>
      </c>
      <c r="E1376" s="5" t="str">
        <f t="shared" ca="1" si="318"/>
        <v>Produto 7</v>
      </c>
      <c r="H1376">
        <f t="shared" ca="1" si="319"/>
        <v>4</v>
      </c>
      <c r="I1376" s="5" t="str">
        <f t="shared" ca="1" si="320"/>
        <v>Beatriz</v>
      </c>
      <c r="M1376">
        <f t="shared" ca="1" si="321"/>
        <v>2</v>
      </c>
      <c r="N1376" s="5" t="str">
        <f t="shared" ca="1" si="322"/>
        <v>SP</v>
      </c>
      <c r="Q1376" s="6">
        <f t="shared" ca="1" si="323"/>
        <v>41960</v>
      </c>
      <c r="R1376" s="5">
        <f t="shared" ca="1" si="324"/>
        <v>2014</v>
      </c>
      <c r="S1376" s="5">
        <f t="shared" ca="1" si="315"/>
        <v>11</v>
      </c>
      <c r="W1376" s="4">
        <f t="shared" ca="1" si="325"/>
        <v>19</v>
      </c>
      <c r="X1376">
        <f t="shared" ca="1" si="326"/>
        <v>2</v>
      </c>
      <c r="Y1376" s="7">
        <f t="shared" ca="1" si="327"/>
        <v>2850</v>
      </c>
      <c r="AC1376">
        <f t="shared" ca="1" si="328"/>
        <v>2</v>
      </c>
      <c r="AD1376" s="7" t="str">
        <f t="shared" ca="1" si="329"/>
        <v>TV aberta</v>
      </c>
    </row>
    <row r="1377" spans="3:30" x14ac:dyDescent="0.35">
      <c r="C1377">
        <f t="shared" ca="1" si="316"/>
        <v>12</v>
      </c>
      <c r="D1377" s="5" t="str">
        <f t="shared" ca="1" si="317"/>
        <v>Ronaldo Souza Cavalcante</v>
      </c>
      <c r="E1377" s="5" t="str">
        <f t="shared" ca="1" si="318"/>
        <v>Produto 6</v>
      </c>
      <c r="H1377">
        <f t="shared" ca="1" si="319"/>
        <v>1</v>
      </c>
      <c r="I1377" s="5" t="str">
        <f t="shared" ca="1" si="320"/>
        <v>Maria</v>
      </c>
      <c r="M1377">
        <f t="shared" ca="1" si="321"/>
        <v>3</v>
      </c>
      <c r="N1377" s="5" t="str">
        <f t="shared" ca="1" si="322"/>
        <v>MG</v>
      </c>
      <c r="Q1377" s="6">
        <f t="shared" ca="1" si="323"/>
        <v>42193</v>
      </c>
      <c r="R1377" s="5">
        <f t="shared" ca="1" si="324"/>
        <v>2015</v>
      </c>
      <c r="S1377" s="5">
        <f t="shared" ca="1" si="315"/>
        <v>7</v>
      </c>
      <c r="W1377" s="4">
        <f t="shared" ca="1" si="325"/>
        <v>18</v>
      </c>
      <c r="X1377">
        <f t="shared" ca="1" si="326"/>
        <v>5</v>
      </c>
      <c r="Y1377" s="7">
        <f t="shared" ca="1" si="327"/>
        <v>4320</v>
      </c>
      <c r="AC1377">
        <f t="shared" ca="1" si="328"/>
        <v>2</v>
      </c>
      <c r="AD1377" s="7" t="str">
        <f t="shared" ca="1" si="329"/>
        <v>TV aberta</v>
      </c>
    </row>
    <row r="1378" spans="3:30" x14ac:dyDescent="0.35">
      <c r="C1378">
        <f t="shared" ca="1" si="316"/>
        <v>8</v>
      </c>
      <c r="D1378" s="5" t="str">
        <f t="shared" ca="1" si="317"/>
        <v>Marcos Santos</v>
      </c>
      <c r="E1378" s="5" t="str">
        <f t="shared" ca="1" si="318"/>
        <v>Produto 4</v>
      </c>
      <c r="H1378">
        <f t="shared" ca="1" si="319"/>
        <v>3</v>
      </c>
      <c r="I1378" s="5" t="str">
        <f t="shared" ca="1" si="320"/>
        <v>João</v>
      </c>
      <c r="M1378">
        <f t="shared" ca="1" si="321"/>
        <v>5</v>
      </c>
      <c r="N1378" s="5" t="str">
        <f t="shared" ca="1" si="322"/>
        <v>ES</v>
      </c>
      <c r="Q1378" s="6">
        <f t="shared" ca="1" si="323"/>
        <v>41727</v>
      </c>
      <c r="R1378" s="5">
        <f t="shared" ca="1" si="324"/>
        <v>2014</v>
      </c>
      <c r="S1378" s="5">
        <f t="shared" ca="1" si="315"/>
        <v>3</v>
      </c>
      <c r="W1378" s="4">
        <f t="shared" ca="1" si="325"/>
        <v>12</v>
      </c>
      <c r="X1378">
        <f t="shared" ca="1" si="326"/>
        <v>6</v>
      </c>
      <c r="Y1378" s="7">
        <f t="shared" ca="1" si="327"/>
        <v>3480</v>
      </c>
      <c r="AC1378">
        <f t="shared" ca="1" si="328"/>
        <v>3</v>
      </c>
      <c r="AD1378" s="7" t="str">
        <f t="shared" ca="1" si="329"/>
        <v>Jornal</v>
      </c>
    </row>
    <row r="1379" spans="3:30" x14ac:dyDescent="0.35">
      <c r="C1379">
        <f t="shared" ca="1" si="316"/>
        <v>1</v>
      </c>
      <c r="D1379" s="5" t="str">
        <f t="shared" ca="1" si="317"/>
        <v>Ana Carolina Rodrigues</v>
      </c>
      <c r="E1379" s="5" t="str">
        <f t="shared" ca="1" si="318"/>
        <v>Produto 1</v>
      </c>
      <c r="H1379">
        <f t="shared" ca="1" si="319"/>
        <v>2</v>
      </c>
      <c r="I1379" s="5" t="str">
        <f t="shared" ca="1" si="320"/>
        <v>Pedro</v>
      </c>
      <c r="M1379">
        <f t="shared" ca="1" si="321"/>
        <v>3</v>
      </c>
      <c r="N1379" s="5" t="str">
        <f t="shared" ca="1" si="322"/>
        <v>MG</v>
      </c>
      <c r="Q1379" s="6">
        <f t="shared" ca="1" si="323"/>
        <v>41850</v>
      </c>
      <c r="R1379" s="5">
        <f t="shared" ca="1" si="324"/>
        <v>2014</v>
      </c>
      <c r="S1379" s="5">
        <f t="shared" ca="1" si="315"/>
        <v>7</v>
      </c>
      <c r="W1379" s="4">
        <f t="shared" ca="1" si="325"/>
        <v>17</v>
      </c>
      <c r="X1379">
        <f t="shared" ca="1" si="326"/>
        <v>3</v>
      </c>
      <c r="Y1379" s="7">
        <f t="shared" ca="1" si="327"/>
        <v>2890</v>
      </c>
      <c r="AC1379">
        <f t="shared" ca="1" si="328"/>
        <v>5</v>
      </c>
      <c r="AD1379" s="7" t="str">
        <f t="shared" ca="1" si="329"/>
        <v>Indicação</v>
      </c>
    </row>
    <row r="1380" spans="3:30" x14ac:dyDescent="0.35">
      <c r="C1380">
        <f t="shared" ca="1" si="316"/>
        <v>2</v>
      </c>
      <c r="D1380" s="5" t="str">
        <f t="shared" ca="1" si="317"/>
        <v>Carlos dos Santos</v>
      </c>
      <c r="E1380" s="5" t="str">
        <f t="shared" ca="1" si="318"/>
        <v>Produto 5</v>
      </c>
      <c r="H1380">
        <f t="shared" ca="1" si="319"/>
        <v>2</v>
      </c>
      <c r="I1380" s="5" t="str">
        <f t="shared" ca="1" si="320"/>
        <v>Pedro</v>
      </c>
      <c r="M1380">
        <f t="shared" ca="1" si="321"/>
        <v>1</v>
      </c>
      <c r="N1380" s="5" t="str">
        <f t="shared" ca="1" si="322"/>
        <v>RJ</v>
      </c>
      <c r="Q1380" s="6">
        <f t="shared" ca="1" si="323"/>
        <v>42784</v>
      </c>
      <c r="R1380" s="5">
        <f t="shared" ca="1" si="324"/>
        <v>2017</v>
      </c>
      <c r="S1380" s="5">
        <f t="shared" ca="1" si="315"/>
        <v>2</v>
      </c>
      <c r="W1380" s="4">
        <f t="shared" ca="1" si="325"/>
        <v>2</v>
      </c>
      <c r="X1380">
        <f t="shared" ca="1" si="326"/>
        <v>5</v>
      </c>
      <c r="Y1380" s="7">
        <f t="shared" ca="1" si="327"/>
        <v>480</v>
      </c>
      <c r="AC1380">
        <f t="shared" ca="1" si="328"/>
        <v>7</v>
      </c>
      <c r="AD1380" s="7" t="str">
        <f t="shared" ca="1" si="329"/>
        <v>Indicação</v>
      </c>
    </row>
    <row r="1381" spans="3:30" x14ac:dyDescent="0.35">
      <c r="C1381">
        <f t="shared" ca="1" si="316"/>
        <v>3</v>
      </c>
      <c r="D1381" s="5" t="str">
        <f t="shared" ca="1" si="317"/>
        <v>Antônio Pires</v>
      </c>
      <c r="E1381" s="5" t="str">
        <f t="shared" ca="1" si="318"/>
        <v>Produto 6</v>
      </c>
      <c r="H1381">
        <f t="shared" ca="1" si="319"/>
        <v>5</v>
      </c>
      <c r="I1381" s="5" t="str">
        <f t="shared" ca="1" si="320"/>
        <v>Paulo</v>
      </c>
      <c r="M1381">
        <f t="shared" ca="1" si="321"/>
        <v>2</v>
      </c>
      <c r="N1381" s="5" t="str">
        <f t="shared" ca="1" si="322"/>
        <v>SP</v>
      </c>
      <c r="Q1381" s="6">
        <f t="shared" ca="1" si="323"/>
        <v>41911</v>
      </c>
      <c r="R1381" s="5">
        <f t="shared" ca="1" si="324"/>
        <v>2014</v>
      </c>
      <c r="S1381" s="5">
        <f t="shared" ca="1" si="315"/>
        <v>9</v>
      </c>
      <c r="W1381" s="4">
        <f t="shared" ca="1" si="325"/>
        <v>1</v>
      </c>
      <c r="X1381">
        <f t="shared" ca="1" si="326"/>
        <v>2</v>
      </c>
      <c r="Y1381" s="7">
        <f t="shared" ca="1" si="327"/>
        <v>150</v>
      </c>
      <c r="AC1381">
        <f t="shared" ca="1" si="328"/>
        <v>2</v>
      </c>
      <c r="AD1381" s="7" t="str">
        <f t="shared" ca="1" si="329"/>
        <v>TV aberta</v>
      </c>
    </row>
    <row r="1382" spans="3:30" x14ac:dyDescent="0.35">
      <c r="C1382">
        <f t="shared" ca="1" si="316"/>
        <v>2</v>
      </c>
      <c r="D1382" s="5" t="str">
        <f t="shared" ca="1" si="317"/>
        <v>Carlos dos Santos</v>
      </c>
      <c r="E1382" s="5" t="str">
        <f t="shared" ca="1" si="318"/>
        <v>Produto 4</v>
      </c>
      <c r="H1382">
        <f t="shared" ca="1" si="319"/>
        <v>3</v>
      </c>
      <c r="I1382" s="5" t="str">
        <f t="shared" ca="1" si="320"/>
        <v>João</v>
      </c>
      <c r="M1382">
        <f t="shared" ca="1" si="321"/>
        <v>5</v>
      </c>
      <c r="N1382" s="5" t="str">
        <f t="shared" ca="1" si="322"/>
        <v>ES</v>
      </c>
      <c r="Q1382" s="6">
        <f t="shared" ca="1" si="323"/>
        <v>42492</v>
      </c>
      <c r="R1382" s="5">
        <f t="shared" ca="1" si="324"/>
        <v>2016</v>
      </c>
      <c r="S1382" s="5">
        <f t="shared" ca="1" si="315"/>
        <v>5</v>
      </c>
      <c r="W1382" s="4">
        <f t="shared" ca="1" si="325"/>
        <v>3</v>
      </c>
      <c r="X1382">
        <f t="shared" ca="1" si="326"/>
        <v>4</v>
      </c>
      <c r="Y1382" s="7">
        <f t="shared" ca="1" si="327"/>
        <v>600</v>
      </c>
      <c r="AC1382">
        <f t="shared" ca="1" si="328"/>
        <v>3</v>
      </c>
      <c r="AD1382" s="7" t="str">
        <f t="shared" ca="1" si="329"/>
        <v>Jornal</v>
      </c>
    </row>
    <row r="1383" spans="3:30" x14ac:dyDescent="0.35">
      <c r="C1383">
        <f t="shared" ca="1" si="316"/>
        <v>14</v>
      </c>
      <c r="D1383" s="5" t="str">
        <f t="shared" ca="1" si="317"/>
        <v>Marta Pereira</v>
      </c>
      <c r="E1383" s="5" t="str">
        <f t="shared" ca="1" si="318"/>
        <v>Produto 5</v>
      </c>
      <c r="H1383">
        <f t="shared" ca="1" si="319"/>
        <v>1</v>
      </c>
      <c r="I1383" s="5" t="str">
        <f t="shared" ca="1" si="320"/>
        <v>Maria</v>
      </c>
      <c r="M1383">
        <f t="shared" ca="1" si="321"/>
        <v>5</v>
      </c>
      <c r="N1383" s="5" t="str">
        <f t="shared" ca="1" si="322"/>
        <v>ES</v>
      </c>
      <c r="Q1383" s="6">
        <f t="shared" ca="1" si="323"/>
        <v>42540</v>
      </c>
      <c r="R1383" s="5">
        <f t="shared" ca="1" si="324"/>
        <v>2016</v>
      </c>
      <c r="S1383" s="5">
        <f t="shared" ca="1" si="315"/>
        <v>6</v>
      </c>
      <c r="W1383" s="4">
        <f t="shared" ca="1" si="325"/>
        <v>20</v>
      </c>
      <c r="X1383">
        <f t="shared" ca="1" si="326"/>
        <v>4</v>
      </c>
      <c r="Y1383" s="7">
        <f t="shared" ca="1" si="327"/>
        <v>4000</v>
      </c>
      <c r="AC1383">
        <f t="shared" ca="1" si="328"/>
        <v>6</v>
      </c>
      <c r="AD1383" s="7" t="str">
        <f t="shared" ca="1" si="329"/>
        <v>Indicação</v>
      </c>
    </row>
    <row r="1384" spans="3:30" x14ac:dyDescent="0.35">
      <c r="C1384">
        <f t="shared" ca="1" si="316"/>
        <v>4</v>
      </c>
      <c r="D1384" s="5" t="str">
        <f t="shared" ca="1" si="317"/>
        <v>Ana Chaves</v>
      </c>
      <c r="E1384" s="5" t="str">
        <f t="shared" ca="1" si="318"/>
        <v>Produto 7</v>
      </c>
      <c r="H1384">
        <f t="shared" ca="1" si="319"/>
        <v>5</v>
      </c>
      <c r="I1384" s="5" t="str">
        <f t="shared" ca="1" si="320"/>
        <v>Paulo</v>
      </c>
      <c r="M1384">
        <f t="shared" ca="1" si="321"/>
        <v>4</v>
      </c>
      <c r="N1384" s="5" t="str">
        <f t="shared" ca="1" si="322"/>
        <v>SC</v>
      </c>
      <c r="Q1384" s="6">
        <f t="shared" ca="1" si="323"/>
        <v>42302</v>
      </c>
      <c r="R1384" s="5">
        <f t="shared" ca="1" si="324"/>
        <v>2015</v>
      </c>
      <c r="S1384" s="5">
        <f t="shared" ca="1" si="315"/>
        <v>10</v>
      </c>
      <c r="W1384" s="4">
        <f t="shared" ca="1" si="325"/>
        <v>6</v>
      </c>
      <c r="X1384">
        <f t="shared" ca="1" si="326"/>
        <v>3</v>
      </c>
      <c r="Y1384" s="7">
        <f t="shared" ca="1" si="327"/>
        <v>1020</v>
      </c>
      <c r="AC1384">
        <f t="shared" ca="1" si="328"/>
        <v>2</v>
      </c>
      <c r="AD1384" s="7" t="str">
        <f t="shared" ca="1" si="329"/>
        <v>TV aberta</v>
      </c>
    </row>
    <row r="1385" spans="3:30" x14ac:dyDescent="0.35">
      <c r="C1385">
        <f t="shared" ca="1" si="316"/>
        <v>5</v>
      </c>
      <c r="D1385" s="5" t="str">
        <f t="shared" ca="1" si="317"/>
        <v>João Cavalcante</v>
      </c>
      <c r="E1385" s="5" t="str">
        <f t="shared" ca="1" si="318"/>
        <v>Produto 2</v>
      </c>
      <c r="H1385">
        <f t="shared" ca="1" si="319"/>
        <v>2</v>
      </c>
      <c r="I1385" s="5" t="str">
        <f t="shared" ca="1" si="320"/>
        <v>Pedro</v>
      </c>
      <c r="M1385">
        <f t="shared" ca="1" si="321"/>
        <v>1</v>
      </c>
      <c r="N1385" s="5" t="str">
        <f t="shared" ca="1" si="322"/>
        <v>RJ</v>
      </c>
      <c r="Q1385" s="6">
        <f t="shared" ca="1" si="323"/>
        <v>42486</v>
      </c>
      <c r="R1385" s="5">
        <f t="shared" ca="1" si="324"/>
        <v>2016</v>
      </c>
      <c r="S1385" s="5">
        <f t="shared" ca="1" si="315"/>
        <v>4</v>
      </c>
      <c r="W1385" s="4">
        <f t="shared" ca="1" si="325"/>
        <v>8</v>
      </c>
      <c r="X1385">
        <f t="shared" ca="1" si="326"/>
        <v>2</v>
      </c>
      <c r="Y1385" s="7">
        <f t="shared" ca="1" si="327"/>
        <v>1200</v>
      </c>
      <c r="AC1385">
        <f t="shared" ca="1" si="328"/>
        <v>1</v>
      </c>
      <c r="AD1385" s="7" t="str">
        <f t="shared" ca="1" si="329"/>
        <v>Google</v>
      </c>
    </row>
    <row r="1386" spans="3:30" x14ac:dyDescent="0.35">
      <c r="C1386">
        <f t="shared" ca="1" si="316"/>
        <v>14</v>
      </c>
      <c r="D1386" s="5" t="str">
        <f t="shared" ca="1" si="317"/>
        <v>Marta Pereira</v>
      </c>
      <c r="E1386" s="5" t="str">
        <f t="shared" ca="1" si="318"/>
        <v>Produto 4</v>
      </c>
      <c r="H1386">
        <f t="shared" ca="1" si="319"/>
        <v>5</v>
      </c>
      <c r="I1386" s="5" t="str">
        <f t="shared" ca="1" si="320"/>
        <v>Paulo</v>
      </c>
      <c r="M1386">
        <f t="shared" ca="1" si="321"/>
        <v>1</v>
      </c>
      <c r="N1386" s="5" t="str">
        <f t="shared" ca="1" si="322"/>
        <v>RJ</v>
      </c>
      <c r="Q1386" s="6">
        <f t="shared" ca="1" si="323"/>
        <v>42613</v>
      </c>
      <c r="R1386" s="5">
        <f t="shared" ca="1" si="324"/>
        <v>2016</v>
      </c>
      <c r="S1386" s="5">
        <f t="shared" ca="1" si="315"/>
        <v>8</v>
      </c>
      <c r="W1386" s="4">
        <f t="shared" ca="1" si="325"/>
        <v>1</v>
      </c>
      <c r="X1386">
        <f t="shared" ca="1" si="326"/>
        <v>7</v>
      </c>
      <c r="Y1386" s="7">
        <f t="shared" ca="1" si="327"/>
        <v>350</v>
      </c>
      <c r="AC1386">
        <f t="shared" ca="1" si="328"/>
        <v>1</v>
      </c>
      <c r="AD1386" s="7" t="str">
        <f t="shared" ca="1" si="329"/>
        <v>Google</v>
      </c>
    </row>
    <row r="1387" spans="3:30" x14ac:dyDescent="0.35">
      <c r="C1387">
        <f t="shared" ca="1" si="316"/>
        <v>5</v>
      </c>
      <c r="D1387" s="5" t="str">
        <f t="shared" ca="1" si="317"/>
        <v>João Cavalcante</v>
      </c>
      <c r="E1387" s="5" t="str">
        <f t="shared" ca="1" si="318"/>
        <v>Produto 2</v>
      </c>
      <c r="H1387">
        <f t="shared" ca="1" si="319"/>
        <v>1</v>
      </c>
      <c r="I1387" s="5" t="str">
        <f t="shared" ca="1" si="320"/>
        <v>Maria</v>
      </c>
      <c r="M1387">
        <f t="shared" ca="1" si="321"/>
        <v>4</v>
      </c>
      <c r="N1387" s="5" t="str">
        <f t="shared" ca="1" si="322"/>
        <v>SC</v>
      </c>
      <c r="Q1387" s="6">
        <f t="shared" ca="1" si="323"/>
        <v>42381</v>
      </c>
      <c r="R1387" s="5">
        <f t="shared" ca="1" si="324"/>
        <v>2016</v>
      </c>
      <c r="S1387" s="5">
        <f t="shared" ca="1" si="315"/>
        <v>1</v>
      </c>
      <c r="W1387" s="4">
        <f t="shared" ca="1" si="325"/>
        <v>18</v>
      </c>
      <c r="X1387">
        <f t="shared" ca="1" si="326"/>
        <v>3</v>
      </c>
      <c r="Y1387" s="7">
        <f t="shared" ca="1" si="327"/>
        <v>3060</v>
      </c>
      <c r="AC1387">
        <f t="shared" ca="1" si="328"/>
        <v>7</v>
      </c>
      <c r="AD1387" s="7" t="str">
        <f t="shared" ca="1" si="329"/>
        <v>Indicação</v>
      </c>
    </row>
    <row r="1388" spans="3:30" x14ac:dyDescent="0.35">
      <c r="C1388">
        <f t="shared" ca="1" si="316"/>
        <v>2</v>
      </c>
      <c r="D1388" s="5" t="str">
        <f t="shared" ca="1" si="317"/>
        <v>Carlos dos Santos</v>
      </c>
      <c r="E1388" s="5" t="str">
        <f t="shared" ca="1" si="318"/>
        <v>Produto 3</v>
      </c>
      <c r="H1388">
        <f t="shared" ca="1" si="319"/>
        <v>4</v>
      </c>
      <c r="I1388" s="5" t="str">
        <f t="shared" ca="1" si="320"/>
        <v>Beatriz</v>
      </c>
      <c r="M1388">
        <f t="shared" ca="1" si="321"/>
        <v>4</v>
      </c>
      <c r="N1388" s="5" t="str">
        <f t="shared" ca="1" si="322"/>
        <v>SC</v>
      </c>
      <c r="Q1388" s="6">
        <f t="shared" ca="1" si="323"/>
        <v>41794</v>
      </c>
      <c r="R1388" s="5">
        <f t="shared" ca="1" si="324"/>
        <v>2014</v>
      </c>
      <c r="S1388" s="5">
        <f t="shared" ca="1" si="315"/>
        <v>6</v>
      </c>
      <c r="W1388" s="4">
        <f t="shared" ca="1" si="325"/>
        <v>14</v>
      </c>
      <c r="X1388">
        <f t="shared" ca="1" si="326"/>
        <v>5</v>
      </c>
      <c r="Y1388" s="7">
        <f t="shared" ca="1" si="327"/>
        <v>3360</v>
      </c>
      <c r="AC1388">
        <f t="shared" ca="1" si="328"/>
        <v>3</v>
      </c>
      <c r="AD1388" s="7" t="str">
        <f t="shared" ca="1" si="329"/>
        <v>Jornal</v>
      </c>
    </row>
    <row r="1389" spans="3:30" x14ac:dyDescent="0.35">
      <c r="C1389">
        <f t="shared" ca="1" si="316"/>
        <v>16</v>
      </c>
      <c r="D1389" s="5" t="str">
        <f t="shared" ca="1" si="317"/>
        <v>Patrícia Pereira</v>
      </c>
      <c r="E1389" s="5" t="str">
        <f t="shared" ca="1" si="318"/>
        <v>Produto 2</v>
      </c>
      <c r="H1389">
        <f t="shared" ca="1" si="319"/>
        <v>1</v>
      </c>
      <c r="I1389" s="5" t="str">
        <f t="shared" ca="1" si="320"/>
        <v>Maria</v>
      </c>
      <c r="M1389">
        <f t="shared" ca="1" si="321"/>
        <v>3</v>
      </c>
      <c r="N1389" s="5" t="str">
        <f t="shared" ca="1" si="322"/>
        <v>MG</v>
      </c>
      <c r="Q1389" s="6">
        <f t="shared" ca="1" si="323"/>
        <v>42792</v>
      </c>
      <c r="R1389" s="5">
        <f t="shared" ca="1" si="324"/>
        <v>2017</v>
      </c>
      <c r="S1389" s="5">
        <f t="shared" ca="1" si="315"/>
        <v>2</v>
      </c>
      <c r="W1389" s="4">
        <f t="shared" ca="1" si="325"/>
        <v>10</v>
      </c>
      <c r="X1389">
        <f t="shared" ca="1" si="326"/>
        <v>3</v>
      </c>
      <c r="Y1389" s="7">
        <f t="shared" ca="1" si="327"/>
        <v>1700</v>
      </c>
      <c r="AC1389">
        <f t="shared" ca="1" si="328"/>
        <v>7</v>
      </c>
      <c r="AD1389" s="7" t="str">
        <f t="shared" ca="1" si="329"/>
        <v>Indicação</v>
      </c>
    </row>
    <row r="1390" spans="3:30" x14ac:dyDescent="0.35">
      <c r="C1390">
        <f t="shared" ca="1" si="316"/>
        <v>18</v>
      </c>
      <c r="D1390" s="5" t="str">
        <f t="shared" ca="1" si="317"/>
        <v>Francisco Silva</v>
      </c>
      <c r="E1390" s="5" t="str">
        <f t="shared" ca="1" si="318"/>
        <v>Produto 1</v>
      </c>
      <c r="H1390">
        <f t="shared" ca="1" si="319"/>
        <v>5</v>
      </c>
      <c r="I1390" s="5" t="str">
        <f t="shared" ca="1" si="320"/>
        <v>Paulo</v>
      </c>
      <c r="M1390">
        <f t="shared" ca="1" si="321"/>
        <v>5</v>
      </c>
      <c r="N1390" s="5" t="str">
        <f t="shared" ca="1" si="322"/>
        <v>ES</v>
      </c>
      <c r="Q1390" s="6">
        <f t="shared" ca="1" si="323"/>
        <v>41849</v>
      </c>
      <c r="R1390" s="5">
        <f t="shared" ca="1" si="324"/>
        <v>2014</v>
      </c>
      <c r="S1390" s="5">
        <f t="shared" ca="1" si="315"/>
        <v>7</v>
      </c>
      <c r="W1390" s="4">
        <f t="shared" ca="1" si="325"/>
        <v>3</v>
      </c>
      <c r="X1390">
        <f t="shared" ca="1" si="326"/>
        <v>3</v>
      </c>
      <c r="Y1390" s="7">
        <f t="shared" ca="1" si="327"/>
        <v>510</v>
      </c>
      <c r="AC1390">
        <f t="shared" ca="1" si="328"/>
        <v>2</v>
      </c>
      <c r="AD1390" s="7" t="str">
        <f t="shared" ca="1" si="329"/>
        <v>TV aberta</v>
      </c>
    </row>
    <row r="1391" spans="3:30" x14ac:dyDescent="0.35">
      <c r="C1391">
        <f t="shared" ca="1" si="316"/>
        <v>16</v>
      </c>
      <c r="D1391" s="5" t="str">
        <f t="shared" ca="1" si="317"/>
        <v>Patrícia Pereira</v>
      </c>
      <c r="E1391" s="5" t="str">
        <f t="shared" ca="1" si="318"/>
        <v>Produto 4</v>
      </c>
      <c r="H1391">
        <f t="shared" ca="1" si="319"/>
        <v>1</v>
      </c>
      <c r="I1391" s="5" t="str">
        <f t="shared" ca="1" si="320"/>
        <v>Maria</v>
      </c>
      <c r="M1391">
        <f t="shared" ca="1" si="321"/>
        <v>2</v>
      </c>
      <c r="N1391" s="5" t="str">
        <f t="shared" ca="1" si="322"/>
        <v>SP</v>
      </c>
      <c r="Q1391" s="6">
        <f t="shared" ca="1" si="323"/>
        <v>41879</v>
      </c>
      <c r="R1391" s="5">
        <f t="shared" ca="1" si="324"/>
        <v>2014</v>
      </c>
      <c r="S1391" s="5">
        <f t="shared" ca="1" si="315"/>
        <v>8</v>
      </c>
      <c r="W1391" s="4">
        <f t="shared" ca="1" si="325"/>
        <v>17</v>
      </c>
      <c r="X1391">
        <f t="shared" ca="1" si="326"/>
        <v>6</v>
      </c>
      <c r="Y1391" s="7">
        <f t="shared" ca="1" si="327"/>
        <v>4930</v>
      </c>
      <c r="AC1391">
        <f t="shared" ca="1" si="328"/>
        <v>6</v>
      </c>
      <c r="AD1391" s="7" t="str">
        <f t="shared" ca="1" si="329"/>
        <v>Indicação</v>
      </c>
    </row>
    <row r="1392" spans="3:30" x14ac:dyDescent="0.35">
      <c r="C1392">
        <f t="shared" ca="1" si="316"/>
        <v>7</v>
      </c>
      <c r="D1392" s="5" t="str">
        <f t="shared" ca="1" si="317"/>
        <v>Cláudio de Oliveira</v>
      </c>
      <c r="E1392" s="5" t="str">
        <f t="shared" ca="1" si="318"/>
        <v>Produto 1</v>
      </c>
      <c r="H1392">
        <f t="shared" ca="1" si="319"/>
        <v>4</v>
      </c>
      <c r="I1392" s="5" t="str">
        <f t="shared" ca="1" si="320"/>
        <v>Beatriz</v>
      </c>
      <c r="M1392">
        <f t="shared" ca="1" si="321"/>
        <v>5</v>
      </c>
      <c r="N1392" s="5" t="str">
        <f t="shared" ca="1" si="322"/>
        <v>ES</v>
      </c>
      <c r="Q1392" s="6">
        <f t="shared" ca="1" si="323"/>
        <v>41689</v>
      </c>
      <c r="R1392" s="5">
        <f t="shared" ca="1" si="324"/>
        <v>2014</v>
      </c>
      <c r="S1392" s="5">
        <f t="shared" ca="1" si="315"/>
        <v>2</v>
      </c>
      <c r="W1392" s="4">
        <f t="shared" ca="1" si="325"/>
        <v>18</v>
      </c>
      <c r="X1392">
        <f t="shared" ca="1" si="326"/>
        <v>5</v>
      </c>
      <c r="Y1392" s="7">
        <f t="shared" ca="1" si="327"/>
        <v>4320</v>
      </c>
      <c r="AC1392">
        <f t="shared" ca="1" si="328"/>
        <v>5</v>
      </c>
      <c r="AD1392" s="7" t="str">
        <f t="shared" ca="1" si="329"/>
        <v>Indicação</v>
      </c>
    </row>
    <row r="1393" spans="3:30" x14ac:dyDescent="0.35">
      <c r="C1393">
        <f t="shared" ca="1" si="316"/>
        <v>7</v>
      </c>
      <c r="D1393" s="5" t="str">
        <f t="shared" ca="1" si="317"/>
        <v>Cláudio de Oliveira</v>
      </c>
      <c r="E1393" s="5" t="str">
        <f t="shared" ca="1" si="318"/>
        <v>Produto 5</v>
      </c>
      <c r="H1393">
        <f t="shared" ca="1" si="319"/>
        <v>5</v>
      </c>
      <c r="I1393" s="5" t="str">
        <f t="shared" ca="1" si="320"/>
        <v>Paulo</v>
      </c>
      <c r="M1393">
        <f t="shared" ca="1" si="321"/>
        <v>4</v>
      </c>
      <c r="N1393" s="5" t="str">
        <f t="shared" ca="1" si="322"/>
        <v>SC</v>
      </c>
      <c r="Q1393" s="6">
        <f t="shared" ca="1" si="323"/>
        <v>42481</v>
      </c>
      <c r="R1393" s="5">
        <f t="shared" ca="1" si="324"/>
        <v>2016</v>
      </c>
      <c r="S1393" s="5">
        <f t="shared" ca="1" si="315"/>
        <v>4</v>
      </c>
      <c r="W1393" s="4">
        <f t="shared" ca="1" si="325"/>
        <v>15</v>
      </c>
      <c r="X1393">
        <f t="shared" ca="1" si="326"/>
        <v>1</v>
      </c>
      <c r="Y1393" s="7">
        <f t="shared" ca="1" si="327"/>
        <v>1500</v>
      </c>
      <c r="AC1393">
        <f t="shared" ca="1" si="328"/>
        <v>1</v>
      </c>
      <c r="AD1393" s="7" t="str">
        <f t="shared" ca="1" si="329"/>
        <v>Google</v>
      </c>
    </row>
    <row r="1394" spans="3:30" x14ac:dyDescent="0.35">
      <c r="C1394">
        <f t="shared" ca="1" si="316"/>
        <v>6</v>
      </c>
      <c r="D1394" s="5" t="str">
        <f t="shared" ca="1" si="317"/>
        <v>José Oliveira</v>
      </c>
      <c r="E1394" s="5" t="str">
        <f t="shared" ca="1" si="318"/>
        <v>Produto 3</v>
      </c>
      <c r="H1394">
        <f t="shared" ca="1" si="319"/>
        <v>6</v>
      </c>
      <c r="I1394" s="5" t="str">
        <f t="shared" ca="1" si="320"/>
        <v>Ana</v>
      </c>
      <c r="M1394">
        <f t="shared" ca="1" si="321"/>
        <v>3</v>
      </c>
      <c r="N1394" s="5" t="str">
        <f t="shared" ca="1" si="322"/>
        <v>MG</v>
      </c>
      <c r="Q1394" s="6">
        <f t="shared" ca="1" si="323"/>
        <v>42890</v>
      </c>
      <c r="R1394" s="5">
        <f t="shared" ca="1" si="324"/>
        <v>2017</v>
      </c>
      <c r="S1394" s="5">
        <f t="shared" ca="1" si="315"/>
        <v>6</v>
      </c>
      <c r="W1394" s="4">
        <f t="shared" ca="1" si="325"/>
        <v>11</v>
      </c>
      <c r="X1394">
        <f t="shared" ca="1" si="326"/>
        <v>4</v>
      </c>
      <c r="Y1394" s="7">
        <f t="shared" ca="1" si="327"/>
        <v>2200</v>
      </c>
      <c r="AC1394">
        <f t="shared" ca="1" si="328"/>
        <v>7</v>
      </c>
      <c r="AD1394" s="7" t="str">
        <f t="shared" ca="1" si="329"/>
        <v>Indicação</v>
      </c>
    </row>
    <row r="1395" spans="3:30" x14ac:dyDescent="0.35">
      <c r="C1395">
        <f t="shared" ca="1" si="316"/>
        <v>10</v>
      </c>
      <c r="D1395" s="5" t="str">
        <f t="shared" ca="1" si="317"/>
        <v>Gabriel Silva dos Santos</v>
      </c>
      <c r="E1395" s="5" t="str">
        <f t="shared" ca="1" si="318"/>
        <v>Produto 5</v>
      </c>
      <c r="H1395">
        <f t="shared" ca="1" si="319"/>
        <v>3</v>
      </c>
      <c r="I1395" s="5" t="str">
        <f t="shared" ca="1" si="320"/>
        <v>João</v>
      </c>
      <c r="M1395">
        <f t="shared" ca="1" si="321"/>
        <v>5</v>
      </c>
      <c r="N1395" s="5" t="str">
        <f t="shared" ca="1" si="322"/>
        <v>ES</v>
      </c>
      <c r="Q1395" s="6">
        <f t="shared" ca="1" si="323"/>
        <v>41835</v>
      </c>
      <c r="R1395" s="5">
        <f t="shared" ca="1" si="324"/>
        <v>2014</v>
      </c>
      <c r="S1395" s="5">
        <f t="shared" ca="1" si="315"/>
        <v>7</v>
      </c>
      <c r="W1395" s="4">
        <f t="shared" ca="1" si="325"/>
        <v>18</v>
      </c>
      <c r="X1395">
        <f t="shared" ca="1" si="326"/>
        <v>7</v>
      </c>
      <c r="Y1395" s="7">
        <f t="shared" ca="1" si="327"/>
        <v>6300</v>
      </c>
      <c r="AC1395">
        <f t="shared" ca="1" si="328"/>
        <v>3</v>
      </c>
      <c r="AD1395" s="7" t="str">
        <f t="shared" ca="1" si="329"/>
        <v>Jornal</v>
      </c>
    </row>
    <row r="1396" spans="3:30" x14ac:dyDescent="0.35">
      <c r="C1396">
        <f t="shared" ca="1" si="316"/>
        <v>6</v>
      </c>
      <c r="D1396" s="5" t="str">
        <f t="shared" ca="1" si="317"/>
        <v>José Oliveira</v>
      </c>
      <c r="E1396" s="5" t="str">
        <f t="shared" ca="1" si="318"/>
        <v>Produto 5</v>
      </c>
      <c r="H1396">
        <f t="shared" ca="1" si="319"/>
        <v>3</v>
      </c>
      <c r="I1396" s="5" t="str">
        <f t="shared" ca="1" si="320"/>
        <v>João</v>
      </c>
      <c r="M1396">
        <f t="shared" ca="1" si="321"/>
        <v>2</v>
      </c>
      <c r="N1396" s="5" t="str">
        <f t="shared" ca="1" si="322"/>
        <v>SP</v>
      </c>
      <c r="Q1396" s="6">
        <f t="shared" ca="1" si="323"/>
        <v>42771</v>
      </c>
      <c r="R1396" s="5">
        <f t="shared" ca="1" si="324"/>
        <v>2017</v>
      </c>
      <c r="S1396" s="5">
        <f t="shared" ca="1" si="315"/>
        <v>2</v>
      </c>
      <c r="W1396" s="4">
        <f t="shared" ca="1" si="325"/>
        <v>5</v>
      </c>
      <c r="X1396">
        <f t="shared" ca="1" si="326"/>
        <v>7</v>
      </c>
      <c r="Y1396" s="7">
        <f t="shared" ca="1" si="327"/>
        <v>1750</v>
      </c>
      <c r="AC1396">
        <f t="shared" ca="1" si="328"/>
        <v>1</v>
      </c>
      <c r="AD1396" s="7" t="str">
        <f t="shared" ca="1" si="329"/>
        <v>Google</v>
      </c>
    </row>
    <row r="1397" spans="3:30" x14ac:dyDescent="0.35">
      <c r="C1397">
        <f t="shared" ca="1" si="316"/>
        <v>2</v>
      </c>
      <c r="D1397" s="5" t="str">
        <f t="shared" ca="1" si="317"/>
        <v>Carlos dos Santos</v>
      </c>
      <c r="E1397" s="5" t="str">
        <f t="shared" ca="1" si="318"/>
        <v>Produto 7</v>
      </c>
      <c r="H1397">
        <f t="shared" ca="1" si="319"/>
        <v>1</v>
      </c>
      <c r="I1397" s="5" t="str">
        <f t="shared" ca="1" si="320"/>
        <v>Maria</v>
      </c>
      <c r="M1397">
        <f t="shared" ca="1" si="321"/>
        <v>4</v>
      </c>
      <c r="N1397" s="5" t="str">
        <f t="shared" ca="1" si="322"/>
        <v>SC</v>
      </c>
      <c r="Q1397" s="6">
        <f t="shared" ca="1" si="323"/>
        <v>42761</v>
      </c>
      <c r="R1397" s="5">
        <f t="shared" ca="1" si="324"/>
        <v>2017</v>
      </c>
      <c r="S1397" s="5">
        <f t="shared" ca="1" si="315"/>
        <v>1</v>
      </c>
      <c r="W1397" s="4">
        <f t="shared" ca="1" si="325"/>
        <v>10</v>
      </c>
      <c r="X1397">
        <f t="shared" ca="1" si="326"/>
        <v>5</v>
      </c>
      <c r="Y1397" s="7">
        <f t="shared" ca="1" si="327"/>
        <v>2400</v>
      </c>
      <c r="AC1397">
        <f t="shared" ca="1" si="328"/>
        <v>3</v>
      </c>
      <c r="AD1397" s="7" t="str">
        <f t="shared" ca="1" si="329"/>
        <v>Jornal</v>
      </c>
    </row>
    <row r="1398" spans="3:30" x14ac:dyDescent="0.35">
      <c r="C1398">
        <f t="shared" ca="1" si="316"/>
        <v>7</v>
      </c>
      <c r="D1398" s="5" t="str">
        <f t="shared" ca="1" si="317"/>
        <v>Cláudio de Oliveira</v>
      </c>
      <c r="E1398" s="5" t="str">
        <f t="shared" ca="1" si="318"/>
        <v>Produto 4</v>
      </c>
      <c r="H1398">
        <f t="shared" ca="1" si="319"/>
        <v>5</v>
      </c>
      <c r="I1398" s="5" t="str">
        <f t="shared" ca="1" si="320"/>
        <v>Paulo</v>
      </c>
      <c r="M1398">
        <f t="shared" ca="1" si="321"/>
        <v>4</v>
      </c>
      <c r="N1398" s="5" t="str">
        <f t="shared" ca="1" si="322"/>
        <v>SC</v>
      </c>
      <c r="Q1398" s="6">
        <f t="shared" ca="1" si="323"/>
        <v>42733</v>
      </c>
      <c r="R1398" s="5">
        <f t="shared" ca="1" si="324"/>
        <v>2016</v>
      </c>
      <c r="S1398" s="5">
        <f t="shared" ca="1" si="315"/>
        <v>12</v>
      </c>
      <c r="W1398" s="4">
        <f t="shared" ca="1" si="325"/>
        <v>1</v>
      </c>
      <c r="X1398">
        <f t="shared" ca="1" si="326"/>
        <v>2</v>
      </c>
      <c r="Y1398" s="7">
        <f t="shared" ca="1" si="327"/>
        <v>150</v>
      </c>
      <c r="AC1398">
        <f t="shared" ca="1" si="328"/>
        <v>6</v>
      </c>
      <c r="AD1398" s="7" t="str">
        <f t="shared" ca="1" si="329"/>
        <v>Indicação</v>
      </c>
    </row>
    <row r="1399" spans="3:30" x14ac:dyDescent="0.35">
      <c r="C1399">
        <f t="shared" ca="1" si="316"/>
        <v>12</v>
      </c>
      <c r="D1399" s="5" t="str">
        <f t="shared" ca="1" si="317"/>
        <v>Ronaldo Souza Cavalcante</v>
      </c>
      <c r="E1399" s="5" t="str">
        <f t="shared" ca="1" si="318"/>
        <v>Produto 4</v>
      </c>
      <c r="H1399">
        <f t="shared" ca="1" si="319"/>
        <v>5</v>
      </c>
      <c r="I1399" s="5" t="str">
        <f t="shared" ca="1" si="320"/>
        <v>Paulo</v>
      </c>
      <c r="M1399">
        <f t="shared" ca="1" si="321"/>
        <v>2</v>
      </c>
      <c r="N1399" s="5" t="str">
        <f t="shared" ca="1" si="322"/>
        <v>SP</v>
      </c>
      <c r="Q1399" s="6">
        <f t="shared" ca="1" si="323"/>
        <v>42163</v>
      </c>
      <c r="R1399" s="5">
        <f t="shared" ca="1" si="324"/>
        <v>2015</v>
      </c>
      <c r="S1399" s="5">
        <f t="shared" ca="1" si="315"/>
        <v>6</v>
      </c>
      <c r="W1399" s="4">
        <f t="shared" ca="1" si="325"/>
        <v>19</v>
      </c>
      <c r="X1399">
        <f t="shared" ca="1" si="326"/>
        <v>3</v>
      </c>
      <c r="Y1399" s="7">
        <f t="shared" ca="1" si="327"/>
        <v>3230</v>
      </c>
      <c r="AC1399">
        <f t="shared" ca="1" si="328"/>
        <v>5</v>
      </c>
      <c r="AD1399" s="7" t="str">
        <f t="shared" ca="1" si="329"/>
        <v>Indicação</v>
      </c>
    </row>
    <row r="1400" spans="3:30" x14ac:dyDescent="0.35">
      <c r="C1400">
        <f t="shared" ca="1" si="316"/>
        <v>9</v>
      </c>
      <c r="D1400" s="5" t="str">
        <f t="shared" ca="1" si="317"/>
        <v>Antônio da Silva</v>
      </c>
      <c r="E1400" s="5" t="str">
        <f t="shared" ca="1" si="318"/>
        <v>Produto 5</v>
      </c>
      <c r="H1400">
        <f t="shared" ca="1" si="319"/>
        <v>5</v>
      </c>
      <c r="I1400" s="5" t="str">
        <f t="shared" ca="1" si="320"/>
        <v>Paulo</v>
      </c>
      <c r="M1400">
        <f t="shared" ca="1" si="321"/>
        <v>3</v>
      </c>
      <c r="N1400" s="5" t="str">
        <f t="shared" ca="1" si="322"/>
        <v>MG</v>
      </c>
      <c r="Q1400" s="6">
        <f t="shared" ca="1" si="323"/>
        <v>42489</v>
      </c>
      <c r="R1400" s="5">
        <f t="shared" ca="1" si="324"/>
        <v>2016</v>
      </c>
      <c r="S1400" s="5">
        <f t="shared" ca="1" si="315"/>
        <v>4</v>
      </c>
      <c r="W1400" s="4">
        <f t="shared" ca="1" si="325"/>
        <v>6</v>
      </c>
      <c r="X1400">
        <f t="shared" ca="1" si="326"/>
        <v>4</v>
      </c>
      <c r="Y1400" s="7">
        <f t="shared" ca="1" si="327"/>
        <v>1200</v>
      </c>
      <c r="AC1400">
        <f t="shared" ca="1" si="328"/>
        <v>4</v>
      </c>
      <c r="AD1400" s="7" t="str">
        <f t="shared" ca="1" si="329"/>
        <v>Revista</v>
      </c>
    </row>
    <row r="1401" spans="3:30" x14ac:dyDescent="0.35">
      <c r="C1401">
        <f t="shared" ca="1" si="316"/>
        <v>2</v>
      </c>
      <c r="D1401" s="5" t="str">
        <f t="shared" ca="1" si="317"/>
        <v>Carlos dos Santos</v>
      </c>
      <c r="E1401" s="5" t="str">
        <f t="shared" ca="1" si="318"/>
        <v>Produto 1</v>
      </c>
      <c r="H1401">
        <f t="shared" ca="1" si="319"/>
        <v>2</v>
      </c>
      <c r="I1401" s="5" t="str">
        <f t="shared" ca="1" si="320"/>
        <v>Pedro</v>
      </c>
      <c r="M1401">
        <f t="shared" ca="1" si="321"/>
        <v>3</v>
      </c>
      <c r="N1401" s="5" t="str">
        <f t="shared" ca="1" si="322"/>
        <v>MG</v>
      </c>
      <c r="Q1401" s="6">
        <f t="shared" ca="1" si="323"/>
        <v>41715</v>
      </c>
      <c r="R1401" s="5">
        <f t="shared" ca="1" si="324"/>
        <v>2014</v>
      </c>
      <c r="S1401" s="5">
        <f t="shared" ca="1" si="315"/>
        <v>3</v>
      </c>
      <c r="W1401" s="4">
        <f t="shared" ca="1" si="325"/>
        <v>15</v>
      </c>
      <c r="X1401">
        <f t="shared" ca="1" si="326"/>
        <v>1</v>
      </c>
      <c r="Y1401" s="7">
        <f t="shared" ca="1" si="327"/>
        <v>1500</v>
      </c>
      <c r="AC1401">
        <f t="shared" ca="1" si="328"/>
        <v>4</v>
      </c>
      <c r="AD1401" s="7" t="str">
        <f t="shared" ca="1" si="329"/>
        <v>Revista</v>
      </c>
    </row>
    <row r="1402" spans="3:30" x14ac:dyDescent="0.35">
      <c r="C1402">
        <f t="shared" ca="1" si="316"/>
        <v>10</v>
      </c>
      <c r="D1402" s="5" t="str">
        <f t="shared" ca="1" si="317"/>
        <v>Gabriel Silva dos Santos</v>
      </c>
      <c r="E1402" s="5" t="str">
        <f t="shared" ca="1" si="318"/>
        <v>Produto 5</v>
      </c>
      <c r="H1402">
        <f t="shared" ca="1" si="319"/>
        <v>1</v>
      </c>
      <c r="I1402" s="5" t="str">
        <f t="shared" ca="1" si="320"/>
        <v>Maria</v>
      </c>
      <c r="M1402">
        <f t="shared" ca="1" si="321"/>
        <v>3</v>
      </c>
      <c r="N1402" s="5" t="str">
        <f t="shared" ca="1" si="322"/>
        <v>MG</v>
      </c>
      <c r="Q1402" s="6">
        <f t="shared" ca="1" si="323"/>
        <v>42727</v>
      </c>
      <c r="R1402" s="5">
        <f t="shared" ca="1" si="324"/>
        <v>2016</v>
      </c>
      <c r="S1402" s="5">
        <f t="shared" ca="1" si="315"/>
        <v>12</v>
      </c>
      <c r="W1402" s="4">
        <f t="shared" ca="1" si="325"/>
        <v>11</v>
      </c>
      <c r="X1402">
        <f t="shared" ca="1" si="326"/>
        <v>3</v>
      </c>
      <c r="Y1402" s="7">
        <f t="shared" ca="1" si="327"/>
        <v>1870</v>
      </c>
      <c r="AC1402">
        <f t="shared" ca="1" si="328"/>
        <v>7</v>
      </c>
      <c r="AD1402" s="7" t="str">
        <f t="shared" ca="1" si="329"/>
        <v>Indicação</v>
      </c>
    </row>
    <row r="1403" spans="3:30" x14ac:dyDescent="0.35">
      <c r="C1403">
        <f t="shared" ca="1" si="316"/>
        <v>8</v>
      </c>
      <c r="D1403" s="5" t="str">
        <f t="shared" ca="1" si="317"/>
        <v>Marcos Santos</v>
      </c>
      <c r="E1403" s="5" t="str">
        <f t="shared" ca="1" si="318"/>
        <v>Produto 6</v>
      </c>
      <c r="H1403">
        <f t="shared" ca="1" si="319"/>
        <v>5</v>
      </c>
      <c r="I1403" s="5" t="str">
        <f t="shared" ca="1" si="320"/>
        <v>Paulo</v>
      </c>
      <c r="M1403">
        <f t="shared" ca="1" si="321"/>
        <v>3</v>
      </c>
      <c r="N1403" s="5" t="str">
        <f t="shared" ca="1" si="322"/>
        <v>MG</v>
      </c>
      <c r="Q1403" s="6">
        <f t="shared" ca="1" si="323"/>
        <v>42092</v>
      </c>
      <c r="R1403" s="5">
        <f t="shared" ca="1" si="324"/>
        <v>2015</v>
      </c>
      <c r="S1403" s="5">
        <f t="shared" ca="1" si="315"/>
        <v>3</v>
      </c>
      <c r="W1403" s="4">
        <f t="shared" ca="1" si="325"/>
        <v>5</v>
      </c>
      <c r="X1403">
        <f t="shared" ca="1" si="326"/>
        <v>1</v>
      </c>
      <c r="Y1403" s="7">
        <f t="shared" ca="1" si="327"/>
        <v>500</v>
      </c>
      <c r="AC1403">
        <f t="shared" ca="1" si="328"/>
        <v>4</v>
      </c>
      <c r="AD1403" s="7" t="str">
        <f t="shared" ca="1" si="329"/>
        <v>Revista</v>
      </c>
    </row>
    <row r="1404" spans="3:30" x14ac:dyDescent="0.35">
      <c r="C1404">
        <f t="shared" ca="1" si="316"/>
        <v>1</v>
      </c>
      <c r="D1404" s="5" t="str">
        <f t="shared" ca="1" si="317"/>
        <v>Ana Carolina Rodrigues</v>
      </c>
      <c r="E1404" s="5" t="str">
        <f t="shared" ca="1" si="318"/>
        <v>Produto 6</v>
      </c>
      <c r="H1404">
        <f t="shared" ca="1" si="319"/>
        <v>1</v>
      </c>
      <c r="I1404" s="5" t="str">
        <f t="shared" ca="1" si="320"/>
        <v>Maria</v>
      </c>
      <c r="M1404">
        <f t="shared" ca="1" si="321"/>
        <v>3</v>
      </c>
      <c r="N1404" s="5" t="str">
        <f t="shared" ca="1" si="322"/>
        <v>MG</v>
      </c>
      <c r="Q1404" s="6">
        <f t="shared" ca="1" si="323"/>
        <v>42858</v>
      </c>
      <c r="R1404" s="5">
        <f t="shared" ca="1" si="324"/>
        <v>2017</v>
      </c>
      <c r="S1404" s="5">
        <f t="shared" ref="S1404:S1467" ca="1" si="330">MONTH(Q1404)</f>
        <v>5</v>
      </c>
      <c r="W1404" s="4">
        <f t="shared" ca="1" si="325"/>
        <v>9</v>
      </c>
      <c r="X1404">
        <f t="shared" ca="1" si="326"/>
        <v>7</v>
      </c>
      <c r="Y1404" s="7">
        <f t="shared" ca="1" si="327"/>
        <v>3150</v>
      </c>
      <c r="AC1404">
        <f t="shared" ca="1" si="328"/>
        <v>2</v>
      </c>
      <c r="AD1404" s="7" t="str">
        <f t="shared" ca="1" si="329"/>
        <v>TV aberta</v>
      </c>
    </row>
    <row r="1405" spans="3:30" x14ac:dyDescent="0.35">
      <c r="C1405">
        <f t="shared" ca="1" si="316"/>
        <v>8</v>
      </c>
      <c r="D1405" s="5" t="str">
        <f t="shared" ca="1" si="317"/>
        <v>Marcos Santos</v>
      </c>
      <c r="E1405" s="5" t="str">
        <f t="shared" ca="1" si="318"/>
        <v>Produto 4</v>
      </c>
      <c r="H1405">
        <f t="shared" ca="1" si="319"/>
        <v>3</v>
      </c>
      <c r="I1405" s="5" t="str">
        <f t="shared" ca="1" si="320"/>
        <v>João</v>
      </c>
      <c r="M1405">
        <f t="shared" ca="1" si="321"/>
        <v>3</v>
      </c>
      <c r="N1405" s="5" t="str">
        <f t="shared" ca="1" si="322"/>
        <v>MG</v>
      </c>
      <c r="Q1405" s="6">
        <f t="shared" ca="1" si="323"/>
        <v>41993</v>
      </c>
      <c r="R1405" s="5">
        <f t="shared" ca="1" si="324"/>
        <v>2014</v>
      </c>
      <c r="S1405" s="5">
        <f t="shared" ca="1" si="330"/>
        <v>12</v>
      </c>
      <c r="W1405" s="4">
        <f t="shared" ca="1" si="325"/>
        <v>19</v>
      </c>
      <c r="X1405">
        <f t="shared" ca="1" si="326"/>
        <v>3</v>
      </c>
      <c r="Y1405" s="7">
        <f t="shared" ca="1" si="327"/>
        <v>3230</v>
      </c>
      <c r="AC1405">
        <f t="shared" ca="1" si="328"/>
        <v>6</v>
      </c>
      <c r="AD1405" s="7" t="str">
        <f t="shared" ca="1" si="329"/>
        <v>Indicação</v>
      </c>
    </row>
    <row r="1406" spans="3:30" x14ac:dyDescent="0.35">
      <c r="C1406">
        <f t="shared" ca="1" si="316"/>
        <v>1</v>
      </c>
      <c r="D1406" s="5" t="str">
        <f t="shared" ca="1" si="317"/>
        <v>Ana Carolina Rodrigues</v>
      </c>
      <c r="E1406" s="5" t="str">
        <f t="shared" ca="1" si="318"/>
        <v>Produto 3</v>
      </c>
      <c r="H1406">
        <f t="shared" ca="1" si="319"/>
        <v>4</v>
      </c>
      <c r="I1406" s="5" t="str">
        <f t="shared" ca="1" si="320"/>
        <v>Beatriz</v>
      </c>
      <c r="M1406">
        <f t="shared" ca="1" si="321"/>
        <v>3</v>
      </c>
      <c r="N1406" s="5" t="str">
        <f t="shared" ca="1" si="322"/>
        <v>MG</v>
      </c>
      <c r="Q1406" s="6">
        <f t="shared" ca="1" si="323"/>
        <v>42420</v>
      </c>
      <c r="R1406" s="5">
        <f t="shared" ca="1" si="324"/>
        <v>2016</v>
      </c>
      <c r="S1406" s="5">
        <f t="shared" ca="1" si="330"/>
        <v>2</v>
      </c>
      <c r="W1406" s="4">
        <f t="shared" ca="1" si="325"/>
        <v>14</v>
      </c>
      <c r="X1406">
        <f t="shared" ca="1" si="326"/>
        <v>5</v>
      </c>
      <c r="Y1406" s="7">
        <f t="shared" ca="1" si="327"/>
        <v>3360</v>
      </c>
      <c r="AC1406">
        <f t="shared" ca="1" si="328"/>
        <v>6</v>
      </c>
      <c r="AD1406" s="7" t="str">
        <f t="shared" ca="1" si="329"/>
        <v>Indicação</v>
      </c>
    </row>
    <row r="1407" spans="3:30" x14ac:dyDescent="0.35">
      <c r="C1407">
        <f t="shared" ca="1" si="316"/>
        <v>10</v>
      </c>
      <c r="D1407" s="5" t="str">
        <f t="shared" ca="1" si="317"/>
        <v>Gabriel Silva dos Santos</v>
      </c>
      <c r="E1407" s="5" t="str">
        <f t="shared" ca="1" si="318"/>
        <v>Produto 2</v>
      </c>
      <c r="H1407">
        <f t="shared" ca="1" si="319"/>
        <v>5</v>
      </c>
      <c r="I1407" s="5" t="str">
        <f t="shared" ca="1" si="320"/>
        <v>Paulo</v>
      </c>
      <c r="M1407">
        <f t="shared" ca="1" si="321"/>
        <v>4</v>
      </c>
      <c r="N1407" s="5" t="str">
        <f t="shared" ca="1" si="322"/>
        <v>SC</v>
      </c>
      <c r="Q1407" s="6">
        <f t="shared" ca="1" si="323"/>
        <v>41796</v>
      </c>
      <c r="R1407" s="5">
        <f t="shared" ca="1" si="324"/>
        <v>2014</v>
      </c>
      <c r="S1407" s="5">
        <f t="shared" ca="1" si="330"/>
        <v>6</v>
      </c>
      <c r="W1407" s="4">
        <f t="shared" ca="1" si="325"/>
        <v>20</v>
      </c>
      <c r="X1407">
        <f t="shared" ca="1" si="326"/>
        <v>6</v>
      </c>
      <c r="Y1407" s="7">
        <f t="shared" ca="1" si="327"/>
        <v>5800</v>
      </c>
      <c r="AC1407">
        <f t="shared" ca="1" si="328"/>
        <v>4</v>
      </c>
      <c r="AD1407" s="7" t="str">
        <f t="shared" ca="1" si="329"/>
        <v>Revista</v>
      </c>
    </row>
    <row r="1408" spans="3:30" x14ac:dyDescent="0.35">
      <c r="C1408">
        <f t="shared" ca="1" si="316"/>
        <v>11</v>
      </c>
      <c r="D1408" s="5" t="str">
        <f t="shared" ca="1" si="317"/>
        <v>Tatiana Pereira da Silva</v>
      </c>
      <c r="E1408" s="5" t="str">
        <f t="shared" ca="1" si="318"/>
        <v>Produto 1</v>
      </c>
      <c r="H1408">
        <f t="shared" ca="1" si="319"/>
        <v>4</v>
      </c>
      <c r="I1408" s="5" t="str">
        <f t="shared" ca="1" si="320"/>
        <v>Beatriz</v>
      </c>
      <c r="M1408">
        <f t="shared" ca="1" si="321"/>
        <v>4</v>
      </c>
      <c r="N1408" s="5" t="str">
        <f t="shared" ca="1" si="322"/>
        <v>SC</v>
      </c>
      <c r="Q1408" s="6">
        <f t="shared" ca="1" si="323"/>
        <v>41851</v>
      </c>
      <c r="R1408" s="5">
        <f t="shared" ca="1" si="324"/>
        <v>2014</v>
      </c>
      <c r="S1408" s="5">
        <f t="shared" ca="1" si="330"/>
        <v>7</v>
      </c>
      <c r="W1408" s="4">
        <f t="shared" ca="1" si="325"/>
        <v>19</v>
      </c>
      <c r="X1408">
        <f t="shared" ca="1" si="326"/>
        <v>7</v>
      </c>
      <c r="Y1408" s="7">
        <f t="shared" ca="1" si="327"/>
        <v>6650</v>
      </c>
      <c r="AC1408">
        <f t="shared" ca="1" si="328"/>
        <v>2</v>
      </c>
      <c r="AD1408" s="7" t="str">
        <f t="shared" ca="1" si="329"/>
        <v>TV aberta</v>
      </c>
    </row>
    <row r="1409" spans="3:30" x14ac:dyDescent="0.35">
      <c r="C1409">
        <f t="shared" ca="1" si="316"/>
        <v>15</v>
      </c>
      <c r="D1409" s="5" t="str">
        <f t="shared" ca="1" si="317"/>
        <v>Ana Maria Souza</v>
      </c>
      <c r="E1409" s="5" t="str">
        <f t="shared" ca="1" si="318"/>
        <v>Produto 6</v>
      </c>
      <c r="H1409">
        <f t="shared" ca="1" si="319"/>
        <v>4</v>
      </c>
      <c r="I1409" s="5" t="str">
        <f t="shared" ca="1" si="320"/>
        <v>Beatriz</v>
      </c>
      <c r="M1409">
        <f t="shared" ca="1" si="321"/>
        <v>1</v>
      </c>
      <c r="N1409" s="5" t="str">
        <f t="shared" ca="1" si="322"/>
        <v>RJ</v>
      </c>
      <c r="Q1409" s="6">
        <f t="shared" ca="1" si="323"/>
        <v>42543</v>
      </c>
      <c r="R1409" s="5">
        <f t="shared" ca="1" si="324"/>
        <v>2016</v>
      </c>
      <c r="S1409" s="5">
        <f t="shared" ca="1" si="330"/>
        <v>6</v>
      </c>
      <c r="W1409" s="4">
        <f t="shared" ca="1" si="325"/>
        <v>14</v>
      </c>
      <c r="X1409">
        <f t="shared" ca="1" si="326"/>
        <v>4</v>
      </c>
      <c r="Y1409" s="7">
        <f t="shared" ca="1" si="327"/>
        <v>2800</v>
      </c>
      <c r="AC1409">
        <f t="shared" ca="1" si="328"/>
        <v>7</v>
      </c>
      <c r="AD1409" s="7" t="str">
        <f t="shared" ca="1" si="329"/>
        <v>Indicação</v>
      </c>
    </row>
    <row r="1410" spans="3:30" x14ac:dyDescent="0.35">
      <c r="C1410">
        <f t="shared" ca="1" si="316"/>
        <v>12</v>
      </c>
      <c r="D1410" s="5" t="str">
        <f t="shared" ca="1" si="317"/>
        <v>Ronaldo Souza Cavalcante</v>
      </c>
      <c r="E1410" s="5" t="str">
        <f t="shared" ca="1" si="318"/>
        <v>Produto 3</v>
      </c>
      <c r="H1410">
        <f t="shared" ca="1" si="319"/>
        <v>6</v>
      </c>
      <c r="I1410" s="5" t="str">
        <f t="shared" ca="1" si="320"/>
        <v>Ana</v>
      </c>
      <c r="M1410">
        <f t="shared" ca="1" si="321"/>
        <v>5</v>
      </c>
      <c r="N1410" s="5" t="str">
        <f t="shared" ca="1" si="322"/>
        <v>ES</v>
      </c>
      <c r="Q1410" s="6">
        <f t="shared" ca="1" si="323"/>
        <v>42275</v>
      </c>
      <c r="R1410" s="5">
        <f t="shared" ca="1" si="324"/>
        <v>2015</v>
      </c>
      <c r="S1410" s="5">
        <f t="shared" ca="1" si="330"/>
        <v>9</v>
      </c>
      <c r="W1410" s="4">
        <f t="shared" ca="1" si="325"/>
        <v>20</v>
      </c>
      <c r="X1410">
        <f t="shared" ca="1" si="326"/>
        <v>4</v>
      </c>
      <c r="Y1410" s="7">
        <f t="shared" ca="1" si="327"/>
        <v>4000</v>
      </c>
      <c r="AC1410">
        <f t="shared" ca="1" si="328"/>
        <v>4</v>
      </c>
      <c r="AD1410" s="7" t="str">
        <f t="shared" ca="1" si="329"/>
        <v>Revista</v>
      </c>
    </row>
    <row r="1411" spans="3:30" x14ac:dyDescent="0.35">
      <c r="C1411">
        <f t="shared" ref="C1411:C1474" ca="1" si="331">RANDBETWEEN(1,19)</f>
        <v>19</v>
      </c>
      <c r="D1411" s="5" t="str">
        <f t="shared" ref="D1411:D1474" ca="1" si="332">VLOOKUP(C1411,$A$2:$B$20,2)</f>
        <v>Ana Cláudia Silva</v>
      </c>
      <c r="E1411" s="5" t="str">
        <f t="shared" ref="E1411:E1474" ca="1" si="333">"Produto "&amp; RANDBETWEEN(1,7)</f>
        <v>Produto 7</v>
      </c>
      <c r="H1411">
        <f t="shared" ref="H1411:H1474" ca="1" si="334">RANDBETWEEN(1,6)</f>
        <v>4</v>
      </c>
      <c r="I1411" s="5" t="str">
        <f t="shared" ref="I1411:I1474" ca="1" si="335">VLOOKUP(H1411,$F$2:$G$7,2)</f>
        <v>Beatriz</v>
      </c>
      <c r="M1411">
        <f t="shared" ref="M1411:M1474" ca="1" si="336">RANDBETWEEN(1,5)</f>
        <v>3</v>
      </c>
      <c r="N1411" s="5" t="str">
        <f t="shared" ref="N1411:N1474" ca="1" si="337">VLOOKUP(M1411,$K$2:$L$6,2)</f>
        <v>MG</v>
      </c>
      <c r="Q1411" s="6">
        <f t="shared" ref="Q1411:Q1474" ca="1" si="338">RANDBETWEEN($P$2,$P$3)</f>
        <v>41892</v>
      </c>
      <c r="R1411" s="5">
        <f t="shared" ref="R1411:R1474" ca="1" si="339">YEAR(Q1411)</f>
        <v>2014</v>
      </c>
      <c r="S1411" s="5">
        <f t="shared" ca="1" si="330"/>
        <v>9</v>
      </c>
      <c r="W1411" s="4">
        <f t="shared" ref="W1411:W1474" ca="1" si="340">RANDBETWEEN(1,20)</f>
        <v>16</v>
      </c>
      <c r="X1411">
        <f t="shared" ref="X1411:X1474" ca="1" si="341">RANDBETWEEN(1,7)</f>
        <v>4</v>
      </c>
      <c r="Y1411" s="7">
        <f t="shared" ref="Y1411:Y1474" ca="1" si="342">VLOOKUP(X1411,$U$2:$V$8,2)*W1411</f>
        <v>3200</v>
      </c>
      <c r="AC1411">
        <f t="shared" ref="AC1411:AC1474" ca="1" si="343">RANDBETWEEN(1,7)</f>
        <v>5</v>
      </c>
      <c r="AD1411" s="7" t="str">
        <f t="shared" ref="AD1411:AD1474" ca="1" si="344">VLOOKUP(AC1411,$AA$2:$AB$6,2)</f>
        <v>Indicação</v>
      </c>
    </row>
    <row r="1412" spans="3:30" x14ac:dyDescent="0.35">
      <c r="C1412">
        <f t="shared" ca="1" si="331"/>
        <v>13</v>
      </c>
      <c r="D1412" s="5" t="str">
        <f t="shared" ca="1" si="332"/>
        <v>Roberto Silva</v>
      </c>
      <c r="E1412" s="5" t="str">
        <f t="shared" ca="1" si="333"/>
        <v>Produto 5</v>
      </c>
      <c r="H1412">
        <f t="shared" ca="1" si="334"/>
        <v>1</v>
      </c>
      <c r="I1412" s="5" t="str">
        <f t="shared" ca="1" si="335"/>
        <v>Maria</v>
      </c>
      <c r="M1412">
        <f t="shared" ca="1" si="336"/>
        <v>1</v>
      </c>
      <c r="N1412" s="5" t="str">
        <f t="shared" ca="1" si="337"/>
        <v>RJ</v>
      </c>
      <c r="Q1412" s="6">
        <f t="shared" ca="1" si="338"/>
        <v>42844</v>
      </c>
      <c r="R1412" s="5">
        <f t="shared" ca="1" si="339"/>
        <v>2017</v>
      </c>
      <c r="S1412" s="5">
        <f t="shared" ca="1" si="330"/>
        <v>4</v>
      </c>
      <c r="W1412" s="4">
        <f t="shared" ca="1" si="340"/>
        <v>4</v>
      </c>
      <c r="X1412">
        <f t="shared" ca="1" si="341"/>
        <v>2</v>
      </c>
      <c r="Y1412" s="7">
        <f t="shared" ca="1" si="342"/>
        <v>600</v>
      </c>
      <c r="AC1412">
        <f t="shared" ca="1" si="343"/>
        <v>6</v>
      </c>
      <c r="AD1412" s="7" t="str">
        <f t="shared" ca="1" si="344"/>
        <v>Indicação</v>
      </c>
    </row>
    <row r="1413" spans="3:30" x14ac:dyDescent="0.35">
      <c r="C1413">
        <f t="shared" ca="1" si="331"/>
        <v>16</v>
      </c>
      <c r="D1413" s="5" t="str">
        <f t="shared" ca="1" si="332"/>
        <v>Patrícia Pereira</v>
      </c>
      <c r="E1413" s="5" t="str">
        <f t="shared" ca="1" si="333"/>
        <v>Produto 6</v>
      </c>
      <c r="H1413">
        <f t="shared" ca="1" si="334"/>
        <v>6</v>
      </c>
      <c r="I1413" s="5" t="str">
        <f t="shared" ca="1" si="335"/>
        <v>Ana</v>
      </c>
      <c r="M1413">
        <f t="shared" ca="1" si="336"/>
        <v>2</v>
      </c>
      <c r="N1413" s="5" t="str">
        <f t="shared" ca="1" si="337"/>
        <v>SP</v>
      </c>
      <c r="Q1413" s="6">
        <f t="shared" ca="1" si="338"/>
        <v>42598</v>
      </c>
      <c r="R1413" s="5">
        <f t="shared" ca="1" si="339"/>
        <v>2016</v>
      </c>
      <c r="S1413" s="5">
        <f t="shared" ca="1" si="330"/>
        <v>8</v>
      </c>
      <c r="W1413" s="4">
        <f t="shared" ca="1" si="340"/>
        <v>11</v>
      </c>
      <c r="X1413">
        <f t="shared" ca="1" si="341"/>
        <v>6</v>
      </c>
      <c r="Y1413" s="7">
        <f t="shared" ca="1" si="342"/>
        <v>3190</v>
      </c>
      <c r="AC1413">
        <f t="shared" ca="1" si="343"/>
        <v>6</v>
      </c>
      <c r="AD1413" s="7" t="str">
        <f t="shared" ca="1" si="344"/>
        <v>Indicação</v>
      </c>
    </row>
    <row r="1414" spans="3:30" x14ac:dyDescent="0.35">
      <c r="C1414">
        <f t="shared" ca="1" si="331"/>
        <v>14</v>
      </c>
      <c r="D1414" s="5" t="str">
        <f t="shared" ca="1" si="332"/>
        <v>Marta Pereira</v>
      </c>
      <c r="E1414" s="5" t="str">
        <f t="shared" ca="1" si="333"/>
        <v>Produto 6</v>
      </c>
      <c r="H1414">
        <f t="shared" ca="1" si="334"/>
        <v>4</v>
      </c>
      <c r="I1414" s="5" t="str">
        <f t="shared" ca="1" si="335"/>
        <v>Beatriz</v>
      </c>
      <c r="M1414">
        <f t="shared" ca="1" si="336"/>
        <v>2</v>
      </c>
      <c r="N1414" s="5" t="str">
        <f t="shared" ca="1" si="337"/>
        <v>SP</v>
      </c>
      <c r="Q1414" s="6">
        <f t="shared" ca="1" si="338"/>
        <v>42391</v>
      </c>
      <c r="R1414" s="5">
        <f t="shared" ca="1" si="339"/>
        <v>2016</v>
      </c>
      <c r="S1414" s="5">
        <f t="shared" ca="1" si="330"/>
        <v>1</v>
      </c>
      <c r="W1414" s="4">
        <f t="shared" ca="1" si="340"/>
        <v>17</v>
      </c>
      <c r="X1414">
        <f t="shared" ca="1" si="341"/>
        <v>4</v>
      </c>
      <c r="Y1414" s="7">
        <f t="shared" ca="1" si="342"/>
        <v>3400</v>
      </c>
      <c r="AC1414">
        <f t="shared" ca="1" si="343"/>
        <v>4</v>
      </c>
      <c r="AD1414" s="7" t="str">
        <f t="shared" ca="1" si="344"/>
        <v>Revista</v>
      </c>
    </row>
    <row r="1415" spans="3:30" x14ac:dyDescent="0.35">
      <c r="C1415">
        <f t="shared" ca="1" si="331"/>
        <v>14</v>
      </c>
      <c r="D1415" s="5" t="str">
        <f t="shared" ca="1" si="332"/>
        <v>Marta Pereira</v>
      </c>
      <c r="E1415" s="5" t="str">
        <f t="shared" ca="1" si="333"/>
        <v>Produto 1</v>
      </c>
      <c r="H1415">
        <f t="shared" ca="1" si="334"/>
        <v>2</v>
      </c>
      <c r="I1415" s="5" t="str">
        <f t="shared" ca="1" si="335"/>
        <v>Pedro</v>
      </c>
      <c r="M1415">
        <f t="shared" ca="1" si="336"/>
        <v>2</v>
      </c>
      <c r="N1415" s="5" t="str">
        <f t="shared" ca="1" si="337"/>
        <v>SP</v>
      </c>
      <c r="Q1415" s="6">
        <f t="shared" ca="1" si="338"/>
        <v>41833</v>
      </c>
      <c r="R1415" s="5">
        <f t="shared" ca="1" si="339"/>
        <v>2014</v>
      </c>
      <c r="S1415" s="5">
        <f t="shared" ca="1" si="330"/>
        <v>7</v>
      </c>
      <c r="W1415" s="4">
        <f t="shared" ca="1" si="340"/>
        <v>8</v>
      </c>
      <c r="X1415">
        <f t="shared" ca="1" si="341"/>
        <v>4</v>
      </c>
      <c r="Y1415" s="7">
        <f t="shared" ca="1" si="342"/>
        <v>1600</v>
      </c>
      <c r="AC1415">
        <f t="shared" ca="1" si="343"/>
        <v>4</v>
      </c>
      <c r="AD1415" s="7" t="str">
        <f t="shared" ca="1" si="344"/>
        <v>Revista</v>
      </c>
    </row>
    <row r="1416" spans="3:30" x14ac:dyDescent="0.35">
      <c r="C1416">
        <f t="shared" ca="1" si="331"/>
        <v>12</v>
      </c>
      <c r="D1416" s="5" t="str">
        <f t="shared" ca="1" si="332"/>
        <v>Ronaldo Souza Cavalcante</v>
      </c>
      <c r="E1416" s="5" t="str">
        <f t="shared" ca="1" si="333"/>
        <v>Produto 3</v>
      </c>
      <c r="H1416">
        <f t="shared" ca="1" si="334"/>
        <v>1</v>
      </c>
      <c r="I1416" s="5" t="str">
        <f t="shared" ca="1" si="335"/>
        <v>Maria</v>
      </c>
      <c r="M1416">
        <f t="shared" ca="1" si="336"/>
        <v>4</v>
      </c>
      <c r="N1416" s="5" t="str">
        <f t="shared" ca="1" si="337"/>
        <v>SC</v>
      </c>
      <c r="Q1416" s="6">
        <f t="shared" ca="1" si="338"/>
        <v>42481</v>
      </c>
      <c r="R1416" s="5">
        <f t="shared" ca="1" si="339"/>
        <v>2016</v>
      </c>
      <c r="S1416" s="5">
        <f t="shared" ca="1" si="330"/>
        <v>4</v>
      </c>
      <c r="W1416" s="4">
        <f t="shared" ca="1" si="340"/>
        <v>4</v>
      </c>
      <c r="X1416">
        <f t="shared" ca="1" si="341"/>
        <v>5</v>
      </c>
      <c r="Y1416" s="7">
        <f t="shared" ca="1" si="342"/>
        <v>960</v>
      </c>
      <c r="AC1416">
        <f t="shared" ca="1" si="343"/>
        <v>3</v>
      </c>
      <c r="AD1416" s="7" t="str">
        <f t="shared" ca="1" si="344"/>
        <v>Jornal</v>
      </c>
    </row>
    <row r="1417" spans="3:30" x14ac:dyDescent="0.35">
      <c r="C1417">
        <f t="shared" ca="1" si="331"/>
        <v>3</v>
      </c>
      <c r="D1417" s="5" t="str">
        <f t="shared" ca="1" si="332"/>
        <v>Antônio Pires</v>
      </c>
      <c r="E1417" s="5" t="str">
        <f t="shared" ca="1" si="333"/>
        <v>Produto 5</v>
      </c>
      <c r="H1417">
        <f t="shared" ca="1" si="334"/>
        <v>6</v>
      </c>
      <c r="I1417" s="5" t="str">
        <f t="shared" ca="1" si="335"/>
        <v>Ana</v>
      </c>
      <c r="M1417">
        <f t="shared" ca="1" si="336"/>
        <v>2</v>
      </c>
      <c r="N1417" s="5" t="str">
        <f t="shared" ca="1" si="337"/>
        <v>SP</v>
      </c>
      <c r="Q1417" s="6">
        <f t="shared" ca="1" si="338"/>
        <v>42217</v>
      </c>
      <c r="R1417" s="5">
        <f t="shared" ca="1" si="339"/>
        <v>2015</v>
      </c>
      <c r="S1417" s="5">
        <f t="shared" ca="1" si="330"/>
        <v>8</v>
      </c>
      <c r="W1417" s="4">
        <f t="shared" ca="1" si="340"/>
        <v>13</v>
      </c>
      <c r="X1417">
        <f t="shared" ca="1" si="341"/>
        <v>3</v>
      </c>
      <c r="Y1417" s="7">
        <f t="shared" ca="1" si="342"/>
        <v>2210</v>
      </c>
      <c r="AC1417">
        <f t="shared" ca="1" si="343"/>
        <v>6</v>
      </c>
      <c r="AD1417" s="7" t="str">
        <f t="shared" ca="1" si="344"/>
        <v>Indicação</v>
      </c>
    </row>
    <row r="1418" spans="3:30" x14ac:dyDescent="0.35">
      <c r="C1418">
        <f t="shared" ca="1" si="331"/>
        <v>10</v>
      </c>
      <c r="D1418" s="5" t="str">
        <f t="shared" ca="1" si="332"/>
        <v>Gabriel Silva dos Santos</v>
      </c>
      <c r="E1418" s="5" t="str">
        <f t="shared" ca="1" si="333"/>
        <v>Produto 3</v>
      </c>
      <c r="H1418">
        <f t="shared" ca="1" si="334"/>
        <v>5</v>
      </c>
      <c r="I1418" s="5" t="str">
        <f t="shared" ca="1" si="335"/>
        <v>Paulo</v>
      </c>
      <c r="M1418">
        <f t="shared" ca="1" si="336"/>
        <v>1</v>
      </c>
      <c r="N1418" s="5" t="str">
        <f t="shared" ca="1" si="337"/>
        <v>RJ</v>
      </c>
      <c r="Q1418" s="6">
        <f t="shared" ca="1" si="338"/>
        <v>42386</v>
      </c>
      <c r="R1418" s="5">
        <f t="shared" ca="1" si="339"/>
        <v>2016</v>
      </c>
      <c r="S1418" s="5">
        <f t="shared" ca="1" si="330"/>
        <v>1</v>
      </c>
      <c r="W1418" s="4">
        <f t="shared" ca="1" si="340"/>
        <v>5</v>
      </c>
      <c r="X1418">
        <f t="shared" ca="1" si="341"/>
        <v>4</v>
      </c>
      <c r="Y1418" s="7">
        <f t="shared" ca="1" si="342"/>
        <v>1000</v>
      </c>
      <c r="AC1418">
        <f t="shared" ca="1" si="343"/>
        <v>1</v>
      </c>
      <c r="AD1418" s="7" t="str">
        <f t="shared" ca="1" si="344"/>
        <v>Google</v>
      </c>
    </row>
    <row r="1419" spans="3:30" x14ac:dyDescent="0.35">
      <c r="C1419">
        <f t="shared" ca="1" si="331"/>
        <v>16</v>
      </c>
      <c r="D1419" s="5" t="str">
        <f t="shared" ca="1" si="332"/>
        <v>Patrícia Pereira</v>
      </c>
      <c r="E1419" s="5" t="str">
        <f t="shared" ca="1" si="333"/>
        <v>Produto 4</v>
      </c>
      <c r="H1419">
        <f t="shared" ca="1" si="334"/>
        <v>3</v>
      </c>
      <c r="I1419" s="5" t="str">
        <f t="shared" ca="1" si="335"/>
        <v>João</v>
      </c>
      <c r="M1419">
        <f t="shared" ca="1" si="336"/>
        <v>5</v>
      </c>
      <c r="N1419" s="5" t="str">
        <f t="shared" ca="1" si="337"/>
        <v>ES</v>
      </c>
      <c r="Q1419" s="6">
        <f t="shared" ca="1" si="338"/>
        <v>42440</v>
      </c>
      <c r="R1419" s="5">
        <f t="shared" ca="1" si="339"/>
        <v>2016</v>
      </c>
      <c r="S1419" s="5">
        <f t="shared" ca="1" si="330"/>
        <v>3</v>
      </c>
      <c r="W1419" s="4">
        <f t="shared" ca="1" si="340"/>
        <v>1</v>
      </c>
      <c r="X1419">
        <f t="shared" ca="1" si="341"/>
        <v>3</v>
      </c>
      <c r="Y1419" s="7">
        <f t="shared" ca="1" si="342"/>
        <v>170</v>
      </c>
      <c r="AC1419">
        <f t="shared" ca="1" si="343"/>
        <v>4</v>
      </c>
      <c r="AD1419" s="7" t="str">
        <f t="shared" ca="1" si="344"/>
        <v>Revista</v>
      </c>
    </row>
    <row r="1420" spans="3:30" x14ac:dyDescent="0.35">
      <c r="C1420">
        <f t="shared" ca="1" si="331"/>
        <v>2</v>
      </c>
      <c r="D1420" s="5" t="str">
        <f t="shared" ca="1" si="332"/>
        <v>Carlos dos Santos</v>
      </c>
      <c r="E1420" s="5" t="str">
        <f t="shared" ca="1" si="333"/>
        <v>Produto 3</v>
      </c>
      <c r="H1420">
        <f t="shared" ca="1" si="334"/>
        <v>2</v>
      </c>
      <c r="I1420" s="5" t="str">
        <f t="shared" ca="1" si="335"/>
        <v>Pedro</v>
      </c>
      <c r="M1420">
        <f t="shared" ca="1" si="336"/>
        <v>2</v>
      </c>
      <c r="N1420" s="5" t="str">
        <f t="shared" ca="1" si="337"/>
        <v>SP</v>
      </c>
      <c r="Q1420" s="6">
        <f t="shared" ca="1" si="338"/>
        <v>41921</v>
      </c>
      <c r="R1420" s="5">
        <f t="shared" ca="1" si="339"/>
        <v>2014</v>
      </c>
      <c r="S1420" s="5">
        <f t="shared" ca="1" si="330"/>
        <v>10</v>
      </c>
      <c r="W1420" s="4">
        <f t="shared" ca="1" si="340"/>
        <v>19</v>
      </c>
      <c r="X1420">
        <f t="shared" ca="1" si="341"/>
        <v>4</v>
      </c>
      <c r="Y1420" s="7">
        <f t="shared" ca="1" si="342"/>
        <v>3800</v>
      </c>
      <c r="AC1420">
        <f t="shared" ca="1" si="343"/>
        <v>1</v>
      </c>
      <c r="AD1420" s="7" t="str">
        <f t="shared" ca="1" si="344"/>
        <v>Google</v>
      </c>
    </row>
    <row r="1421" spans="3:30" x14ac:dyDescent="0.35">
      <c r="C1421">
        <f t="shared" ca="1" si="331"/>
        <v>10</v>
      </c>
      <c r="D1421" s="5" t="str">
        <f t="shared" ca="1" si="332"/>
        <v>Gabriel Silva dos Santos</v>
      </c>
      <c r="E1421" s="5" t="str">
        <f t="shared" ca="1" si="333"/>
        <v>Produto 3</v>
      </c>
      <c r="H1421">
        <f t="shared" ca="1" si="334"/>
        <v>6</v>
      </c>
      <c r="I1421" s="5" t="str">
        <f t="shared" ca="1" si="335"/>
        <v>Ana</v>
      </c>
      <c r="M1421">
        <f t="shared" ca="1" si="336"/>
        <v>5</v>
      </c>
      <c r="N1421" s="5" t="str">
        <f t="shared" ca="1" si="337"/>
        <v>ES</v>
      </c>
      <c r="Q1421" s="6">
        <f t="shared" ca="1" si="338"/>
        <v>42481</v>
      </c>
      <c r="R1421" s="5">
        <f t="shared" ca="1" si="339"/>
        <v>2016</v>
      </c>
      <c r="S1421" s="5">
        <f t="shared" ca="1" si="330"/>
        <v>4</v>
      </c>
      <c r="W1421" s="4">
        <f t="shared" ca="1" si="340"/>
        <v>18</v>
      </c>
      <c r="X1421">
        <f t="shared" ca="1" si="341"/>
        <v>7</v>
      </c>
      <c r="Y1421" s="7">
        <f t="shared" ca="1" si="342"/>
        <v>6300</v>
      </c>
      <c r="AC1421">
        <f t="shared" ca="1" si="343"/>
        <v>6</v>
      </c>
      <c r="AD1421" s="7" t="str">
        <f t="shared" ca="1" si="344"/>
        <v>Indicação</v>
      </c>
    </row>
    <row r="1422" spans="3:30" x14ac:dyDescent="0.35">
      <c r="C1422">
        <f t="shared" ca="1" si="331"/>
        <v>3</v>
      </c>
      <c r="D1422" s="5" t="str">
        <f t="shared" ca="1" si="332"/>
        <v>Antônio Pires</v>
      </c>
      <c r="E1422" s="5" t="str">
        <f t="shared" ca="1" si="333"/>
        <v>Produto 4</v>
      </c>
      <c r="H1422">
        <f t="shared" ca="1" si="334"/>
        <v>2</v>
      </c>
      <c r="I1422" s="5" t="str">
        <f t="shared" ca="1" si="335"/>
        <v>Pedro</v>
      </c>
      <c r="M1422">
        <f t="shared" ca="1" si="336"/>
        <v>2</v>
      </c>
      <c r="N1422" s="5" t="str">
        <f t="shared" ca="1" si="337"/>
        <v>SP</v>
      </c>
      <c r="Q1422" s="6">
        <f t="shared" ca="1" si="338"/>
        <v>42098</v>
      </c>
      <c r="R1422" s="5">
        <f t="shared" ca="1" si="339"/>
        <v>2015</v>
      </c>
      <c r="S1422" s="5">
        <f t="shared" ca="1" si="330"/>
        <v>4</v>
      </c>
      <c r="W1422" s="4">
        <f t="shared" ca="1" si="340"/>
        <v>20</v>
      </c>
      <c r="X1422">
        <f t="shared" ca="1" si="341"/>
        <v>6</v>
      </c>
      <c r="Y1422" s="7">
        <f t="shared" ca="1" si="342"/>
        <v>5800</v>
      </c>
      <c r="AC1422">
        <f t="shared" ca="1" si="343"/>
        <v>6</v>
      </c>
      <c r="AD1422" s="7" t="str">
        <f t="shared" ca="1" si="344"/>
        <v>Indicação</v>
      </c>
    </row>
    <row r="1423" spans="3:30" x14ac:dyDescent="0.35">
      <c r="C1423">
        <f t="shared" ca="1" si="331"/>
        <v>10</v>
      </c>
      <c r="D1423" s="5" t="str">
        <f t="shared" ca="1" si="332"/>
        <v>Gabriel Silva dos Santos</v>
      </c>
      <c r="E1423" s="5" t="str">
        <f t="shared" ca="1" si="333"/>
        <v>Produto 6</v>
      </c>
      <c r="H1423">
        <f t="shared" ca="1" si="334"/>
        <v>1</v>
      </c>
      <c r="I1423" s="5" t="str">
        <f t="shared" ca="1" si="335"/>
        <v>Maria</v>
      </c>
      <c r="M1423">
        <f t="shared" ca="1" si="336"/>
        <v>5</v>
      </c>
      <c r="N1423" s="5" t="str">
        <f t="shared" ca="1" si="337"/>
        <v>ES</v>
      </c>
      <c r="Q1423" s="6">
        <f t="shared" ca="1" si="338"/>
        <v>42616</v>
      </c>
      <c r="R1423" s="5">
        <f t="shared" ca="1" si="339"/>
        <v>2016</v>
      </c>
      <c r="S1423" s="5">
        <f t="shared" ca="1" si="330"/>
        <v>9</v>
      </c>
      <c r="W1423" s="4">
        <f t="shared" ca="1" si="340"/>
        <v>19</v>
      </c>
      <c r="X1423">
        <f t="shared" ca="1" si="341"/>
        <v>6</v>
      </c>
      <c r="Y1423" s="7">
        <f t="shared" ca="1" si="342"/>
        <v>5510</v>
      </c>
      <c r="AC1423">
        <f t="shared" ca="1" si="343"/>
        <v>5</v>
      </c>
      <c r="AD1423" s="7" t="str">
        <f t="shared" ca="1" si="344"/>
        <v>Indicação</v>
      </c>
    </row>
    <row r="1424" spans="3:30" x14ac:dyDescent="0.35">
      <c r="C1424">
        <f t="shared" ca="1" si="331"/>
        <v>3</v>
      </c>
      <c r="D1424" s="5" t="str">
        <f t="shared" ca="1" si="332"/>
        <v>Antônio Pires</v>
      </c>
      <c r="E1424" s="5" t="str">
        <f t="shared" ca="1" si="333"/>
        <v>Produto 4</v>
      </c>
      <c r="H1424">
        <f t="shared" ca="1" si="334"/>
        <v>3</v>
      </c>
      <c r="I1424" s="5" t="str">
        <f t="shared" ca="1" si="335"/>
        <v>João</v>
      </c>
      <c r="M1424">
        <f t="shared" ca="1" si="336"/>
        <v>3</v>
      </c>
      <c r="N1424" s="5" t="str">
        <f t="shared" ca="1" si="337"/>
        <v>MG</v>
      </c>
      <c r="Q1424" s="6">
        <f t="shared" ca="1" si="338"/>
        <v>42562</v>
      </c>
      <c r="R1424" s="5">
        <f t="shared" ca="1" si="339"/>
        <v>2016</v>
      </c>
      <c r="S1424" s="5">
        <f t="shared" ca="1" si="330"/>
        <v>7</v>
      </c>
      <c r="W1424" s="4">
        <f t="shared" ca="1" si="340"/>
        <v>5</v>
      </c>
      <c r="X1424">
        <f t="shared" ca="1" si="341"/>
        <v>5</v>
      </c>
      <c r="Y1424" s="7">
        <f t="shared" ca="1" si="342"/>
        <v>1200</v>
      </c>
      <c r="AC1424">
        <f t="shared" ca="1" si="343"/>
        <v>5</v>
      </c>
      <c r="AD1424" s="7" t="str">
        <f t="shared" ca="1" si="344"/>
        <v>Indicação</v>
      </c>
    </row>
    <row r="1425" spans="3:30" x14ac:dyDescent="0.35">
      <c r="C1425">
        <f t="shared" ca="1" si="331"/>
        <v>11</v>
      </c>
      <c r="D1425" s="5" t="str">
        <f t="shared" ca="1" si="332"/>
        <v>Tatiana Pereira da Silva</v>
      </c>
      <c r="E1425" s="5" t="str">
        <f t="shared" ca="1" si="333"/>
        <v>Produto 4</v>
      </c>
      <c r="H1425">
        <f t="shared" ca="1" si="334"/>
        <v>4</v>
      </c>
      <c r="I1425" s="5" t="str">
        <f t="shared" ca="1" si="335"/>
        <v>Beatriz</v>
      </c>
      <c r="M1425">
        <f t="shared" ca="1" si="336"/>
        <v>5</v>
      </c>
      <c r="N1425" s="5" t="str">
        <f t="shared" ca="1" si="337"/>
        <v>ES</v>
      </c>
      <c r="Q1425" s="6">
        <f t="shared" ca="1" si="338"/>
        <v>42477</v>
      </c>
      <c r="R1425" s="5">
        <f t="shared" ca="1" si="339"/>
        <v>2016</v>
      </c>
      <c r="S1425" s="5">
        <f t="shared" ca="1" si="330"/>
        <v>4</v>
      </c>
      <c r="W1425" s="4">
        <f t="shared" ca="1" si="340"/>
        <v>16</v>
      </c>
      <c r="X1425">
        <f t="shared" ca="1" si="341"/>
        <v>3</v>
      </c>
      <c r="Y1425" s="7">
        <f t="shared" ca="1" si="342"/>
        <v>2720</v>
      </c>
      <c r="AC1425">
        <f t="shared" ca="1" si="343"/>
        <v>7</v>
      </c>
      <c r="AD1425" s="7" t="str">
        <f t="shared" ca="1" si="344"/>
        <v>Indicação</v>
      </c>
    </row>
    <row r="1426" spans="3:30" x14ac:dyDescent="0.35">
      <c r="C1426">
        <f t="shared" ca="1" si="331"/>
        <v>5</v>
      </c>
      <c r="D1426" s="5" t="str">
        <f t="shared" ca="1" si="332"/>
        <v>João Cavalcante</v>
      </c>
      <c r="E1426" s="5" t="str">
        <f t="shared" ca="1" si="333"/>
        <v>Produto 4</v>
      </c>
      <c r="H1426">
        <f t="shared" ca="1" si="334"/>
        <v>3</v>
      </c>
      <c r="I1426" s="5" t="str">
        <f t="shared" ca="1" si="335"/>
        <v>João</v>
      </c>
      <c r="M1426">
        <f t="shared" ca="1" si="336"/>
        <v>1</v>
      </c>
      <c r="N1426" s="5" t="str">
        <f t="shared" ca="1" si="337"/>
        <v>RJ</v>
      </c>
      <c r="Q1426" s="6">
        <f t="shared" ca="1" si="338"/>
        <v>41719</v>
      </c>
      <c r="R1426" s="5">
        <f t="shared" ca="1" si="339"/>
        <v>2014</v>
      </c>
      <c r="S1426" s="5">
        <f t="shared" ca="1" si="330"/>
        <v>3</v>
      </c>
      <c r="W1426" s="4">
        <f t="shared" ca="1" si="340"/>
        <v>10</v>
      </c>
      <c r="X1426">
        <f t="shared" ca="1" si="341"/>
        <v>7</v>
      </c>
      <c r="Y1426" s="7">
        <f t="shared" ca="1" si="342"/>
        <v>3500</v>
      </c>
      <c r="AC1426">
        <f t="shared" ca="1" si="343"/>
        <v>3</v>
      </c>
      <c r="AD1426" s="7" t="str">
        <f t="shared" ca="1" si="344"/>
        <v>Jornal</v>
      </c>
    </row>
    <row r="1427" spans="3:30" x14ac:dyDescent="0.35">
      <c r="C1427">
        <f t="shared" ca="1" si="331"/>
        <v>18</v>
      </c>
      <c r="D1427" s="5" t="str">
        <f t="shared" ca="1" si="332"/>
        <v>Francisco Silva</v>
      </c>
      <c r="E1427" s="5" t="str">
        <f t="shared" ca="1" si="333"/>
        <v>Produto 4</v>
      </c>
      <c r="H1427">
        <f t="shared" ca="1" si="334"/>
        <v>5</v>
      </c>
      <c r="I1427" s="5" t="str">
        <f t="shared" ca="1" si="335"/>
        <v>Paulo</v>
      </c>
      <c r="M1427">
        <f t="shared" ca="1" si="336"/>
        <v>3</v>
      </c>
      <c r="N1427" s="5" t="str">
        <f t="shared" ca="1" si="337"/>
        <v>MG</v>
      </c>
      <c r="Q1427" s="6">
        <f t="shared" ca="1" si="338"/>
        <v>42487</v>
      </c>
      <c r="R1427" s="5">
        <f t="shared" ca="1" si="339"/>
        <v>2016</v>
      </c>
      <c r="S1427" s="5">
        <f t="shared" ca="1" si="330"/>
        <v>4</v>
      </c>
      <c r="W1427" s="4">
        <f t="shared" ca="1" si="340"/>
        <v>19</v>
      </c>
      <c r="X1427">
        <f t="shared" ca="1" si="341"/>
        <v>6</v>
      </c>
      <c r="Y1427" s="7">
        <f t="shared" ca="1" si="342"/>
        <v>5510</v>
      </c>
      <c r="AC1427">
        <f t="shared" ca="1" si="343"/>
        <v>6</v>
      </c>
      <c r="AD1427" s="7" t="str">
        <f t="shared" ca="1" si="344"/>
        <v>Indicação</v>
      </c>
    </row>
    <row r="1428" spans="3:30" x14ac:dyDescent="0.35">
      <c r="C1428">
        <f t="shared" ca="1" si="331"/>
        <v>3</v>
      </c>
      <c r="D1428" s="5" t="str">
        <f t="shared" ca="1" si="332"/>
        <v>Antônio Pires</v>
      </c>
      <c r="E1428" s="5" t="str">
        <f t="shared" ca="1" si="333"/>
        <v>Produto 2</v>
      </c>
      <c r="H1428">
        <f t="shared" ca="1" si="334"/>
        <v>2</v>
      </c>
      <c r="I1428" s="5" t="str">
        <f t="shared" ca="1" si="335"/>
        <v>Pedro</v>
      </c>
      <c r="M1428">
        <f t="shared" ca="1" si="336"/>
        <v>5</v>
      </c>
      <c r="N1428" s="5" t="str">
        <f t="shared" ca="1" si="337"/>
        <v>ES</v>
      </c>
      <c r="Q1428" s="6">
        <f t="shared" ca="1" si="338"/>
        <v>41889</v>
      </c>
      <c r="R1428" s="5">
        <f t="shared" ca="1" si="339"/>
        <v>2014</v>
      </c>
      <c r="S1428" s="5">
        <f t="shared" ca="1" si="330"/>
        <v>9</v>
      </c>
      <c r="W1428" s="4">
        <f t="shared" ca="1" si="340"/>
        <v>8</v>
      </c>
      <c r="X1428">
        <f t="shared" ca="1" si="341"/>
        <v>5</v>
      </c>
      <c r="Y1428" s="7">
        <f t="shared" ca="1" si="342"/>
        <v>1920</v>
      </c>
      <c r="AC1428">
        <f t="shared" ca="1" si="343"/>
        <v>1</v>
      </c>
      <c r="AD1428" s="7" t="str">
        <f t="shared" ca="1" si="344"/>
        <v>Google</v>
      </c>
    </row>
    <row r="1429" spans="3:30" x14ac:dyDescent="0.35">
      <c r="C1429">
        <f t="shared" ca="1" si="331"/>
        <v>15</v>
      </c>
      <c r="D1429" s="5" t="str">
        <f t="shared" ca="1" si="332"/>
        <v>Ana Maria Souza</v>
      </c>
      <c r="E1429" s="5" t="str">
        <f t="shared" ca="1" si="333"/>
        <v>Produto 6</v>
      </c>
      <c r="H1429">
        <f t="shared" ca="1" si="334"/>
        <v>4</v>
      </c>
      <c r="I1429" s="5" t="str">
        <f t="shared" ca="1" si="335"/>
        <v>Beatriz</v>
      </c>
      <c r="M1429">
        <f t="shared" ca="1" si="336"/>
        <v>2</v>
      </c>
      <c r="N1429" s="5" t="str">
        <f t="shared" ca="1" si="337"/>
        <v>SP</v>
      </c>
      <c r="Q1429" s="6">
        <f t="shared" ca="1" si="338"/>
        <v>42500</v>
      </c>
      <c r="R1429" s="5">
        <f t="shared" ca="1" si="339"/>
        <v>2016</v>
      </c>
      <c r="S1429" s="5">
        <f t="shared" ca="1" si="330"/>
        <v>5</v>
      </c>
      <c r="W1429" s="4">
        <f t="shared" ca="1" si="340"/>
        <v>15</v>
      </c>
      <c r="X1429">
        <f t="shared" ca="1" si="341"/>
        <v>1</v>
      </c>
      <c r="Y1429" s="7">
        <f t="shared" ca="1" si="342"/>
        <v>1500</v>
      </c>
      <c r="AC1429">
        <f t="shared" ca="1" si="343"/>
        <v>6</v>
      </c>
      <c r="AD1429" s="7" t="str">
        <f t="shared" ca="1" si="344"/>
        <v>Indicação</v>
      </c>
    </row>
    <row r="1430" spans="3:30" x14ac:dyDescent="0.35">
      <c r="C1430">
        <f t="shared" ca="1" si="331"/>
        <v>5</v>
      </c>
      <c r="D1430" s="5" t="str">
        <f t="shared" ca="1" si="332"/>
        <v>João Cavalcante</v>
      </c>
      <c r="E1430" s="5" t="str">
        <f t="shared" ca="1" si="333"/>
        <v>Produto 2</v>
      </c>
      <c r="H1430">
        <f t="shared" ca="1" si="334"/>
        <v>6</v>
      </c>
      <c r="I1430" s="5" t="str">
        <f t="shared" ca="1" si="335"/>
        <v>Ana</v>
      </c>
      <c r="M1430">
        <f t="shared" ca="1" si="336"/>
        <v>3</v>
      </c>
      <c r="N1430" s="5" t="str">
        <f t="shared" ca="1" si="337"/>
        <v>MG</v>
      </c>
      <c r="Q1430" s="6">
        <f t="shared" ca="1" si="338"/>
        <v>41755</v>
      </c>
      <c r="R1430" s="5">
        <f t="shared" ca="1" si="339"/>
        <v>2014</v>
      </c>
      <c r="S1430" s="5">
        <f t="shared" ca="1" si="330"/>
        <v>4</v>
      </c>
      <c r="W1430" s="4">
        <f t="shared" ca="1" si="340"/>
        <v>2</v>
      </c>
      <c r="X1430">
        <f t="shared" ca="1" si="341"/>
        <v>6</v>
      </c>
      <c r="Y1430" s="7">
        <f t="shared" ca="1" si="342"/>
        <v>580</v>
      </c>
      <c r="AC1430">
        <f t="shared" ca="1" si="343"/>
        <v>2</v>
      </c>
      <c r="AD1430" s="7" t="str">
        <f t="shared" ca="1" si="344"/>
        <v>TV aberta</v>
      </c>
    </row>
    <row r="1431" spans="3:30" x14ac:dyDescent="0.35">
      <c r="C1431">
        <f t="shared" ca="1" si="331"/>
        <v>17</v>
      </c>
      <c r="D1431" s="5" t="str">
        <f t="shared" ca="1" si="332"/>
        <v>Tarsila Ferreira</v>
      </c>
      <c r="E1431" s="5" t="str">
        <f t="shared" ca="1" si="333"/>
        <v>Produto 2</v>
      </c>
      <c r="H1431">
        <f t="shared" ca="1" si="334"/>
        <v>3</v>
      </c>
      <c r="I1431" s="5" t="str">
        <f t="shared" ca="1" si="335"/>
        <v>João</v>
      </c>
      <c r="M1431">
        <f t="shared" ca="1" si="336"/>
        <v>4</v>
      </c>
      <c r="N1431" s="5" t="str">
        <f t="shared" ca="1" si="337"/>
        <v>SC</v>
      </c>
      <c r="Q1431" s="6">
        <f t="shared" ca="1" si="338"/>
        <v>41857</v>
      </c>
      <c r="R1431" s="5">
        <f t="shared" ca="1" si="339"/>
        <v>2014</v>
      </c>
      <c r="S1431" s="5">
        <f t="shared" ca="1" si="330"/>
        <v>8</v>
      </c>
      <c r="W1431" s="4">
        <f t="shared" ca="1" si="340"/>
        <v>13</v>
      </c>
      <c r="X1431">
        <f t="shared" ca="1" si="341"/>
        <v>4</v>
      </c>
      <c r="Y1431" s="7">
        <f t="shared" ca="1" si="342"/>
        <v>2600</v>
      </c>
      <c r="AC1431">
        <f t="shared" ca="1" si="343"/>
        <v>1</v>
      </c>
      <c r="AD1431" s="7" t="str">
        <f t="shared" ca="1" si="344"/>
        <v>Google</v>
      </c>
    </row>
    <row r="1432" spans="3:30" x14ac:dyDescent="0.35">
      <c r="C1432">
        <f t="shared" ca="1" si="331"/>
        <v>19</v>
      </c>
      <c r="D1432" s="5" t="str">
        <f t="shared" ca="1" si="332"/>
        <v>Ana Cláudia Silva</v>
      </c>
      <c r="E1432" s="5" t="str">
        <f t="shared" ca="1" si="333"/>
        <v>Produto 4</v>
      </c>
      <c r="H1432">
        <f t="shared" ca="1" si="334"/>
        <v>2</v>
      </c>
      <c r="I1432" s="5" t="str">
        <f t="shared" ca="1" si="335"/>
        <v>Pedro</v>
      </c>
      <c r="M1432">
        <f t="shared" ca="1" si="336"/>
        <v>3</v>
      </c>
      <c r="N1432" s="5" t="str">
        <f t="shared" ca="1" si="337"/>
        <v>MG</v>
      </c>
      <c r="Q1432" s="6">
        <f t="shared" ca="1" si="338"/>
        <v>42147</v>
      </c>
      <c r="R1432" s="5">
        <f t="shared" ca="1" si="339"/>
        <v>2015</v>
      </c>
      <c r="S1432" s="5">
        <f t="shared" ca="1" si="330"/>
        <v>5</v>
      </c>
      <c r="W1432" s="4">
        <f t="shared" ca="1" si="340"/>
        <v>4</v>
      </c>
      <c r="X1432">
        <f t="shared" ca="1" si="341"/>
        <v>2</v>
      </c>
      <c r="Y1432" s="7">
        <f t="shared" ca="1" si="342"/>
        <v>600</v>
      </c>
      <c r="AC1432">
        <f t="shared" ca="1" si="343"/>
        <v>1</v>
      </c>
      <c r="AD1432" s="7" t="str">
        <f t="shared" ca="1" si="344"/>
        <v>Google</v>
      </c>
    </row>
    <row r="1433" spans="3:30" x14ac:dyDescent="0.35">
      <c r="C1433">
        <f t="shared" ca="1" si="331"/>
        <v>10</v>
      </c>
      <c r="D1433" s="5" t="str">
        <f t="shared" ca="1" si="332"/>
        <v>Gabriel Silva dos Santos</v>
      </c>
      <c r="E1433" s="5" t="str">
        <f t="shared" ca="1" si="333"/>
        <v>Produto 5</v>
      </c>
      <c r="H1433">
        <f t="shared" ca="1" si="334"/>
        <v>6</v>
      </c>
      <c r="I1433" s="5" t="str">
        <f t="shared" ca="1" si="335"/>
        <v>Ana</v>
      </c>
      <c r="M1433">
        <f t="shared" ca="1" si="336"/>
        <v>2</v>
      </c>
      <c r="N1433" s="5" t="str">
        <f t="shared" ca="1" si="337"/>
        <v>SP</v>
      </c>
      <c r="Q1433" s="6">
        <f t="shared" ca="1" si="338"/>
        <v>41966</v>
      </c>
      <c r="R1433" s="5">
        <f t="shared" ca="1" si="339"/>
        <v>2014</v>
      </c>
      <c r="S1433" s="5">
        <f t="shared" ca="1" si="330"/>
        <v>11</v>
      </c>
      <c r="W1433" s="4">
        <f t="shared" ca="1" si="340"/>
        <v>18</v>
      </c>
      <c r="X1433">
        <f t="shared" ca="1" si="341"/>
        <v>1</v>
      </c>
      <c r="Y1433" s="7">
        <f t="shared" ca="1" si="342"/>
        <v>1800</v>
      </c>
      <c r="AC1433">
        <f t="shared" ca="1" si="343"/>
        <v>5</v>
      </c>
      <c r="AD1433" s="7" t="str">
        <f t="shared" ca="1" si="344"/>
        <v>Indicação</v>
      </c>
    </row>
    <row r="1434" spans="3:30" x14ac:dyDescent="0.35">
      <c r="C1434">
        <f t="shared" ca="1" si="331"/>
        <v>1</v>
      </c>
      <c r="D1434" s="5" t="str">
        <f t="shared" ca="1" si="332"/>
        <v>Ana Carolina Rodrigues</v>
      </c>
      <c r="E1434" s="5" t="str">
        <f t="shared" ca="1" si="333"/>
        <v>Produto 2</v>
      </c>
      <c r="H1434">
        <f t="shared" ca="1" si="334"/>
        <v>6</v>
      </c>
      <c r="I1434" s="5" t="str">
        <f t="shared" ca="1" si="335"/>
        <v>Ana</v>
      </c>
      <c r="M1434">
        <f t="shared" ca="1" si="336"/>
        <v>3</v>
      </c>
      <c r="N1434" s="5" t="str">
        <f t="shared" ca="1" si="337"/>
        <v>MG</v>
      </c>
      <c r="Q1434" s="6">
        <f t="shared" ca="1" si="338"/>
        <v>42452</v>
      </c>
      <c r="R1434" s="5">
        <f t="shared" ca="1" si="339"/>
        <v>2016</v>
      </c>
      <c r="S1434" s="5">
        <f t="shared" ca="1" si="330"/>
        <v>3</v>
      </c>
      <c r="W1434" s="4">
        <f t="shared" ca="1" si="340"/>
        <v>15</v>
      </c>
      <c r="X1434">
        <f t="shared" ca="1" si="341"/>
        <v>2</v>
      </c>
      <c r="Y1434" s="7">
        <f t="shared" ca="1" si="342"/>
        <v>2250</v>
      </c>
      <c r="AC1434">
        <f t="shared" ca="1" si="343"/>
        <v>6</v>
      </c>
      <c r="AD1434" s="7" t="str">
        <f t="shared" ca="1" si="344"/>
        <v>Indicação</v>
      </c>
    </row>
    <row r="1435" spans="3:30" x14ac:dyDescent="0.35">
      <c r="C1435">
        <f t="shared" ca="1" si="331"/>
        <v>12</v>
      </c>
      <c r="D1435" s="5" t="str">
        <f t="shared" ca="1" si="332"/>
        <v>Ronaldo Souza Cavalcante</v>
      </c>
      <c r="E1435" s="5" t="str">
        <f t="shared" ca="1" si="333"/>
        <v>Produto 2</v>
      </c>
      <c r="H1435">
        <f t="shared" ca="1" si="334"/>
        <v>5</v>
      </c>
      <c r="I1435" s="5" t="str">
        <f t="shared" ca="1" si="335"/>
        <v>Paulo</v>
      </c>
      <c r="M1435">
        <f t="shared" ca="1" si="336"/>
        <v>1</v>
      </c>
      <c r="N1435" s="5" t="str">
        <f t="shared" ca="1" si="337"/>
        <v>RJ</v>
      </c>
      <c r="Q1435" s="6">
        <f t="shared" ca="1" si="338"/>
        <v>42404</v>
      </c>
      <c r="R1435" s="5">
        <f t="shared" ca="1" si="339"/>
        <v>2016</v>
      </c>
      <c r="S1435" s="5">
        <f t="shared" ca="1" si="330"/>
        <v>2</v>
      </c>
      <c r="W1435" s="4">
        <f t="shared" ca="1" si="340"/>
        <v>8</v>
      </c>
      <c r="X1435">
        <f t="shared" ca="1" si="341"/>
        <v>6</v>
      </c>
      <c r="Y1435" s="7">
        <f t="shared" ca="1" si="342"/>
        <v>2320</v>
      </c>
      <c r="AC1435">
        <f t="shared" ca="1" si="343"/>
        <v>3</v>
      </c>
      <c r="AD1435" s="7" t="str">
        <f t="shared" ca="1" si="344"/>
        <v>Jornal</v>
      </c>
    </row>
    <row r="1436" spans="3:30" x14ac:dyDescent="0.35">
      <c r="C1436">
        <f t="shared" ca="1" si="331"/>
        <v>15</v>
      </c>
      <c r="D1436" s="5" t="str">
        <f t="shared" ca="1" si="332"/>
        <v>Ana Maria Souza</v>
      </c>
      <c r="E1436" s="5" t="str">
        <f t="shared" ca="1" si="333"/>
        <v>Produto 7</v>
      </c>
      <c r="H1436">
        <f t="shared" ca="1" si="334"/>
        <v>1</v>
      </c>
      <c r="I1436" s="5" t="str">
        <f t="shared" ca="1" si="335"/>
        <v>Maria</v>
      </c>
      <c r="M1436">
        <f t="shared" ca="1" si="336"/>
        <v>1</v>
      </c>
      <c r="N1436" s="5" t="str">
        <f t="shared" ca="1" si="337"/>
        <v>RJ</v>
      </c>
      <c r="Q1436" s="6">
        <f t="shared" ca="1" si="338"/>
        <v>42319</v>
      </c>
      <c r="R1436" s="5">
        <f t="shared" ca="1" si="339"/>
        <v>2015</v>
      </c>
      <c r="S1436" s="5">
        <f t="shared" ca="1" si="330"/>
        <v>11</v>
      </c>
      <c r="W1436" s="4">
        <f t="shared" ca="1" si="340"/>
        <v>9</v>
      </c>
      <c r="X1436">
        <f t="shared" ca="1" si="341"/>
        <v>7</v>
      </c>
      <c r="Y1436" s="7">
        <f t="shared" ca="1" si="342"/>
        <v>3150</v>
      </c>
      <c r="AC1436">
        <f t="shared" ca="1" si="343"/>
        <v>5</v>
      </c>
      <c r="AD1436" s="7" t="str">
        <f t="shared" ca="1" si="344"/>
        <v>Indicação</v>
      </c>
    </row>
    <row r="1437" spans="3:30" x14ac:dyDescent="0.35">
      <c r="C1437">
        <f t="shared" ca="1" si="331"/>
        <v>11</v>
      </c>
      <c r="D1437" s="5" t="str">
        <f t="shared" ca="1" si="332"/>
        <v>Tatiana Pereira da Silva</v>
      </c>
      <c r="E1437" s="5" t="str">
        <f t="shared" ca="1" si="333"/>
        <v>Produto 7</v>
      </c>
      <c r="H1437">
        <f t="shared" ca="1" si="334"/>
        <v>5</v>
      </c>
      <c r="I1437" s="5" t="str">
        <f t="shared" ca="1" si="335"/>
        <v>Paulo</v>
      </c>
      <c r="M1437">
        <f t="shared" ca="1" si="336"/>
        <v>5</v>
      </c>
      <c r="N1437" s="5" t="str">
        <f t="shared" ca="1" si="337"/>
        <v>ES</v>
      </c>
      <c r="Q1437" s="6">
        <f t="shared" ca="1" si="338"/>
        <v>41650</v>
      </c>
      <c r="R1437" s="5">
        <f t="shared" ca="1" si="339"/>
        <v>2014</v>
      </c>
      <c r="S1437" s="5">
        <f t="shared" ca="1" si="330"/>
        <v>1</v>
      </c>
      <c r="W1437" s="4">
        <f t="shared" ca="1" si="340"/>
        <v>1</v>
      </c>
      <c r="X1437">
        <f t="shared" ca="1" si="341"/>
        <v>1</v>
      </c>
      <c r="Y1437" s="7">
        <f t="shared" ca="1" si="342"/>
        <v>100</v>
      </c>
      <c r="AC1437">
        <f t="shared" ca="1" si="343"/>
        <v>5</v>
      </c>
      <c r="AD1437" s="7" t="str">
        <f t="shared" ca="1" si="344"/>
        <v>Indicação</v>
      </c>
    </row>
    <row r="1438" spans="3:30" x14ac:dyDescent="0.35">
      <c r="C1438">
        <f t="shared" ca="1" si="331"/>
        <v>14</v>
      </c>
      <c r="D1438" s="5" t="str">
        <f t="shared" ca="1" si="332"/>
        <v>Marta Pereira</v>
      </c>
      <c r="E1438" s="5" t="str">
        <f t="shared" ca="1" si="333"/>
        <v>Produto 2</v>
      </c>
      <c r="H1438">
        <f t="shared" ca="1" si="334"/>
        <v>5</v>
      </c>
      <c r="I1438" s="5" t="str">
        <f t="shared" ca="1" si="335"/>
        <v>Paulo</v>
      </c>
      <c r="M1438">
        <f t="shared" ca="1" si="336"/>
        <v>2</v>
      </c>
      <c r="N1438" s="5" t="str">
        <f t="shared" ca="1" si="337"/>
        <v>SP</v>
      </c>
      <c r="Q1438" s="6">
        <f t="shared" ca="1" si="338"/>
        <v>41781</v>
      </c>
      <c r="R1438" s="5">
        <f t="shared" ca="1" si="339"/>
        <v>2014</v>
      </c>
      <c r="S1438" s="5">
        <f t="shared" ca="1" si="330"/>
        <v>5</v>
      </c>
      <c r="W1438" s="4">
        <f t="shared" ca="1" si="340"/>
        <v>14</v>
      </c>
      <c r="X1438">
        <f t="shared" ca="1" si="341"/>
        <v>3</v>
      </c>
      <c r="Y1438" s="7">
        <f t="shared" ca="1" si="342"/>
        <v>2380</v>
      </c>
      <c r="AC1438">
        <f t="shared" ca="1" si="343"/>
        <v>3</v>
      </c>
      <c r="AD1438" s="7" t="str">
        <f t="shared" ca="1" si="344"/>
        <v>Jornal</v>
      </c>
    </row>
    <row r="1439" spans="3:30" x14ac:dyDescent="0.35">
      <c r="C1439">
        <f t="shared" ca="1" si="331"/>
        <v>2</v>
      </c>
      <c r="D1439" s="5" t="str">
        <f t="shared" ca="1" si="332"/>
        <v>Carlos dos Santos</v>
      </c>
      <c r="E1439" s="5" t="str">
        <f t="shared" ca="1" si="333"/>
        <v>Produto 5</v>
      </c>
      <c r="H1439">
        <f t="shared" ca="1" si="334"/>
        <v>1</v>
      </c>
      <c r="I1439" s="5" t="str">
        <f t="shared" ca="1" si="335"/>
        <v>Maria</v>
      </c>
      <c r="M1439">
        <f t="shared" ca="1" si="336"/>
        <v>3</v>
      </c>
      <c r="N1439" s="5" t="str">
        <f t="shared" ca="1" si="337"/>
        <v>MG</v>
      </c>
      <c r="Q1439" s="6">
        <f t="shared" ca="1" si="338"/>
        <v>42310</v>
      </c>
      <c r="R1439" s="5">
        <f t="shared" ca="1" si="339"/>
        <v>2015</v>
      </c>
      <c r="S1439" s="5">
        <f t="shared" ca="1" si="330"/>
        <v>11</v>
      </c>
      <c r="W1439" s="4">
        <f t="shared" ca="1" si="340"/>
        <v>10</v>
      </c>
      <c r="X1439">
        <f t="shared" ca="1" si="341"/>
        <v>7</v>
      </c>
      <c r="Y1439" s="7">
        <f t="shared" ca="1" si="342"/>
        <v>3500</v>
      </c>
      <c r="AC1439">
        <f t="shared" ca="1" si="343"/>
        <v>4</v>
      </c>
      <c r="AD1439" s="7" t="str">
        <f t="shared" ca="1" si="344"/>
        <v>Revista</v>
      </c>
    </row>
    <row r="1440" spans="3:30" x14ac:dyDescent="0.35">
      <c r="C1440">
        <f t="shared" ca="1" si="331"/>
        <v>8</v>
      </c>
      <c r="D1440" s="5" t="str">
        <f t="shared" ca="1" si="332"/>
        <v>Marcos Santos</v>
      </c>
      <c r="E1440" s="5" t="str">
        <f t="shared" ca="1" si="333"/>
        <v>Produto 4</v>
      </c>
      <c r="H1440">
        <f t="shared" ca="1" si="334"/>
        <v>1</v>
      </c>
      <c r="I1440" s="5" t="str">
        <f t="shared" ca="1" si="335"/>
        <v>Maria</v>
      </c>
      <c r="M1440">
        <f t="shared" ca="1" si="336"/>
        <v>1</v>
      </c>
      <c r="N1440" s="5" t="str">
        <f t="shared" ca="1" si="337"/>
        <v>RJ</v>
      </c>
      <c r="Q1440" s="6">
        <f t="shared" ca="1" si="338"/>
        <v>41937</v>
      </c>
      <c r="R1440" s="5">
        <f t="shared" ca="1" si="339"/>
        <v>2014</v>
      </c>
      <c r="S1440" s="5">
        <f t="shared" ca="1" si="330"/>
        <v>10</v>
      </c>
      <c r="W1440" s="4">
        <f t="shared" ca="1" si="340"/>
        <v>2</v>
      </c>
      <c r="X1440">
        <f t="shared" ca="1" si="341"/>
        <v>7</v>
      </c>
      <c r="Y1440" s="7">
        <f t="shared" ca="1" si="342"/>
        <v>700</v>
      </c>
      <c r="AC1440">
        <f t="shared" ca="1" si="343"/>
        <v>5</v>
      </c>
      <c r="AD1440" s="7" t="str">
        <f t="shared" ca="1" si="344"/>
        <v>Indicação</v>
      </c>
    </row>
    <row r="1441" spans="3:30" x14ac:dyDescent="0.35">
      <c r="C1441">
        <f t="shared" ca="1" si="331"/>
        <v>15</v>
      </c>
      <c r="D1441" s="5" t="str">
        <f t="shared" ca="1" si="332"/>
        <v>Ana Maria Souza</v>
      </c>
      <c r="E1441" s="5" t="str">
        <f t="shared" ca="1" si="333"/>
        <v>Produto 5</v>
      </c>
      <c r="H1441">
        <f t="shared" ca="1" si="334"/>
        <v>2</v>
      </c>
      <c r="I1441" s="5" t="str">
        <f t="shared" ca="1" si="335"/>
        <v>Pedro</v>
      </c>
      <c r="M1441">
        <f t="shared" ca="1" si="336"/>
        <v>3</v>
      </c>
      <c r="N1441" s="5" t="str">
        <f t="shared" ca="1" si="337"/>
        <v>MG</v>
      </c>
      <c r="Q1441" s="6">
        <f t="shared" ca="1" si="338"/>
        <v>42617</v>
      </c>
      <c r="R1441" s="5">
        <f t="shared" ca="1" si="339"/>
        <v>2016</v>
      </c>
      <c r="S1441" s="5">
        <f t="shared" ca="1" si="330"/>
        <v>9</v>
      </c>
      <c r="W1441" s="4">
        <f t="shared" ca="1" si="340"/>
        <v>8</v>
      </c>
      <c r="X1441">
        <f t="shared" ca="1" si="341"/>
        <v>6</v>
      </c>
      <c r="Y1441" s="7">
        <f t="shared" ca="1" si="342"/>
        <v>2320</v>
      </c>
      <c r="AC1441">
        <f t="shared" ca="1" si="343"/>
        <v>1</v>
      </c>
      <c r="AD1441" s="7" t="str">
        <f t="shared" ca="1" si="344"/>
        <v>Google</v>
      </c>
    </row>
    <row r="1442" spans="3:30" x14ac:dyDescent="0.35">
      <c r="C1442">
        <f t="shared" ca="1" si="331"/>
        <v>1</v>
      </c>
      <c r="D1442" s="5" t="str">
        <f t="shared" ca="1" si="332"/>
        <v>Ana Carolina Rodrigues</v>
      </c>
      <c r="E1442" s="5" t="str">
        <f t="shared" ca="1" si="333"/>
        <v>Produto 7</v>
      </c>
      <c r="H1442">
        <f t="shared" ca="1" si="334"/>
        <v>4</v>
      </c>
      <c r="I1442" s="5" t="str">
        <f t="shared" ca="1" si="335"/>
        <v>Beatriz</v>
      </c>
      <c r="M1442">
        <f t="shared" ca="1" si="336"/>
        <v>5</v>
      </c>
      <c r="N1442" s="5" t="str">
        <f t="shared" ca="1" si="337"/>
        <v>ES</v>
      </c>
      <c r="Q1442" s="6">
        <f t="shared" ca="1" si="338"/>
        <v>42082</v>
      </c>
      <c r="R1442" s="5">
        <f t="shared" ca="1" si="339"/>
        <v>2015</v>
      </c>
      <c r="S1442" s="5">
        <f t="shared" ca="1" si="330"/>
        <v>3</v>
      </c>
      <c r="W1442" s="4">
        <f t="shared" ca="1" si="340"/>
        <v>8</v>
      </c>
      <c r="X1442">
        <f t="shared" ca="1" si="341"/>
        <v>7</v>
      </c>
      <c r="Y1442" s="7">
        <f t="shared" ca="1" si="342"/>
        <v>2800</v>
      </c>
      <c r="AC1442">
        <f t="shared" ca="1" si="343"/>
        <v>7</v>
      </c>
      <c r="AD1442" s="7" t="str">
        <f t="shared" ca="1" si="344"/>
        <v>Indicação</v>
      </c>
    </row>
    <row r="1443" spans="3:30" x14ac:dyDescent="0.35">
      <c r="C1443">
        <f t="shared" ca="1" si="331"/>
        <v>2</v>
      </c>
      <c r="D1443" s="5" t="str">
        <f t="shared" ca="1" si="332"/>
        <v>Carlos dos Santos</v>
      </c>
      <c r="E1443" s="5" t="str">
        <f t="shared" ca="1" si="333"/>
        <v>Produto 6</v>
      </c>
      <c r="H1443">
        <f t="shared" ca="1" si="334"/>
        <v>2</v>
      </c>
      <c r="I1443" s="5" t="str">
        <f t="shared" ca="1" si="335"/>
        <v>Pedro</v>
      </c>
      <c r="M1443">
        <f t="shared" ca="1" si="336"/>
        <v>1</v>
      </c>
      <c r="N1443" s="5" t="str">
        <f t="shared" ca="1" si="337"/>
        <v>RJ</v>
      </c>
      <c r="Q1443" s="6">
        <f t="shared" ca="1" si="338"/>
        <v>41825</v>
      </c>
      <c r="R1443" s="5">
        <f t="shared" ca="1" si="339"/>
        <v>2014</v>
      </c>
      <c r="S1443" s="5">
        <f t="shared" ca="1" si="330"/>
        <v>7</v>
      </c>
      <c r="W1443" s="4">
        <f t="shared" ca="1" si="340"/>
        <v>3</v>
      </c>
      <c r="X1443">
        <f t="shared" ca="1" si="341"/>
        <v>1</v>
      </c>
      <c r="Y1443" s="7">
        <f t="shared" ca="1" si="342"/>
        <v>300</v>
      </c>
      <c r="AC1443">
        <f t="shared" ca="1" si="343"/>
        <v>5</v>
      </c>
      <c r="AD1443" s="7" t="str">
        <f t="shared" ca="1" si="344"/>
        <v>Indicação</v>
      </c>
    </row>
    <row r="1444" spans="3:30" x14ac:dyDescent="0.35">
      <c r="C1444">
        <f t="shared" ca="1" si="331"/>
        <v>6</v>
      </c>
      <c r="D1444" s="5" t="str">
        <f t="shared" ca="1" si="332"/>
        <v>José Oliveira</v>
      </c>
      <c r="E1444" s="5" t="str">
        <f t="shared" ca="1" si="333"/>
        <v>Produto 4</v>
      </c>
      <c r="H1444">
        <f t="shared" ca="1" si="334"/>
        <v>1</v>
      </c>
      <c r="I1444" s="5" t="str">
        <f t="shared" ca="1" si="335"/>
        <v>Maria</v>
      </c>
      <c r="M1444">
        <f t="shared" ca="1" si="336"/>
        <v>1</v>
      </c>
      <c r="N1444" s="5" t="str">
        <f t="shared" ca="1" si="337"/>
        <v>RJ</v>
      </c>
      <c r="Q1444" s="6">
        <f t="shared" ca="1" si="338"/>
        <v>41734</v>
      </c>
      <c r="R1444" s="5">
        <f t="shared" ca="1" si="339"/>
        <v>2014</v>
      </c>
      <c r="S1444" s="5">
        <f t="shared" ca="1" si="330"/>
        <v>4</v>
      </c>
      <c r="W1444" s="4">
        <f t="shared" ca="1" si="340"/>
        <v>6</v>
      </c>
      <c r="X1444">
        <f t="shared" ca="1" si="341"/>
        <v>3</v>
      </c>
      <c r="Y1444" s="7">
        <f t="shared" ca="1" si="342"/>
        <v>1020</v>
      </c>
      <c r="AC1444">
        <f t="shared" ca="1" si="343"/>
        <v>3</v>
      </c>
      <c r="AD1444" s="7" t="str">
        <f t="shared" ca="1" si="344"/>
        <v>Jornal</v>
      </c>
    </row>
    <row r="1445" spans="3:30" x14ac:dyDescent="0.35">
      <c r="C1445">
        <f t="shared" ca="1" si="331"/>
        <v>9</v>
      </c>
      <c r="D1445" s="5" t="str">
        <f t="shared" ca="1" si="332"/>
        <v>Antônio da Silva</v>
      </c>
      <c r="E1445" s="5" t="str">
        <f t="shared" ca="1" si="333"/>
        <v>Produto 3</v>
      </c>
      <c r="H1445">
        <f t="shared" ca="1" si="334"/>
        <v>4</v>
      </c>
      <c r="I1445" s="5" t="str">
        <f t="shared" ca="1" si="335"/>
        <v>Beatriz</v>
      </c>
      <c r="M1445">
        <f t="shared" ca="1" si="336"/>
        <v>5</v>
      </c>
      <c r="N1445" s="5" t="str">
        <f t="shared" ca="1" si="337"/>
        <v>ES</v>
      </c>
      <c r="Q1445" s="6">
        <f t="shared" ca="1" si="338"/>
        <v>41753</v>
      </c>
      <c r="R1445" s="5">
        <f t="shared" ca="1" si="339"/>
        <v>2014</v>
      </c>
      <c r="S1445" s="5">
        <f t="shared" ca="1" si="330"/>
        <v>4</v>
      </c>
      <c r="W1445" s="4">
        <f t="shared" ca="1" si="340"/>
        <v>10</v>
      </c>
      <c r="X1445">
        <f t="shared" ca="1" si="341"/>
        <v>4</v>
      </c>
      <c r="Y1445" s="7">
        <f t="shared" ca="1" si="342"/>
        <v>2000</v>
      </c>
      <c r="AC1445">
        <f t="shared" ca="1" si="343"/>
        <v>4</v>
      </c>
      <c r="AD1445" s="7" t="str">
        <f t="shared" ca="1" si="344"/>
        <v>Revista</v>
      </c>
    </row>
    <row r="1446" spans="3:30" x14ac:dyDescent="0.35">
      <c r="C1446">
        <f t="shared" ca="1" si="331"/>
        <v>15</v>
      </c>
      <c r="D1446" s="5" t="str">
        <f t="shared" ca="1" si="332"/>
        <v>Ana Maria Souza</v>
      </c>
      <c r="E1446" s="5" t="str">
        <f t="shared" ca="1" si="333"/>
        <v>Produto 3</v>
      </c>
      <c r="H1446">
        <f t="shared" ca="1" si="334"/>
        <v>2</v>
      </c>
      <c r="I1446" s="5" t="str">
        <f t="shared" ca="1" si="335"/>
        <v>Pedro</v>
      </c>
      <c r="M1446">
        <f t="shared" ca="1" si="336"/>
        <v>4</v>
      </c>
      <c r="N1446" s="5" t="str">
        <f t="shared" ca="1" si="337"/>
        <v>SC</v>
      </c>
      <c r="Q1446" s="6">
        <f t="shared" ca="1" si="338"/>
        <v>41673</v>
      </c>
      <c r="R1446" s="5">
        <f t="shared" ca="1" si="339"/>
        <v>2014</v>
      </c>
      <c r="S1446" s="5">
        <f t="shared" ca="1" si="330"/>
        <v>2</v>
      </c>
      <c r="W1446" s="4">
        <f t="shared" ca="1" si="340"/>
        <v>3</v>
      </c>
      <c r="X1446">
        <f t="shared" ca="1" si="341"/>
        <v>6</v>
      </c>
      <c r="Y1446" s="7">
        <f t="shared" ca="1" si="342"/>
        <v>870</v>
      </c>
      <c r="AC1446">
        <f t="shared" ca="1" si="343"/>
        <v>4</v>
      </c>
      <c r="AD1446" s="7" t="str">
        <f t="shared" ca="1" si="344"/>
        <v>Revista</v>
      </c>
    </row>
    <row r="1447" spans="3:30" x14ac:dyDescent="0.35">
      <c r="C1447">
        <f t="shared" ca="1" si="331"/>
        <v>6</v>
      </c>
      <c r="D1447" s="5" t="str">
        <f t="shared" ca="1" si="332"/>
        <v>José Oliveira</v>
      </c>
      <c r="E1447" s="5" t="str">
        <f t="shared" ca="1" si="333"/>
        <v>Produto 2</v>
      </c>
      <c r="H1447">
        <f t="shared" ca="1" si="334"/>
        <v>1</v>
      </c>
      <c r="I1447" s="5" t="str">
        <f t="shared" ca="1" si="335"/>
        <v>Maria</v>
      </c>
      <c r="M1447">
        <f t="shared" ca="1" si="336"/>
        <v>3</v>
      </c>
      <c r="N1447" s="5" t="str">
        <f t="shared" ca="1" si="337"/>
        <v>MG</v>
      </c>
      <c r="Q1447" s="6">
        <f t="shared" ca="1" si="338"/>
        <v>42701</v>
      </c>
      <c r="R1447" s="5">
        <f t="shared" ca="1" si="339"/>
        <v>2016</v>
      </c>
      <c r="S1447" s="5">
        <f t="shared" ca="1" si="330"/>
        <v>11</v>
      </c>
      <c r="W1447" s="4">
        <f t="shared" ca="1" si="340"/>
        <v>2</v>
      </c>
      <c r="X1447">
        <f t="shared" ca="1" si="341"/>
        <v>4</v>
      </c>
      <c r="Y1447" s="7">
        <f t="shared" ca="1" si="342"/>
        <v>400</v>
      </c>
      <c r="AC1447">
        <f t="shared" ca="1" si="343"/>
        <v>2</v>
      </c>
      <c r="AD1447" s="7" t="str">
        <f t="shared" ca="1" si="344"/>
        <v>TV aberta</v>
      </c>
    </row>
    <row r="1448" spans="3:30" x14ac:dyDescent="0.35">
      <c r="C1448">
        <f t="shared" ca="1" si="331"/>
        <v>6</v>
      </c>
      <c r="D1448" s="5" t="str">
        <f t="shared" ca="1" si="332"/>
        <v>José Oliveira</v>
      </c>
      <c r="E1448" s="5" t="str">
        <f t="shared" ca="1" si="333"/>
        <v>Produto 4</v>
      </c>
      <c r="H1448">
        <f t="shared" ca="1" si="334"/>
        <v>2</v>
      </c>
      <c r="I1448" s="5" t="str">
        <f t="shared" ca="1" si="335"/>
        <v>Pedro</v>
      </c>
      <c r="M1448">
        <f t="shared" ca="1" si="336"/>
        <v>2</v>
      </c>
      <c r="N1448" s="5" t="str">
        <f t="shared" ca="1" si="337"/>
        <v>SP</v>
      </c>
      <c r="Q1448" s="6">
        <f t="shared" ca="1" si="338"/>
        <v>41906</v>
      </c>
      <c r="R1448" s="5">
        <f t="shared" ca="1" si="339"/>
        <v>2014</v>
      </c>
      <c r="S1448" s="5">
        <f t="shared" ca="1" si="330"/>
        <v>9</v>
      </c>
      <c r="W1448" s="4">
        <f t="shared" ca="1" si="340"/>
        <v>8</v>
      </c>
      <c r="X1448">
        <f t="shared" ca="1" si="341"/>
        <v>1</v>
      </c>
      <c r="Y1448" s="7">
        <f t="shared" ca="1" si="342"/>
        <v>800</v>
      </c>
      <c r="AC1448">
        <f t="shared" ca="1" si="343"/>
        <v>2</v>
      </c>
      <c r="AD1448" s="7" t="str">
        <f t="shared" ca="1" si="344"/>
        <v>TV aberta</v>
      </c>
    </row>
    <row r="1449" spans="3:30" x14ac:dyDescent="0.35">
      <c r="C1449">
        <f t="shared" ca="1" si="331"/>
        <v>4</v>
      </c>
      <c r="D1449" s="5" t="str">
        <f t="shared" ca="1" si="332"/>
        <v>Ana Chaves</v>
      </c>
      <c r="E1449" s="5" t="str">
        <f t="shared" ca="1" si="333"/>
        <v>Produto 2</v>
      </c>
      <c r="H1449">
        <f t="shared" ca="1" si="334"/>
        <v>4</v>
      </c>
      <c r="I1449" s="5" t="str">
        <f t="shared" ca="1" si="335"/>
        <v>Beatriz</v>
      </c>
      <c r="M1449">
        <f t="shared" ca="1" si="336"/>
        <v>1</v>
      </c>
      <c r="N1449" s="5" t="str">
        <f t="shared" ca="1" si="337"/>
        <v>RJ</v>
      </c>
      <c r="Q1449" s="6">
        <f t="shared" ca="1" si="338"/>
        <v>42211</v>
      </c>
      <c r="R1449" s="5">
        <f t="shared" ca="1" si="339"/>
        <v>2015</v>
      </c>
      <c r="S1449" s="5">
        <f t="shared" ca="1" si="330"/>
        <v>7</v>
      </c>
      <c r="W1449" s="4">
        <f t="shared" ca="1" si="340"/>
        <v>9</v>
      </c>
      <c r="X1449">
        <f t="shared" ca="1" si="341"/>
        <v>7</v>
      </c>
      <c r="Y1449" s="7">
        <f t="shared" ca="1" si="342"/>
        <v>3150</v>
      </c>
      <c r="AC1449">
        <f t="shared" ca="1" si="343"/>
        <v>4</v>
      </c>
      <c r="AD1449" s="7" t="str">
        <f t="shared" ca="1" si="344"/>
        <v>Revista</v>
      </c>
    </row>
    <row r="1450" spans="3:30" x14ac:dyDescent="0.35">
      <c r="C1450">
        <f t="shared" ca="1" si="331"/>
        <v>15</v>
      </c>
      <c r="D1450" s="5" t="str">
        <f t="shared" ca="1" si="332"/>
        <v>Ana Maria Souza</v>
      </c>
      <c r="E1450" s="5" t="str">
        <f t="shared" ca="1" si="333"/>
        <v>Produto 5</v>
      </c>
      <c r="H1450">
        <f t="shared" ca="1" si="334"/>
        <v>5</v>
      </c>
      <c r="I1450" s="5" t="str">
        <f t="shared" ca="1" si="335"/>
        <v>Paulo</v>
      </c>
      <c r="M1450">
        <f t="shared" ca="1" si="336"/>
        <v>3</v>
      </c>
      <c r="N1450" s="5" t="str">
        <f t="shared" ca="1" si="337"/>
        <v>MG</v>
      </c>
      <c r="Q1450" s="6">
        <f t="shared" ca="1" si="338"/>
        <v>42784</v>
      </c>
      <c r="R1450" s="5">
        <f t="shared" ca="1" si="339"/>
        <v>2017</v>
      </c>
      <c r="S1450" s="5">
        <f t="shared" ca="1" si="330"/>
        <v>2</v>
      </c>
      <c r="W1450" s="4">
        <f t="shared" ca="1" si="340"/>
        <v>9</v>
      </c>
      <c r="X1450">
        <f t="shared" ca="1" si="341"/>
        <v>6</v>
      </c>
      <c r="Y1450" s="7">
        <f t="shared" ca="1" si="342"/>
        <v>2610</v>
      </c>
      <c r="AC1450">
        <f t="shared" ca="1" si="343"/>
        <v>5</v>
      </c>
      <c r="AD1450" s="7" t="str">
        <f t="shared" ca="1" si="344"/>
        <v>Indicação</v>
      </c>
    </row>
    <row r="1451" spans="3:30" x14ac:dyDescent="0.35">
      <c r="C1451">
        <f t="shared" ca="1" si="331"/>
        <v>12</v>
      </c>
      <c r="D1451" s="5" t="str">
        <f t="shared" ca="1" si="332"/>
        <v>Ronaldo Souza Cavalcante</v>
      </c>
      <c r="E1451" s="5" t="str">
        <f t="shared" ca="1" si="333"/>
        <v>Produto 3</v>
      </c>
      <c r="H1451">
        <f t="shared" ca="1" si="334"/>
        <v>6</v>
      </c>
      <c r="I1451" s="5" t="str">
        <f t="shared" ca="1" si="335"/>
        <v>Ana</v>
      </c>
      <c r="M1451">
        <f t="shared" ca="1" si="336"/>
        <v>2</v>
      </c>
      <c r="N1451" s="5" t="str">
        <f t="shared" ca="1" si="337"/>
        <v>SP</v>
      </c>
      <c r="Q1451" s="6">
        <f t="shared" ca="1" si="338"/>
        <v>42042</v>
      </c>
      <c r="R1451" s="5">
        <f t="shared" ca="1" si="339"/>
        <v>2015</v>
      </c>
      <c r="S1451" s="5">
        <f t="shared" ca="1" si="330"/>
        <v>2</v>
      </c>
      <c r="W1451" s="4">
        <f t="shared" ca="1" si="340"/>
        <v>8</v>
      </c>
      <c r="X1451">
        <f t="shared" ca="1" si="341"/>
        <v>4</v>
      </c>
      <c r="Y1451" s="7">
        <f t="shared" ca="1" si="342"/>
        <v>1600</v>
      </c>
      <c r="AC1451">
        <f t="shared" ca="1" si="343"/>
        <v>2</v>
      </c>
      <c r="AD1451" s="7" t="str">
        <f t="shared" ca="1" si="344"/>
        <v>TV aberta</v>
      </c>
    </row>
    <row r="1452" spans="3:30" x14ac:dyDescent="0.35">
      <c r="C1452">
        <f t="shared" ca="1" si="331"/>
        <v>16</v>
      </c>
      <c r="D1452" s="5" t="str">
        <f t="shared" ca="1" si="332"/>
        <v>Patrícia Pereira</v>
      </c>
      <c r="E1452" s="5" t="str">
        <f t="shared" ca="1" si="333"/>
        <v>Produto 3</v>
      </c>
      <c r="H1452">
        <f t="shared" ca="1" si="334"/>
        <v>1</v>
      </c>
      <c r="I1452" s="5" t="str">
        <f t="shared" ca="1" si="335"/>
        <v>Maria</v>
      </c>
      <c r="M1452">
        <f t="shared" ca="1" si="336"/>
        <v>4</v>
      </c>
      <c r="N1452" s="5" t="str">
        <f t="shared" ca="1" si="337"/>
        <v>SC</v>
      </c>
      <c r="Q1452" s="6">
        <f t="shared" ca="1" si="338"/>
        <v>42708</v>
      </c>
      <c r="R1452" s="5">
        <f t="shared" ca="1" si="339"/>
        <v>2016</v>
      </c>
      <c r="S1452" s="5">
        <f t="shared" ca="1" si="330"/>
        <v>12</v>
      </c>
      <c r="W1452" s="4">
        <f t="shared" ca="1" si="340"/>
        <v>15</v>
      </c>
      <c r="X1452">
        <f t="shared" ca="1" si="341"/>
        <v>3</v>
      </c>
      <c r="Y1452" s="7">
        <f t="shared" ca="1" si="342"/>
        <v>2550</v>
      </c>
      <c r="AC1452">
        <f t="shared" ca="1" si="343"/>
        <v>4</v>
      </c>
      <c r="AD1452" s="7" t="str">
        <f t="shared" ca="1" si="344"/>
        <v>Revista</v>
      </c>
    </row>
    <row r="1453" spans="3:30" x14ac:dyDescent="0.35">
      <c r="C1453">
        <f t="shared" ca="1" si="331"/>
        <v>19</v>
      </c>
      <c r="D1453" s="5" t="str">
        <f t="shared" ca="1" si="332"/>
        <v>Ana Cláudia Silva</v>
      </c>
      <c r="E1453" s="5" t="str">
        <f t="shared" ca="1" si="333"/>
        <v>Produto 5</v>
      </c>
      <c r="H1453">
        <f t="shared" ca="1" si="334"/>
        <v>4</v>
      </c>
      <c r="I1453" s="5" t="str">
        <f t="shared" ca="1" si="335"/>
        <v>Beatriz</v>
      </c>
      <c r="M1453">
        <f t="shared" ca="1" si="336"/>
        <v>5</v>
      </c>
      <c r="N1453" s="5" t="str">
        <f t="shared" ca="1" si="337"/>
        <v>ES</v>
      </c>
      <c r="Q1453" s="6">
        <f t="shared" ca="1" si="338"/>
        <v>42664</v>
      </c>
      <c r="R1453" s="5">
        <f t="shared" ca="1" si="339"/>
        <v>2016</v>
      </c>
      <c r="S1453" s="5">
        <f t="shared" ca="1" si="330"/>
        <v>10</v>
      </c>
      <c r="W1453" s="4">
        <f t="shared" ca="1" si="340"/>
        <v>12</v>
      </c>
      <c r="X1453">
        <f t="shared" ca="1" si="341"/>
        <v>7</v>
      </c>
      <c r="Y1453" s="7">
        <f t="shared" ca="1" si="342"/>
        <v>4200</v>
      </c>
      <c r="AC1453">
        <f t="shared" ca="1" si="343"/>
        <v>6</v>
      </c>
      <c r="AD1453" s="7" t="str">
        <f t="shared" ca="1" si="344"/>
        <v>Indicação</v>
      </c>
    </row>
    <row r="1454" spans="3:30" x14ac:dyDescent="0.35">
      <c r="C1454">
        <f t="shared" ca="1" si="331"/>
        <v>18</v>
      </c>
      <c r="D1454" s="5" t="str">
        <f t="shared" ca="1" si="332"/>
        <v>Francisco Silva</v>
      </c>
      <c r="E1454" s="5" t="str">
        <f t="shared" ca="1" si="333"/>
        <v>Produto 1</v>
      </c>
      <c r="H1454">
        <f t="shared" ca="1" si="334"/>
        <v>2</v>
      </c>
      <c r="I1454" s="5" t="str">
        <f t="shared" ca="1" si="335"/>
        <v>Pedro</v>
      </c>
      <c r="M1454">
        <f t="shared" ca="1" si="336"/>
        <v>5</v>
      </c>
      <c r="N1454" s="5" t="str">
        <f t="shared" ca="1" si="337"/>
        <v>ES</v>
      </c>
      <c r="Q1454" s="6">
        <f t="shared" ca="1" si="338"/>
        <v>42149</v>
      </c>
      <c r="R1454" s="5">
        <f t="shared" ca="1" si="339"/>
        <v>2015</v>
      </c>
      <c r="S1454" s="5">
        <f t="shared" ca="1" si="330"/>
        <v>5</v>
      </c>
      <c r="W1454" s="4">
        <f t="shared" ca="1" si="340"/>
        <v>3</v>
      </c>
      <c r="X1454">
        <f t="shared" ca="1" si="341"/>
        <v>6</v>
      </c>
      <c r="Y1454" s="7">
        <f t="shared" ca="1" si="342"/>
        <v>870</v>
      </c>
      <c r="AC1454">
        <f t="shared" ca="1" si="343"/>
        <v>6</v>
      </c>
      <c r="AD1454" s="7" t="str">
        <f t="shared" ca="1" si="344"/>
        <v>Indicação</v>
      </c>
    </row>
    <row r="1455" spans="3:30" x14ac:dyDescent="0.35">
      <c r="C1455">
        <f t="shared" ca="1" si="331"/>
        <v>16</v>
      </c>
      <c r="D1455" s="5" t="str">
        <f t="shared" ca="1" si="332"/>
        <v>Patrícia Pereira</v>
      </c>
      <c r="E1455" s="5" t="str">
        <f t="shared" ca="1" si="333"/>
        <v>Produto 4</v>
      </c>
      <c r="H1455">
        <f t="shared" ca="1" si="334"/>
        <v>4</v>
      </c>
      <c r="I1455" s="5" t="str">
        <f t="shared" ca="1" si="335"/>
        <v>Beatriz</v>
      </c>
      <c r="M1455">
        <f t="shared" ca="1" si="336"/>
        <v>5</v>
      </c>
      <c r="N1455" s="5" t="str">
        <f t="shared" ca="1" si="337"/>
        <v>ES</v>
      </c>
      <c r="Q1455" s="6">
        <f t="shared" ca="1" si="338"/>
        <v>42192</v>
      </c>
      <c r="R1455" s="5">
        <f t="shared" ca="1" si="339"/>
        <v>2015</v>
      </c>
      <c r="S1455" s="5">
        <f t="shared" ca="1" si="330"/>
        <v>7</v>
      </c>
      <c r="W1455" s="4">
        <f t="shared" ca="1" si="340"/>
        <v>15</v>
      </c>
      <c r="X1455">
        <f t="shared" ca="1" si="341"/>
        <v>3</v>
      </c>
      <c r="Y1455" s="7">
        <f t="shared" ca="1" si="342"/>
        <v>2550</v>
      </c>
      <c r="AC1455">
        <f t="shared" ca="1" si="343"/>
        <v>4</v>
      </c>
      <c r="AD1455" s="7" t="str">
        <f t="shared" ca="1" si="344"/>
        <v>Revista</v>
      </c>
    </row>
    <row r="1456" spans="3:30" x14ac:dyDescent="0.35">
      <c r="C1456">
        <f t="shared" ca="1" si="331"/>
        <v>19</v>
      </c>
      <c r="D1456" s="5" t="str">
        <f t="shared" ca="1" si="332"/>
        <v>Ana Cláudia Silva</v>
      </c>
      <c r="E1456" s="5" t="str">
        <f t="shared" ca="1" si="333"/>
        <v>Produto 2</v>
      </c>
      <c r="H1456">
        <f t="shared" ca="1" si="334"/>
        <v>6</v>
      </c>
      <c r="I1456" s="5" t="str">
        <f t="shared" ca="1" si="335"/>
        <v>Ana</v>
      </c>
      <c r="M1456">
        <f t="shared" ca="1" si="336"/>
        <v>5</v>
      </c>
      <c r="N1456" s="5" t="str">
        <f t="shared" ca="1" si="337"/>
        <v>ES</v>
      </c>
      <c r="Q1456" s="6">
        <f t="shared" ca="1" si="338"/>
        <v>42082</v>
      </c>
      <c r="R1456" s="5">
        <f t="shared" ca="1" si="339"/>
        <v>2015</v>
      </c>
      <c r="S1456" s="5">
        <f t="shared" ca="1" si="330"/>
        <v>3</v>
      </c>
      <c r="W1456" s="4">
        <f t="shared" ca="1" si="340"/>
        <v>10</v>
      </c>
      <c r="X1456">
        <f t="shared" ca="1" si="341"/>
        <v>2</v>
      </c>
      <c r="Y1456" s="7">
        <f t="shared" ca="1" si="342"/>
        <v>1500</v>
      </c>
      <c r="AC1456">
        <f t="shared" ca="1" si="343"/>
        <v>4</v>
      </c>
      <c r="AD1456" s="7" t="str">
        <f t="shared" ca="1" si="344"/>
        <v>Revista</v>
      </c>
    </row>
    <row r="1457" spans="3:30" x14ac:dyDescent="0.35">
      <c r="C1457">
        <f t="shared" ca="1" si="331"/>
        <v>14</v>
      </c>
      <c r="D1457" s="5" t="str">
        <f t="shared" ca="1" si="332"/>
        <v>Marta Pereira</v>
      </c>
      <c r="E1457" s="5" t="str">
        <f t="shared" ca="1" si="333"/>
        <v>Produto 6</v>
      </c>
      <c r="H1457">
        <f t="shared" ca="1" si="334"/>
        <v>4</v>
      </c>
      <c r="I1457" s="5" t="str">
        <f t="shared" ca="1" si="335"/>
        <v>Beatriz</v>
      </c>
      <c r="M1457">
        <f t="shared" ca="1" si="336"/>
        <v>2</v>
      </c>
      <c r="N1457" s="5" t="str">
        <f t="shared" ca="1" si="337"/>
        <v>SP</v>
      </c>
      <c r="Q1457" s="6">
        <f t="shared" ca="1" si="338"/>
        <v>42900</v>
      </c>
      <c r="R1457" s="5">
        <f t="shared" ca="1" si="339"/>
        <v>2017</v>
      </c>
      <c r="S1457" s="5">
        <f t="shared" ca="1" si="330"/>
        <v>6</v>
      </c>
      <c r="W1457" s="4">
        <f t="shared" ca="1" si="340"/>
        <v>4</v>
      </c>
      <c r="X1457">
        <f t="shared" ca="1" si="341"/>
        <v>4</v>
      </c>
      <c r="Y1457" s="7">
        <f t="shared" ca="1" si="342"/>
        <v>800</v>
      </c>
      <c r="AC1457">
        <f t="shared" ca="1" si="343"/>
        <v>5</v>
      </c>
      <c r="AD1457" s="7" t="str">
        <f t="shared" ca="1" si="344"/>
        <v>Indicação</v>
      </c>
    </row>
    <row r="1458" spans="3:30" x14ac:dyDescent="0.35">
      <c r="C1458">
        <f t="shared" ca="1" si="331"/>
        <v>9</v>
      </c>
      <c r="D1458" s="5" t="str">
        <f t="shared" ca="1" si="332"/>
        <v>Antônio da Silva</v>
      </c>
      <c r="E1458" s="5" t="str">
        <f t="shared" ca="1" si="333"/>
        <v>Produto 5</v>
      </c>
      <c r="H1458">
        <f t="shared" ca="1" si="334"/>
        <v>5</v>
      </c>
      <c r="I1458" s="5" t="str">
        <f t="shared" ca="1" si="335"/>
        <v>Paulo</v>
      </c>
      <c r="M1458">
        <f t="shared" ca="1" si="336"/>
        <v>4</v>
      </c>
      <c r="N1458" s="5" t="str">
        <f t="shared" ca="1" si="337"/>
        <v>SC</v>
      </c>
      <c r="Q1458" s="6">
        <f t="shared" ca="1" si="338"/>
        <v>42819</v>
      </c>
      <c r="R1458" s="5">
        <f t="shared" ca="1" si="339"/>
        <v>2017</v>
      </c>
      <c r="S1458" s="5">
        <f t="shared" ca="1" si="330"/>
        <v>3</v>
      </c>
      <c r="W1458" s="4">
        <f t="shared" ca="1" si="340"/>
        <v>3</v>
      </c>
      <c r="X1458">
        <f t="shared" ca="1" si="341"/>
        <v>4</v>
      </c>
      <c r="Y1458" s="7">
        <f t="shared" ca="1" si="342"/>
        <v>600</v>
      </c>
      <c r="AC1458">
        <f t="shared" ca="1" si="343"/>
        <v>3</v>
      </c>
      <c r="AD1458" s="7" t="str">
        <f t="shared" ca="1" si="344"/>
        <v>Jornal</v>
      </c>
    </row>
    <row r="1459" spans="3:30" x14ac:dyDescent="0.35">
      <c r="C1459">
        <f t="shared" ca="1" si="331"/>
        <v>8</v>
      </c>
      <c r="D1459" s="5" t="str">
        <f t="shared" ca="1" si="332"/>
        <v>Marcos Santos</v>
      </c>
      <c r="E1459" s="5" t="str">
        <f t="shared" ca="1" si="333"/>
        <v>Produto 5</v>
      </c>
      <c r="H1459">
        <f t="shared" ca="1" si="334"/>
        <v>5</v>
      </c>
      <c r="I1459" s="5" t="str">
        <f t="shared" ca="1" si="335"/>
        <v>Paulo</v>
      </c>
      <c r="M1459">
        <f t="shared" ca="1" si="336"/>
        <v>5</v>
      </c>
      <c r="N1459" s="5" t="str">
        <f t="shared" ca="1" si="337"/>
        <v>ES</v>
      </c>
      <c r="Q1459" s="6">
        <f t="shared" ca="1" si="338"/>
        <v>42414</v>
      </c>
      <c r="R1459" s="5">
        <f t="shared" ca="1" si="339"/>
        <v>2016</v>
      </c>
      <c r="S1459" s="5">
        <f t="shared" ca="1" si="330"/>
        <v>2</v>
      </c>
      <c r="W1459" s="4">
        <f t="shared" ca="1" si="340"/>
        <v>17</v>
      </c>
      <c r="X1459">
        <f t="shared" ca="1" si="341"/>
        <v>7</v>
      </c>
      <c r="Y1459" s="7">
        <f t="shared" ca="1" si="342"/>
        <v>5950</v>
      </c>
      <c r="AC1459">
        <f t="shared" ca="1" si="343"/>
        <v>1</v>
      </c>
      <c r="AD1459" s="7" t="str">
        <f t="shared" ca="1" si="344"/>
        <v>Google</v>
      </c>
    </row>
    <row r="1460" spans="3:30" x14ac:dyDescent="0.35">
      <c r="C1460">
        <f t="shared" ca="1" si="331"/>
        <v>17</v>
      </c>
      <c r="D1460" s="5" t="str">
        <f t="shared" ca="1" si="332"/>
        <v>Tarsila Ferreira</v>
      </c>
      <c r="E1460" s="5" t="str">
        <f t="shared" ca="1" si="333"/>
        <v>Produto 5</v>
      </c>
      <c r="H1460">
        <f t="shared" ca="1" si="334"/>
        <v>5</v>
      </c>
      <c r="I1460" s="5" t="str">
        <f t="shared" ca="1" si="335"/>
        <v>Paulo</v>
      </c>
      <c r="M1460">
        <f t="shared" ca="1" si="336"/>
        <v>5</v>
      </c>
      <c r="N1460" s="5" t="str">
        <f t="shared" ca="1" si="337"/>
        <v>ES</v>
      </c>
      <c r="Q1460" s="6">
        <f t="shared" ca="1" si="338"/>
        <v>42107</v>
      </c>
      <c r="R1460" s="5">
        <f t="shared" ca="1" si="339"/>
        <v>2015</v>
      </c>
      <c r="S1460" s="5">
        <f t="shared" ca="1" si="330"/>
        <v>4</v>
      </c>
      <c r="W1460" s="4">
        <f t="shared" ca="1" si="340"/>
        <v>2</v>
      </c>
      <c r="X1460">
        <f t="shared" ca="1" si="341"/>
        <v>2</v>
      </c>
      <c r="Y1460" s="7">
        <f t="shared" ca="1" si="342"/>
        <v>300</v>
      </c>
      <c r="AC1460">
        <f t="shared" ca="1" si="343"/>
        <v>2</v>
      </c>
      <c r="AD1460" s="7" t="str">
        <f t="shared" ca="1" si="344"/>
        <v>TV aberta</v>
      </c>
    </row>
    <row r="1461" spans="3:30" x14ac:dyDescent="0.35">
      <c r="C1461">
        <f t="shared" ca="1" si="331"/>
        <v>14</v>
      </c>
      <c r="D1461" s="5" t="str">
        <f t="shared" ca="1" si="332"/>
        <v>Marta Pereira</v>
      </c>
      <c r="E1461" s="5" t="str">
        <f t="shared" ca="1" si="333"/>
        <v>Produto 1</v>
      </c>
      <c r="H1461">
        <f t="shared" ca="1" si="334"/>
        <v>3</v>
      </c>
      <c r="I1461" s="5" t="str">
        <f t="shared" ca="1" si="335"/>
        <v>João</v>
      </c>
      <c r="M1461">
        <f t="shared" ca="1" si="336"/>
        <v>3</v>
      </c>
      <c r="N1461" s="5" t="str">
        <f t="shared" ca="1" si="337"/>
        <v>MG</v>
      </c>
      <c r="Q1461" s="6">
        <f t="shared" ca="1" si="338"/>
        <v>42639</v>
      </c>
      <c r="R1461" s="5">
        <f t="shared" ca="1" si="339"/>
        <v>2016</v>
      </c>
      <c r="S1461" s="5">
        <f t="shared" ca="1" si="330"/>
        <v>9</v>
      </c>
      <c r="W1461" s="4">
        <f t="shared" ca="1" si="340"/>
        <v>13</v>
      </c>
      <c r="X1461">
        <f t="shared" ca="1" si="341"/>
        <v>1</v>
      </c>
      <c r="Y1461" s="7">
        <f t="shared" ca="1" si="342"/>
        <v>1300</v>
      </c>
      <c r="AC1461">
        <f t="shared" ca="1" si="343"/>
        <v>3</v>
      </c>
      <c r="AD1461" s="7" t="str">
        <f t="shared" ca="1" si="344"/>
        <v>Jornal</v>
      </c>
    </row>
    <row r="1462" spans="3:30" x14ac:dyDescent="0.35">
      <c r="C1462">
        <f t="shared" ca="1" si="331"/>
        <v>11</v>
      </c>
      <c r="D1462" s="5" t="str">
        <f t="shared" ca="1" si="332"/>
        <v>Tatiana Pereira da Silva</v>
      </c>
      <c r="E1462" s="5" t="str">
        <f t="shared" ca="1" si="333"/>
        <v>Produto 4</v>
      </c>
      <c r="H1462">
        <f t="shared" ca="1" si="334"/>
        <v>1</v>
      </c>
      <c r="I1462" s="5" t="str">
        <f t="shared" ca="1" si="335"/>
        <v>Maria</v>
      </c>
      <c r="M1462">
        <f t="shared" ca="1" si="336"/>
        <v>5</v>
      </c>
      <c r="N1462" s="5" t="str">
        <f t="shared" ca="1" si="337"/>
        <v>ES</v>
      </c>
      <c r="Q1462" s="6">
        <f t="shared" ca="1" si="338"/>
        <v>42328</v>
      </c>
      <c r="R1462" s="5">
        <f t="shared" ca="1" si="339"/>
        <v>2015</v>
      </c>
      <c r="S1462" s="5">
        <f t="shared" ca="1" si="330"/>
        <v>11</v>
      </c>
      <c r="W1462" s="4">
        <f t="shared" ca="1" si="340"/>
        <v>15</v>
      </c>
      <c r="X1462">
        <f t="shared" ca="1" si="341"/>
        <v>1</v>
      </c>
      <c r="Y1462" s="7">
        <f t="shared" ca="1" si="342"/>
        <v>1500</v>
      </c>
      <c r="AC1462">
        <f t="shared" ca="1" si="343"/>
        <v>1</v>
      </c>
      <c r="AD1462" s="7" t="str">
        <f t="shared" ca="1" si="344"/>
        <v>Google</v>
      </c>
    </row>
    <row r="1463" spans="3:30" x14ac:dyDescent="0.35">
      <c r="C1463">
        <f t="shared" ca="1" si="331"/>
        <v>17</v>
      </c>
      <c r="D1463" s="5" t="str">
        <f t="shared" ca="1" si="332"/>
        <v>Tarsila Ferreira</v>
      </c>
      <c r="E1463" s="5" t="str">
        <f t="shared" ca="1" si="333"/>
        <v>Produto 5</v>
      </c>
      <c r="H1463">
        <f t="shared" ca="1" si="334"/>
        <v>2</v>
      </c>
      <c r="I1463" s="5" t="str">
        <f t="shared" ca="1" si="335"/>
        <v>Pedro</v>
      </c>
      <c r="M1463">
        <f t="shared" ca="1" si="336"/>
        <v>3</v>
      </c>
      <c r="N1463" s="5" t="str">
        <f t="shared" ca="1" si="337"/>
        <v>MG</v>
      </c>
      <c r="Q1463" s="6">
        <f t="shared" ca="1" si="338"/>
        <v>42653</v>
      </c>
      <c r="R1463" s="5">
        <f t="shared" ca="1" si="339"/>
        <v>2016</v>
      </c>
      <c r="S1463" s="5">
        <f t="shared" ca="1" si="330"/>
        <v>10</v>
      </c>
      <c r="W1463" s="4">
        <f t="shared" ca="1" si="340"/>
        <v>9</v>
      </c>
      <c r="X1463">
        <f t="shared" ca="1" si="341"/>
        <v>7</v>
      </c>
      <c r="Y1463" s="7">
        <f t="shared" ca="1" si="342"/>
        <v>3150</v>
      </c>
      <c r="AC1463">
        <f t="shared" ca="1" si="343"/>
        <v>7</v>
      </c>
      <c r="AD1463" s="7" t="str">
        <f t="shared" ca="1" si="344"/>
        <v>Indicação</v>
      </c>
    </row>
    <row r="1464" spans="3:30" x14ac:dyDescent="0.35">
      <c r="C1464">
        <f t="shared" ca="1" si="331"/>
        <v>12</v>
      </c>
      <c r="D1464" s="5" t="str">
        <f t="shared" ca="1" si="332"/>
        <v>Ronaldo Souza Cavalcante</v>
      </c>
      <c r="E1464" s="5" t="str">
        <f t="shared" ca="1" si="333"/>
        <v>Produto 1</v>
      </c>
      <c r="H1464">
        <f t="shared" ca="1" si="334"/>
        <v>5</v>
      </c>
      <c r="I1464" s="5" t="str">
        <f t="shared" ca="1" si="335"/>
        <v>Paulo</v>
      </c>
      <c r="M1464">
        <f t="shared" ca="1" si="336"/>
        <v>1</v>
      </c>
      <c r="N1464" s="5" t="str">
        <f t="shared" ca="1" si="337"/>
        <v>RJ</v>
      </c>
      <c r="Q1464" s="6">
        <f t="shared" ca="1" si="338"/>
        <v>42802</v>
      </c>
      <c r="R1464" s="5">
        <f t="shared" ca="1" si="339"/>
        <v>2017</v>
      </c>
      <c r="S1464" s="5">
        <f t="shared" ca="1" si="330"/>
        <v>3</v>
      </c>
      <c r="W1464" s="4">
        <f t="shared" ca="1" si="340"/>
        <v>2</v>
      </c>
      <c r="X1464">
        <f t="shared" ca="1" si="341"/>
        <v>5</v>
      </c>
      <c r="Y1464" s="7">
        <f t="shared" ca="1" si="342"/>
        <v>480</v>
      </c>
      <c r="AC1464">
        <f t="shared" ca="1" si="343"/>
        <v>2</v>
      </c>
      <c r="AD1464" s="7" t="str">
        <f t="shared" ca="1" si="344"/>
        <v>TV aberta</v>
      </c>
    </row>
    <row r="1465" spans="3:30" x14ac:dyDescent="0.35">
      <c r="C1465">
        <f t="shared" ca="1" si="331"/>
        <v>18</v>
      </c>
      <c r="D1465" s="5" t="str">
        <f t="shared" ca="1" si="332"/>
        <v>Francisco Silva</v>
      </c>
      <c r="E1465" s="5" t="str">
        <f t="shared" ca="1" si="333"/>
        <v>Produto 5</v>
      </c>
      <c r="H1465">
        <f t="shared" ca="1" si="334"/>
        <v>1</v>
      </c>
      <c r="I1465" s="5" t="str">
        <f t="shared" ca="1" si="335"/>
        <v>Maria</v>
      </c>
      <c r="M1465">
        <f t="shared" ca="1" si="336"/>
        <v>5</v>
      </c>
      <c r="N1465" s="5" t="str">
        <f t="shared" ca="1" si="337"/>
        <v>ES</v>
      </c>
      <c r="Q1465" s="6">
        <f t="shared" ca="1" si="338"/>
        <v>42553</v>
      </c>
      <c r="R1465" s="5">
        <f t="shared" ca="1" si="339"/>
        <v>2016</v>
      </c>
      <c r="S1465" s="5">
        <f t="shared" ca="1" si="330"/>
        <v>7</v>
      </c>
      <c r="W1465" s="4">
        <f t="shared" ca="1" si="340"/>
        <v>14</v>
      </c>
      <c r="X1465">
        <f t="shared" ca="1" si="341"/>
        <v>4</v>
      </c>
      <c r="Y1465" s="7">
        <f t="shared" ca="1" si="342"/>
        <v>2800</v>
      </c>
      <c r="AC1465">
        <f t="shared" ca="1" si="343"/>
        <v>2</v>
      </c>
      <c r="AD1465" s="7" t="str">
        <f t="shared" ca="1" si="344"/>
        <v>TV aberta</v>
      </c>
    </row>
    <row r="1466" spans="3:30" x14ac:dyDescent="0.35">
      <c r="C1466">
        <f t="shared" ca="1" si="331"/>
        <v>14</v>
      </c>
      <c r="D1466" s="5" t="str">
        <f t="shared" ca="1" si="332"/>
        <v>Marta Pereira</v>
      </c>
      <c r="E1466" s="5" t="str">
        <f t="shared" ca="1" si="333"/>
        <v>Produto 2</v>
      </c>
      <c r="H1466">
        <f t="shared" ca="1" si="334"/>
        <v>3</v>
      </c>
      <c r="I1466" s="5" t="str">
        <f t="shared" ca="1" si="335"/>
        <v>João</v>
      </c>
      <c r="M1466">
        <f t="shared" ca="1" si="336"/>
        <v>2</v>
      </c>
      <c r="N1466" s="5" t="str">
        <f t="shared" ca="1" si="337"/>
        <v>SP</v>
      </c>
      <c r="Q1466" s="6">
        <f t="shared" ca="1" si="338"/>
        <v>42696</v>
      </c>
      <c r="R1466" s="5">
        <f t="shared" ca="1" si="339"/>
        <v>2016</v>
      </c>
      <c r="S1466" s="5">
        <f t="shared" ca="1" si="330"/>
        <v>11</v>
      </c>
      <c r="W1466" s="4">
        <f t="shared" ca="1" si="340"/>
        <v>7</v>
      </c>
      <c r="X1466">
        <f t="shared" ca="1" si="341"/>
        <v>4</v>
      </c>
      <c r="Y1466" s="7">
        <f t="shared" ca="1" si="342"/>
        <v>1400</v>
      </c>
      <c r="AC1466">
        <f t="shared" ca="1" si="343"/>
        <v>5</v>
      </c>
      <c r="AD1466" s="7" t="str">
        <f t="shared" ca="1" si="344"/>
        <v>Indicação</v>
      </c>
    </row>
    <row r="1467" spans="3:30" x14ac:dyDescent="0.35">
      <c r="C1467">
        <f t="shared" ca="1" si="331"/>
        <v>19</v>
      </c>
      <c r="D1467" s="5" t="str">
        <f t="shared" ca="1" si="332"/>
        <v>Ana Cláudia Silva</v>
      </c>
      <c r="E1467" s="5" t="str">
        <f t="shared" ca="1" si="333"/>
        <v>Produto 2</v>
      </c>
      <c r="H1467">
        <f t="shared" ca="1" si="334"/>
        <v>4</v>
      </c>
      <c r="I1467" s="5" t="str">
        <f t="shared" ca="1" si="335"/>
        <v>Beatriz</v>
      </c>
      <c r="M1467">
        <f t="shared" ca="1" si="336"/>
        <v>1</v>
      </c>
      <c r="N1467" s="5" t="str">
        <f t="shared" ca="1" si="337"/>
        <v>RJ</v>
      </c>
      <c r="Q1467" s="6">
        <f t="shared" ca="1" si="338"/>
        <v>42192</v>
      </c>
      <c r="R1467" s="5">
        <f t="shared" ca="1" si="339"/>
        <v>2015</v>
      </c>
      <c r="S1467" s="5">
        <f t="shared" ca="1" si="330"/>
        <v>7</v>
      </c>
      <c r="W1467" s="4">
        <f t="shared" ca="1" si="340"/>
        <v>4</v>
      </c>
      <c r="X1467">
        <f t="shared" ca="1" si="341"/>
        <v>4</v>
      </c>
      <c r="Y1467" s="7">
        <f t="shared" ca="1" si="342"/>
        <v>800</v>
      </c>
      <c r="AC1467">
        <f t="shared" ca="1" si="343"/>
        <v>6</v>
      </c>
      <c r="AD1467" s="7" t="str">
        <f t="shared" ca="1" si="344"/>
        <v>Indicação</v>
      </c>
    </row>
    <row r="1468" spans="3:30" x14ac:dyDescent="0.35">
      <c r="C1468">
        <f t="shared" ca="1" si="331"/>
        <v>3</v>
      </c>
      <c r="D1468" s="5" t="str">
        <f t="shared" ca="1" si="332"/>
        <v>Antônio Pires</v>
      </c>
      <c r="E1468" s="5" t="str">
        <f t="shared" ca="1" si="333"/>
        <v>Produto 2</v>
      </c>
      <c r="H1468">
        <f t="shared" ca="1" si="334"/>
        <v>5</v>
      </c>
      <c r="I1468" s="5" t="str">
        <f t="shared" ca="1" si="335"/>
        <v>Paulo</v>
      </c>
      <c r="M1468">
        <f t="shared" ca="1" si="336"/>
        <v>2</v>
      </c>
      <c r="N1468" s="5" t="str">
        <f t="shared" ca="1" si="337"/>
        <v>SP</v>
      </c>
      <c r="Q1468" s="6">
        <f t="shared" ca="1" si="338"/>
        <v>42483</v>
      </c>
      <c r="R1468" s="5">
        <f t="shared" ca="1" si="339"/>
        <v>2016</v>
      </c>
      <c r="S1468" s="5">
        <f t="shared" ref="S1468:S1531" ca="1" si="345">MONTH(Q1468)</f>
        <v>4</v>
      </c>
      <c r="W1468" s="4">
        <f t="shared" ca="1" si="340"/>
        <v>7</v>
      </c>
      <c r="X1468">
        <f t="shared" ca="1" si="341"/>
        <v>4</v>
      </c>
      <c r="Y1468" s="7">
        <f t="shared" ca="1" si="342"/>
        <v>1400</v>
      </c>
      <c r="AC1468">
        <f t="shared" ca="1" si="343"/>
        <v>3</v>
      </c>
      <c r="AD1468" s="7" t="str">
        <f t="shared" ca="1" si="344"/>
        <v>Jornal</v>
      </c>
    </row>
    <row r="1469" spans="3:30" x14ac:dyDescent="0.35">
      <c r="C1469">
        <f t="shared" ca="1" si="331"/>
        <v>4</v>
      </c>
      <c r="D1469" s="5" t="str">
        <f t="shared" ca="1" si="332"/>
        <v>Ana Chaves</v>
      </c>
      <c r="E1469" s="5" t="str">
        <f t="shared" ca="1" si="333"/>
        <v>Produto 3</v>
      </c>
      <c r="H1469">
        <f t="shared" ca="1" si="334"/>
        <v>3</v>
      </c>
      <c r="I1469" s="5" t="str">
        <f t="shared" ca="1" si="335"/>
        <v>João</v>
      </c>
      <c r="M1469">
        <f t="shared" ca="1" si="336"/>
        <v>3</v>
      </c>
      <c r="N1469" s="5" t="str">
        <f t="shared" ca="1" si="337"/>
        <v>MG</v>
      </c>
      <c r="Q1469" s="6">
        <f t="shared" ca="1" si="338"/>
        <v>41651</v>
      </c>
      <c r="R1469" s="5">
        <f t="shared" ca="1" si="339"/>
        <v>2014</v>
      </c>
      <c r="S1469" s="5">
        <f t="shared" ca="1" si="345"/>
        <v>1</v>
      </c>
      <c r="W1469" s="4">
        <f t="shared" ca="1" si="340"/>
        <v>4</v>
      </c>
      <c r="X1469">
        <f t="shared" ca="1" si="341"/>
        <v>5</v>
      </c>
      <c r="Y1469" s="7">
        <f t="shared" ca="1" si="342"/>
        <v>960</v>
      </c>
      <c r="AC1469">
        <f t="shared" ca="1" si="343"/>
        <v>5</v>
      </c>
      <c r="AD1469" s="7" t="str">
        <f t="shared" ca="1" si="344"/>
        <v>Indicação</v>
      </c>
    </row>
    <row r="1470" spans="3:30" x14ac:dyDescent="0.35">
      <c r="C1470">
        <f t="shared" ca="1" si="331"/>
        <v>17</v>
      </c>
      <c r="D1470" s="5" t="str">
        <f t="shared" ca="1" si="332"/>
        <v>Tarsila Ferreira</v>
      </c>
      <c r="E1470" s="5" t="str">
        <f t="shared" ca="1" si="333"/>
        <v>Produto 6</v>
      </c>
      <c r="H1470">
        <f t="shared" ca="1" si="334"/>
        <v>6</v>
      </c>
      <c r="I1470" s="5" t="str">
        <f t="shared" ca="1" si="335"/>
        <v>Ana</v>
      </c>
      <c r="M1470">
        <f t="shared" ca="1" si="336"/>
        <v>5</v>
      </c>
      <c r="N1470" s="5" t="str">
        <f t="shared" ca="1" si="337"/>
        <v>ES</v>
      </c>
      <c r="Q1470" s="6">
        <f t="shared" ca="1" si="338"/>
        <v>42257</v>
      </c>
      <c r="R1470" s="5">
        <f t="shared" ca="1" si="339"/>
        <v>2015</v>
      </c>
      <c r="S1470" s="5">
        <f t="shared" ca="1" si="345"/>
        <v>9</v>
      </c>
      <c r="W1470" s="4">
        <f t="shared" ca="1" si="340"/>
        <v>10</v>
      </c>
      <c r="X1470">
        <f t="shared" ca="1" si="341"/>
        <v>7</v>
      </c>
      <c r="Y1470" s="7">
        <f t="shared" ca="1" si="342"/>
        <v>3500</v>
      </c>
      <c r="AC1470">
        <f t="shared" ca="1" si="343"/>
        <v>2</v>
      </c>
      <c r="AD1470" s="7" t="str">
        <f t="shared" ca="1" si="344"/>
        <v>TV aberta</v>
      </c>
    </row>
    <row r="1471" spans="3:30" x14ac:dyDescent="0.35">
      <c r="C1471">
        <f t="shared" ca="1" si="331"/>
        <v>6</v>
      </c>
      <c r="D1471" s="5" t="str">
        <f t="shared" ca="1" si="332"/>
        <v>José Oliveira</v>
      </c>
      <c r="E1471" s="5" t="str">
        <f t="shared" ca="1" si="333"/>
        <v>Produto 4</v>
      </c>
      <c r="H1471">
        <f t="shared" ca="1" si="334"/>
        <v>5</v>
      </c>
      <c r="I1471" s="5" t="str">
        <f t="shared" ca="1" si="335"/>
        <v>Paulo</v>
      </c>
      <c r="M1471">
        <f t="shared" ca="1" si="336"/>
        <v>1</v>
      </c>
      <c r="N1471" s="5" t="str">
        <f t="shared" ca="1" si="337"/>
        <v>RJ</v>
      </c>
      <c r="Q1471" s="6">
        <f t="shared" ca="1" si="338"/>
        <v>42387</v>
      </c>
      <c r="R1471" s="5">
        <f t="shared" ca="1" si="339"/>
        <v>2016</v>
      </c>
      <c r="S1471" s="5">
        <f t="shared" ca="1" si="345"/>
        <v>1</v>
      </c>
      <c r="W1471" s="4">
        <f t="shared" ca="1" si="340"/>
        <v>7</v>
      </c>
      <c r="X1471">
        <f t="shared" ca="1" si="341"/>
        <v>6</v>
      </c>
      <c r="Y1471" s="7">
        <f t="shared" ca="1" si="342"/>
        <v>2030</v>
      </c>
      <c r="AC1471">
        <f t="shared" ca="1" si="343"/>
        <v>7</v>
      </c>
      <c r="AD1471" s="7" t="str">
        <f t="shared" ca="1" si="344"/>
        <v>Indicação</v>
      </c>
    </row>
    <row r="1472" spans="3:30" x14ac:dyDescent="0.35">
      <c r="C1472">
        <f t="shared" ca="1" si="331"/>
        <v>14</v>
      </c>
      <c r="D1472" s="5" t="str">
        <f t="shared" ca="1" si="332"/>
        <v>Marta Pereira</v>
      </c>
      <c r="E1472" s="5" t="str">
        <f t="shared" ca="1" si="333"/>
        <v>Produto 5</v>
      </c>
      <c r="H1472">
        <f t="shared" ca="1" si="334"/>
        <v>5</v>
      </c>
      <c r="I1472" s="5" t="str">
        <f t="shared" ca="1" si="335"/>
        <v>Paulo</v>
      </c>
      <c r="M1472">
        <f t="shared" ca="1" si="336"/>
        <v>5</v>
      </c>
      <c r="N1472" s="5" t="str">
        <f t="shared" ca="1" si="337"/>
        <v>ES</v>
      </c>
      <c r="Q1472" s="6">
        <f t="shared" ca="1" si="338"/>
        <v>42659</v>
      </c>
      <c r="R1472" s="5">
        <f t="shared" ca="1" si="339"/>
        <v>2016</v>
      </c>
      <c r="S1472" s="5">
        <f t="shared" ca="1" si="345"/>
        <v>10</v>
      </c>
      <c r="W1472" s="4">
        <f t="shared" ca="1" si="340"/>
        <v>8</v>
      </c>
      <c r="X1472">
        <f t="shared" ca="1" si="341"/>
        <v>4</v>
      </c>
      <c r="Y1472" s="7">
        <f t="shared" ca="1" si="342"/>
        <v>1600</v>
      </c>
      <c r="AC1472">
        <f t="shared" ca="1" si="343"/>
        <v>6</v>
      </c>
      <c r="AD1472" s="7" t="str">
        <f t="shared" ca="1" si="344"/>
        <v>Indicação</v>
      </c>
    </row>
    <row r="1473" spans="3:30" x14ac:dyDescent="0.35">
      <c r="C1473">
        <f t="shared" ca="1" si="331"/>
        <v>11</v>
      </c>
      <c r="D1473" s="5" t="str">
        <f t="shared" ca="1" si="332"/>
        <v>Tatiana Pereira da Silva</v>
      </c>
      <c r="E1473" s="5" t="str">
        <f t="shared" ca="1" si="333"/>
        <v>Produto 6</v>
      </c>
      <c r="H1473">
        <f t="shared" ca="1" si="334"/>
        <v>5</v>
      </c>
      <c r="I1473" s="5" t="str">
        <f t="shared" ca="1" si="335"/>
        <v>Paulo</v>
      </c>
      <c r="M1473">
        <f t="shared" ca="1" si="336"/>
        <v>5</v>
      </c>
      <c r="N1473" s="5" t="str">
        <f t="shared" ca="1" si="337"/>
        <v>ES</v>
      </c>
      <c r="Q1473" s="6">
        <f t="shared" ca="1" si="338"/>
        <v>42351</v>
      </c>
      <c r="R1473" s="5">
        <f t="shared" ca="1" si="339"/>
        <v>2015</v>
      </c>
      <c r="S1473" s="5">
        <f t="shared" ca="1" si="345"/>
        <v>12</v>
      </c>
      <c r="W1473" s="4">
        <f t="shared" ca="1" si="340"/>
        <v>15</v>
      </c>
      <c r="X1473">
        <f t="shared" ca="1" si="341"/>
        <v>4</v>
      </c>
      <c r="Y1473" s="7">
        <f t="shared" ca="1" si="342"/>
        <v>3000</v>
      </c>
      <c r="AC1473">
        <f t="shared" ca="1" si="343"/>
        <v>3</v>
      </c>
      <c r="AD1473" s="7" t="str">
        <f t="shared" ca="1" si="344"/>
        <v>Jornal</v>
      </c>
    </row>
    <row r="1474" spans="3:30" x14ac:dyDescent="0.35">
      <c r="C1474">
        <f t="shared" ca="1" si="331"/>
        <v>7</v>
      </c>
      <c r="D1474" s="5" t="str">
        <f t="shared" ca="1" si="332"/>
        <v>Cláudio de Oliveira</v>
      </c>
      <c r="E1474" s="5" t="str">
        <f t="shared" ca="1" si="333"/>
        <v>Produto 6</v>
      </c>
      <c r="H1474">
        <f t="shared" ca="1" si="334"/>
        <v>4</v>
      </c>
      <c r="I1474" s="5" t="str">
        <f t="shared" ca="1" si="335"/>
        <v>Beatriz</v>
      </c>
      <c r="M1474">
        <f t="shared" ca="1" si="336"/>
        <v>2</v>
      </c>
      <c r="N1474" s="5" t="str">
        <f t="shared" ca="1" si="337"/>
        <v>SP</v>
      </c>
      <c r="Q1474" s="6">
        <f t="shared" ca="1" si="338"/>
        <v>42618</v>
      </c>
      <c r="R1474" s="5">
        <f t="shared" ca="1" si="339"/>
        <v>2016</v>
      </c>
      <c r="S1474" s="5">
        <f t="shared" ca="1" si="345"/>
        <v>9</v>
      </c>
      <c r="W1474" s="4">
        <f t="shared" ca="1" si="340"/>
        <v>14</v>
      </c>
      <c r="X1474">
        <f t="shared" ca="1" si="341"/>
        <v>1</v>
      </c>
      <c r="Y1474" s="7">
        <f t="shared" ca="1" si="342"/>
        <v>1400</v>
      </c>
      <c r="AC1474">
        <f t="shared" ca="1" si="343"/>
        <v>4</v>
      </c>
      <c r="AD1474" s="7" t="str">
        <f t="shared" ca="1" si="344"/>
        <v>Revista</v>
      </c>
    </row>
    <row r="1475" spans="3:30" x14ac:dyDescent="0.35">
      <c r="C1475">
        <f t="shared" ref="C1475:C1538" ca="1" si="346">RANDBETWEEN(1,19)</f>
        <v>15</v>
      </c>
      <c r="D1475" s="5" t="str">
        <f t="shared" ref="D1475:D1538" ca="1" si="347">VLOOKUP(C1475,$A$2:$B$20,2)</f>
        <v>Ana Maria Souza</v>
      </c>
      <c r="E1475" s="5" t="str">
        <f t="shared" ref="E1475:E1538" ca="1" si="348">"Produto "&amp; RANDBETWEEN(1,7)</f>
        <v>Produto 6</v>
      </c>
      <c r="H1475">
        <f t="shared" ref="H1475:H1538" ca="1" si="349">RANDBETWEEN(1,6)</f>
        <v>1</v>
      </c>
      <c r="I1475" s="5" t="str">
        <f t="shared" ref="I1475:I1538" ca="1" si="350">VLOOKUP(H1475,$F$2:$G$7,2)</f>
        <v>Maria</v>
      </c>
      <c r="M1475">
        <f t="shared" ref="M1475:M1538" ca="1" si="351">RANDBETWEEN(1,5)</f>
        <v>3</v>
      </c>
      <c r="N1475" s="5" t="str">
        <f t="shared" ref="N1475:N1538" ca="1" si="352">VLOOKUP(M1475,$K$2:$L$6,2)</f>
        <v>MG</v>
      </c>
      <c r="Q1475" s="6">
        <f t="shared" ref="Q1475:Q1538" ca="1" si="353">RANDBETWEEN($P$2,$P$3)</f>
        <v>41726</v>
      </c>
      <c r="R1475" s="5">
        <f t="shared" ref="R1475:R1538" ca="1" si="354">YEAR(Q1475)</f>
        <v>2014</v>
      </c>
      <c r="S1475" s="5">
        <f t="shared" ca="1" si="345"/>
        <v>3</v>
      </c>
      <c r="W1475" s="4">
        <f t="shared" ref="W1475:W1538" ca="1" si="355">RANDBETWEEN(1,20)</f>
        <v>11</v>
      </c>
      <c r="X1475">
        <f t="shared" ref="X1475:X1538" ca="1" si="356">RANDBETWEEN(1,7)</f>
        <v>1</v>
      </c>
      <c r="Y1475" s="7">
        <f t="shared" ref="Y1475:Y1538" ca="1" si="357">VLOOKUP(X1475,$U$2:$V$8,2)*W1475</f>
        <v>1100</v>
      </c>
      <c r="AC1475">
        <f t="shared" ref="AC1475:AC1538" ca="1" si="358">RANDBETWEEN(1,7)</f>
        <v>3</v>
      </c>
      <c r="AD1475" s="7" t="str">
        <f t="shared" ref="AD1475:AD1538" ca="1" si="359">VLOOKUP(AC1475,$AA$2:$AB$6,2)</f>
        <v>Jornal</v>
      </c>
    </row>
    <row r="1476" spans="3:30" x14ac:dyDescent="0.35">
      <c r="C1476">
        <f t="shared" ca="1" si="346"/>
        <v>12</v>
      </c>
      <c r="D1476" s="5" t="str">
        <f t="shared" ca="1" si="347"/>
        <v>Ronaldo Souza Cavalcante</v>
      </c>
      <c r="E1476" s="5" t="str">
        <f t="shared" ca="1" si="348"/>
        <v>Produto 7</v>
      </c>
      <c r="H1476">
        <f t="shared" ca="1" si="349"/>
        <v>3</v>
      </c>
      <c r="I1476" s="5" t="str">
        <f t="shared" ca="1" si="350"/>
        <v>João</v>
      </c>
      <c r="M1476">
        <f t="shared" ca="1" si="351"/>
        <v>1</v>
      </c>
      <c r="N1476" s="5" t="str">
        <f t="shared" ca="1" si="352"/>
        <v>RJ</v>
      </c>
      <c r="Q1476" s="6">
        <f t="shared" ca="1" si="353"/>
        <v>42062</v>
      </c>
      <c r="R1476" s="5">
        <f t="shared" ca="1" si="354"/>
        <v>2015</v>
      </c>
      <c r="S1476" s="5">
        <f t="shared" ca="1" si="345"/>
        <v>2</v>
      </c>
      <c r="W1476" s="4">
        <f t="shared" ca="1" si="355"/>
        <v>7</v>
      </c>
      <c r="X1476">
        <f t="shared" ca="1" si="356"/>
        <v>4</v>
      </c>
      <c r="Y1476" s="7">
        <f t="shared" ca="1" si="357"/>
        <v>1400</v>
      </c>
      <c r="AC1476">
        <f t="shared" ca="1" si="358"/>
        <v>7</v>
      </c>
      <c r="AD1476" s="7" t="str">
        <f t="shared" ca="1" si="359"/>
        <v>Indicação</v>
      </c>
    </row>
    <row r="1477" spans="3:30" x14ac:dyDescent="0.35">
      <c r="C1477">
        <f t="shared" ca="1" si="346"/>
        <v>2</v>
      </c>
      <c r="D1477" s="5" t="str">
        <f t="shared" ca="1" si="347"/>
        <v>Carlos dos Santos</v>
      </c>
      <c r="E1477" s="5" t="str">
        <f t="shared" ca="1" si="348"/>
        <v>Produto 1</v>
      </c>
      <c r="H1477">
        <f t="shared" ca="1" si="349"/>
        <v>6</v>
      </c>
      <c r="I1477" s="5" t="str">
        <f t="shared" ca="1" si="350"/>
        <v>Ana</v>
      </c>
      <c r="M1477">
        <f t="shared" ca="1" si="351"/>
        <v>2</v>
      </c>
      <c r="N1477" s="5" t="str">
        <f t="shared" ca="1" si="352"/>
        <v>SP</v>
      </c>
      <c r="Q1477" s="6">
        <f t="shared" ca="1" si="353"/>
        <v>42145</v>
      </c>
      <c r="R1477" s="5">
        <f t="shared" ca="1" si="354"/>
        <v>2015</v>
      </c>
      <c r="S1477" s="5">
        <f t="shared" ca="1" si="345"/>
        <v>5</v>
      </c>
      <c r="W1477" s="4">
        <f t="shared" ca="1" si="355"/>
        <v>8</v>
      </c>
      <c r="X1477">
        <f t="shared" ca="1" si="356"/>
        <v>7</v>
      </c>
      <c r="Y1477" s="7">
        <f t="shared" ca="1" si="357"/>
        <v>2800</v>
      </c>
      <c r="AC1477">
        <f t="shared" ca="1" si="358"/>
        <v>5</v>
      </c>
      <c r="AD1477" s="7" t="str">
        <f t="shared" ca="1" si="359"/>
        <v>Indicação</v>
      </c>
    </row>
    <row r="1478" spans="3:30" x14ac:dyDescent="0.35">
      <c r="C1478">
        <f t="shared" ca="1" si="346"/>
        <v>6</v>
      </c>
      <c r="D1478" s="5" t="str">
        <f t="shared" ca="1" si="347"/>
        <v>José Oliveira</v>
      </c>
      <c r="E1478" s="5" t="str">
        <f t="shared" ca="1" si="348"/>
        <v>Produto 1</v>
      </c>
      <c r="H1478">
        <f t="shared" ca="1" si="349"/>
        <v>6</v>
      </c>
      <c r="I1478" s="5" t="str">
        <f t="shared" ca="1" si="350"/>
        <v>Ana</v>
      </c>
      <c r="M1478">
        <f t="shared" ca="1" si="351"/>
        <v>5</v>
      </c>
      <c r="N1478" s="5" t="str">
        <f t="shared" ca="1" si="352"/>
        <v>ES</v>
      </c>
      <c r="Q1478" s="6">
        <f t="shared" ca="1" si="353"/>
        <v>42863</v>
      </c>
      <c r="R1478" s="5">
        <f t="shared" ca="1" si="354"/>
        <v>2017</v>
      </c>
      <c r="S1478" s="5">
        <f t="shared" ca="1" si="345"/>
        <v>5</v>
      </c>
      <c r="W1478" s="4">
        <f t="shared" ca="1" si="355"/>
        <v>13</v>
      </c>
      <c r="X1478">
        <f t="shared" ca="1" si="356"/>
        <v>6</v>
      </c>
      <c r="Y1478" s="7">
        <f t="shared" ca="1" si="357"/>
        <v>3770</v>
      </c>
      <c r="AC1478">
        <f t="shared" ca="1" si="358"/>
        <v>3</v>
      </c>
      <c r="AD1478" s="7" t="str">
        <f t="shared" ca="1" si="359"/>
        <v>Jornal</v>
      </c>
    </row>
    <row r="1479" spans="3:30" x14ac:dyDescent="0.35">
      <c r="C1479">
        <f t="shared" ca="1" si="346"/>
        <v>9</v>
      </c>
      <c r="D1479" s="5" t="str">
        <f t="shared" ca="1" si="347"/>
        <v>Antônio da Silva</v>
      </c>
      <c r="E1479" s="5" t="str">
        <f t="shared" ca="1" si="348"/>
        <v>Produto 7</v>
      </c>
      <c r="H1479">
        <f t="shared" ca="1" si="349"/>
        <v>5</v>
      </c>
      <c r="I1479" s="5" t="str">
        <f t="shared" ca="1" si="350"/>
        <v>Paulo</v>
      </c>
      <c r="M1479">
        <f t="shared" ca="1" si="351"/>
        <v>3</v>
      </c>
      <c r="N1479" s="5" t="str">
        <f t="shared" ca="1" si="352"/>
        <v>MG</v>
      </c>
      <c r="Q1479" s="6">
        <f t="shared" ca="1" si="353"/>
        <v>42875</v>
      </c>
      <c r="R1479" s="5">
        <f t="shared" ca="1" si="354"/>
        <v>2017</v>
      </c>
      <c r="S1479" s="5">
        <f t="shared" ca="1" si="345"/>
        <v>5</v>
      </c>
      <c r="W1479" s="4">
        <f t="shared" ca="1" si="355"/>
        <v>12</v>
      </c>
      <c r="X1479">
        <f t="shared" ca="1" si="356"/>
        <v>2</v>
      </c>
      <c r="Y1479" s="7">
        <f t="shared" ca="1" si="357"/>
        <v>1800</v>
      </c>
      <c r="AC1479">
        <f t="shared" ca="1" si="358"/>
        <v>4</v>
      </c>
      <c r="AD1479" s="7" t="str">
        <f t="shared" ca="1" si="359"/>
        <v>Revista</v>
      </c>
    </row>
    <row r="1480" spans="3:30" x14ac:dyDescent="0.35">
      <c r="C1480">
        <f t="shared" ca="1" si="346"/>
        <v>3</v>
      </c>
      <c r="D1480" s="5" t="str">
        <f t="shared" ca="1" si="347"/>
        <v>Antônio Pires</v>
      </c>
      <c r="E1480" s="5" t="str">
        <f t="shared" ca="1" si="348"/>
        <v>Produto 5</v>
      </c>
      <c r="H1480">
        <f t="shared" ca="1" si="349"/>
        <v>4</v>
      </c>
      <c r="I1480" s="5" t="str">
        <f t="shared" ca="1" si="350"/>
        <v>Beatriz</v>
      </c>
      <c r="M1480">
        <f t="shared" ca="1" si="351"/>
        <v>2</v>
      </c>
      <c r="N1480" s="5" t="str">
        <f t="shared" ca="1" si="352"/>
        <v>SP</v>
      </c>
      <c r="Q1480" s="6">
        <f t="shared" ca="1" si="353"/>
        <v>41791</v>
      </c>
      <c r="R1480" s="5">
        <f t="shared" ca="1" si="354"/>
        <v>2014</v>
      </c>
      <c r="S1480" s="5">
        <f t="shared" ca="1" si="345"/>
        <v>6</v>
      </c>
      <c r="W1480" s="4">
        <f t="shared" ca="1" si="355"/>
        <v>12</v>
      </c>
      <c r="X1480">
        <f t="shared" ca="1" si="356"/>
        <v>5</v>
      </c>
      <c r="Y1480" s="7">
        <f t="shared" ca="1" si="357"/>
        <v>2880</v>
      </c>
      <c r="AC1480">
        <f t="shared" ca="1" si="358"/>
        <v>4</v>
      </c>
      <c r="AD1480" s="7" t="str">
        <f t="shared" ca="1" si="359"/>
        <v>Revista</v>
      </c>
    </row>
    <row r="1481" spans="3:30" x14ac:dyDescent="0.35">
      <c r="C1481">
        <f t="shared" ca="1" si="346"/>
        <v>2</v>
      </c>
      <c r="D1481" s="5" t="str">
        <f t="shared" ca="1" si="347"/>
        <v>Carlos dos Santos</v>
      </c>
      <c r="E1481" s="5" t="str">
        <f t="shared" ca="1" si="348"/>
        <v>Produto 6</v>
      </c>
      <c r="H1481">
        <f t="shared" ca="1" si="349"/>
        <v>6</v>
      </c>
      <c r="I1481" s="5" t="str">
        <f t="shared" ca="1" si="350"/>
        <v>Ana</v>
      </c>
      <c r="M1481">
        <f t="shared" ca="1" si="351"/>
        <v>3</v>
      </c>
      <c r="N1481" s="5" t="str">
        <f t="shared" ca="1" si="352"/>
        <v>MG</v>
      </c>
      <c r="Q1481" s="6">
        <f t="shared" ca="1" si="353"/>
        <v>41910</v>
      </c>
      <c r="R1481" s="5">
        <f t="shared" ca="1" si="354"/>
        <v>2014</v>
      </c>
      <c r="S1481" s="5">
        <f t="shared" ca="1" si="345"/>
        <v>9</v>
      </c>
      <c r="W1481" s="4">
        <f t="shared" ca="1" si="355"/>
        <v>6</v>
      </c>
      <c r="X1481">
        <f t="shared" ca="1" si="356"/>
        <v>7</v>
      </c>
      <c r="Y1481" s="7">
        <f t="shared" ca="1" si="357"/>
        <v>2100</v>
      </c>
      <c r="AC1481">
        <f t="shared" ca="1" si="358"/>
        <v>3</v>
      </c>
      <c r="AD1481" s="7" t="str">
        <f t="shared" ca="1" si="359"/>
        <v>Jornal</v>
      </c>
    </row>
    <row r="1482" spans="3:30" x14ac:dyDescent="0.35">
      <c r="C1482">
        <f t="shared" ca="1" si="346"/>
        <v>1</v>
      </c>
      <c r="D1482" s="5" t="str">
        <f t="shared" ca="1" si="347"/>
        <v>Ana Carolina Rodrigues</v>
      </c>
      <c r="E1482" s="5" t="str">
        <f t="shared" ca="1" si="348"/>
        <v>Produto 4</v>
      </c>
      <c r="H1482">
        <f t="shared" ca="1" si="349"/>
        <v>6</v>
      </c>
      <c r="I1482" s="5" t="str">
        <f t="shared" ca="1" si="350"/>
        <v>Ana</v>
      </c>
      <c r="M1482">
        <f t="shared" ca="1" si="351"/>
        <v>5</v>
      </c>
      <c r="N1482" s="5" t="str">
        <f t="shared" ca="1" si="352"/>
        <v>ES</v>
      </c>
      <c r="Q1482" s="6">
        <f t="shared" ca="1" si="353"/>
        <v>41983</v>
      </c>
      <c r="R1482" s="5">
        <f t="shared" ca="1" si="354"/>
        <v>2014</v>
      </c>
      <c r="S1482" s="5">
        <f t="shared" ca="1" si="345"/>
        <v>12</v>
      </c>
      <c r="W1482" s="4">
        <f t="shared" ca="1" si="355"/>
        <v>11</v>
      </c>
      <c r="X1482">
        <f t="shared" ca="1" si="356"/>
        <v>1</v>
      </c>
      <c r="Y1482" s="7">
        <f t="shared" ca="1" si="357"/>
        <v>1100</v>
      </c>
      <c r="AC1482">
        <f t="shared" ca="1" si="358"/>
        <v>4</v>
      </c>
      <c r="AD1482" s="7" t="str">
        <f t="shared" ca="1" si="359"/>
        <v>Revista</v>
      </c>
    </row>
    <row r="1483" spans="3:30" x14ac:dyDescent="0.35">
      <c r="C1483">
        <f t="shared" ca="1" si="346"/>
        <v>15</v>
      </c>
      <c r="D1483" s="5" t="str">
        <f t="shared" ca="1" si="347"/>
        <v>Ana Maria Souza</v>
      </c>
      <c r="E1483" s="5" t="str">
        <f t="shared" ca="1" si="348"/>
        <v>Produto 6</v>
      </c>
      <c r="H1483">
        <f t="shared" ca="1" si="349"/>
        <v>3</v>
      </c>
      <c r="I1483" s="5" t="str">
        <f t="shared" ca="1" si="350"/>
        <v>João</v>
      </c>
      <c r="M1483">
        <f t="shared" ca="1" si="351"/>
        <v>1</v>
      </c>
      <c r="N1483" s="5" t="str">
        <f t="shared" ca="1" si="352"/>
        <v>RJ</v>
      </c>
      <c r="Q1483" s="6">
        <f t="shared" ca="1" si="353"/>
        <v>42136</v>
      </c>
      <c r="R1483" s="5">
        <f t="shared" ca="1" si="354"/>
        <v>2015</v>
      </c>
      <c r="S1483" s="5">
        <f t="shared" ca="1" si="345"/>
        <v>5</v>
      </c>
      <c r="W1483" s="4">
        <f t="shared" ca="1" si="355"/>
        <v>6</v>
      </c>
      <c r="X1483">
        <f t="shared" ca="1" si="356"/>
        <v>5</v>
      </c>
      <c r="Y1483" s="7">
        <f t="shared" ca="1" si="357"/>
        <v>1440</v>
      </c>
      <c r="AC1483">
        <f t="shared" ca="1" si="358"/>
        <v>5</v>
      </c>
      <c r="AD1483" s="7" t="str">
        <f t="shared" ca="1" si="359"/>
        <v>Indicação</v>
      </c>
    </row>
    <row r="1484" spans="3:30" x14ac:dyDescent="0.35">
      <c r="C1484">
        <f t="shared" ca="1" si="346"/>
        <v>17</v>
      </c>
      <c r="D1484" s="5" t="str">
        <f t="shared" ca="1" si="347"/>
        <v>Tarsila Ferreira</v>
      </c>
      <c r="E1484" s="5" t="str">
        <f t="shared" ca="1" si="348"/>
        <v>Produto 4</v>
      </c>
      <c r="H1484">
        <f t="shared" ca="1" si="349"/>
        <v>2</v>
      </c>
      <c r="I1484" s="5" t="str">
        <f t="shared" ca="1" si="350"/>
        <v>Pedro</v>
      </c>
      <c r="M1484">
        <f t="shared" ca="1" si="351"/>
        <v>2</v>
      </c>
      <c r="N1484" s="5" t="str">
        <f t="shared" ca="1" si="352"/>
        <v>SP</v>
      </c>
      <c r="Q1484" s="6">
        <f t="shared" ca="1" si="353"/>
        <v>42608</v>
      </c>
      <c r="R1484" s="5">
        <f t="shared" ca="1" si="354"/>
        <v>2016</v>
      </c>
      <c r="S1484" s="5">
        <f t="shared" ca="1" si="345"/>
        <v>8</v>
      </c>
      <c r="W1484" s="4">
        <f t="shared" ca="1" si="355"/>
        <v>17</v>
      </c>
      <c r="X1484">
        <f t="shared" ca="1" si="356"/>
        <v>7</v>
      </c>
      <c r="Y1484" s="7">
        <f t="shared" ca="1" si="357"/>
        <v>5950</v>
      </c>
      <c r="AC1484">
        <f t="shared" ca="1" si="358"/>
        <v>4</v>
      </c>
      <c r="AD1484" s="7" t="str">
        <f t="shared" ca="1" si="359"/>
        <v>Revista</v>
      </c>
    </row>
    <row r="1485" spans="3:30" x14ac:dyDescent="0.35">
      <c r="C1485">
        <f t="shared" ca="1" si="346"/>
        <v>8</v>
      </c>
      <c r="D1485" s="5" t="str">
        <f t="shared" ca="1" si="347"/>
        <v>Marcos Santos</v>
      </c>
      <c r="E1485" s="5" t="str">
        <f t="shared" ca="1" si="348"/>
        <v>Produto 1</v>
      </c>
      <c r="H1485">
        <f t="shared" ca="1" si="349"/>
        <v>5</v>
      </c>
      <c r="I1485" s="5" t="str">
        <f t="shared" ca="1" si="350"/>
        <v>Paulo</v>
      </c>
      <c r="M1485">
        <f t="shared" ca="1" si="351"/>
        <v>1</v>
      </c>
      <c r="N1485" s="5" t="str">
        <f t="shared" ca="1" si="352"/>
        <v>RJ</v>
      </c>
      <c r="Q1485" s="6">
        <f t="shared" ca="1" si="353"/>
        <v>42825</v>
      </c>
      <c r="R1485" s="5">
        <f t="shared" ca="1" si="354"/>
        <v>2017</v>
      </c>
      <c r="S1485" s="5">
        <f t="shared" ca="1" si="345"/>
        <v>3</v>
      </c>
      <c r="W1485" s="4">
        <f t="shared" ca="1" si="355"/>
        <v>8</v>
      </c>
      <c r="X1485">
        <f t="shared" ca="1" si="356"/>
        <v>1</v>
      </c>
      <c r="Y1485" s="7">
        <f t="shared" ca="1" si="357"/>
        <v>800</v>
      </c>
      <c r="AC1485">
        <f t="shared" ca="1" si="358"/>
        <v>2</v>
      </c>
      <c r="AD1485" s="7" t="str">
        <f t="shared" ca="1" si="359"/>
        <v>TV aberta</v>
      </c>
    </row>
    <row r="1486" spans="3:30" x14ac:dyDescent="0.35">
      <c r="C1486">
        <f t="shared" ca="1" si="346"/>
        <v>2</v>
      </c>
      <c r="D1486" s="5" t="str">
        <f t="shared" ca="1" si="347"/>
        <v>Carlos dos Santos</v>
      </c>
      <c r="E1486" s="5" t="str">
        <f t="shared" ca="1" si="348"/>
        <v>Produto 1</v>
      </c>
      <c r="H1486">
        <f t="shared" ca="1" si="349"/>
        <v>6</v>
      </c>
      <c r="I1486" s="5" t="str">
        <f t="shared" ca="1" si="350"/>
        <v>Ana</v>
      </c>
      <c r="M1486">
        <f t="shared" ca="1" si="351"/>
        <v>1</v>
      </c>
      <c r="N1486" s="5" t="str">
        <f t="shared" ca="1" si="352"/>
        <v>RJ</v>
      </c>
      <c r="Q1486" s="6">
        <f t="shared" ca="1" si="353"/>
        <v>42759</v>
      </c>
      <c r="R1486" s="5">
        <f t="shared" ca="1" si="354"/>
        <v>2017</v>
      </c>
      <c r="S1486" s="5">
        <f t="shared" ca="1" si="345"/>
        <v>1</v>
      </c>
      <c r="W1486" s="4">
        <f t="shared" ca="1" si="355"/>
        <v>6</v>
      </c>
      <c r="X1486">
        <f t="shared" ca="1" si="356"/>
        <v>5</v>
      </c>
      <c r="Y1486" s="7">
        <f t="shared" ca="1" si="357"/>
        <v>1440</v>
      </c>
      <c r="AC1486">
        <f t="shared" ca="1" si="358"/>
        <v>3</v>
      </c>
      <c r="AD1486" s="7" t="str">
        <f t="shared" ca="1" si="359"/>
        <v>Jornal</v>
      </c>
    </row>
    <row r="1487" spans="3:30" x14ac:dyDescent="0.35">
      <c r="C1487">
        <f t="shared" ca="1" si="346"/>
        <v>1</v>
      </c>
      <c r="D1487" s="5" t="str">
        <f t="shared" ca="1" si="347"/>
        <v>Ana Carolina Rodrigues</v>
      </c>
      <c r="E1487" s="5" t="str">
        <f t="shared" ca="1" si="348"/>
        <v>Produto 1</v>
      </c>
      <c r="H1487">
        <f t="shared" ca="1" si="349"/>
        <v>6</v>
      </c>
      <c r="I1487" s="5" t="str">
        <f t="shared" ca="1" si="350"/>
        <v>Ana</v>
      </c>
      <c r="M1487">
        <f t="shared" ca="1" si="351"/>
        <v>2</v>
      </c>
      <c r="N1487" s="5" t="str">
        <f t="shared" ca="1" si="352"/>
        <v>SP</v>
      </c>
      <c r="Q1487" s="6">
        <f t="shared" ca="1" si="353"/>
        <v>42477</v>
      </c>
      <c r="R1487" s="5">
        <f t="shared" ca="1" si="354"/>
        <v>2016</v>
      </c>
      <c r="S1487" s="5">
        <f t="shared" ca="1" si="345"/>
        <v>4</v>
      </c>
      <c r="W1487" s="4">
        <f t="shared" ca="1" si="355"/>
        <v>19</v>
      </c>
      <c r="X1487">
        <f t="shared" ca="1" si="356"/>
        <v>6</v>
      </c>
      <c r="Y1487" s="7">
        <f t="shared" ca="1" si="357"/>
        <v>5510</v>
      </c>
      <c r="AC1487">
        <f t="shared" ca="1" si="358"/>
        <v>7</v>
      </c>
      <c r="AD1487" s="7" t="str">
        <f t="shared" ca="1" si="359"/>
        <v>Indicação</v>
      </c>
    </row>
    <row r="1488" spans="3:30" x14ac:dyDescent="0.35">
      <c r="C1488">
        <f t="shared" ca="1" si="346"/>
        <v>15</v>
      </c>
      <c r="D1488" s="5" t="str">
        <f t="shared" ca="1" si="347"/>
        <v>Ana Maria Souza</v>
      </c>
      <c r="E1488" s="5" t="str">
        <f t="shared" ca="1" si="348"/>
        <v>Produto 6</v>
      </c>
      <c r="H1488">
        <f t="shared" ca="1" si="349"/>
        <v>3</v>
      </c>
      <c r="I1488" s="5" t="str">
        <f t="shared" ca="1" si="350"/>
        <v>João</v>
      </c>
      <c r="M1488">
        <f t="shared" ca="1" si="351"/>
        <v>1</v>
      </c>
      <c r="N1488" s="5" t="str">
        <f t="shared" ca="1" si="352"/>
        <v>RJ</v>
      </c>
      <c r="Q1488" s="6">
        <f t="shared" ca="1" si="353"/>
        <v>42587</v>
      </c>
      <c r="R1488" s="5">
        <f t="shared" ca="1" si="354"/>
        <v>2016</v>
      </c>
      <c r="S1488" s="5">
        <f t="shared" ca="1" si="345"/>
        <v>8</v>
      </c>
      <c r="W1488" s="4">
        <f t="shared" ca="1" si="355"/>
        <v>14</v>
      </c>
      <c r="X1488">
        <f t="shared" ca="1" si="356"/>
        <v>6</v>
      </c>
      <c r="Y1488" s="7">
        <f t="shared" ca="1" si="357"/>
        <v>4060</v>
      </c>
      <c r="AC1488">
        <f t="shared" ca="1" si="358"/>
        <v>1</v>
      </c>
      <c r="AD1488" s="7" t="str">
        <f t="shared" ca="1" si="359"/>
        <v>Google</v>
      </c>
    </row>
    <row r="1489" spans="3:30" x14ac:dyDescent="0.35">
      <c r="C1489">
        <f t="shared" ca="1" si="346"/>
        <v>17</v>
      </c>
      <c r="D1489" s="5" t="str">
        <f t="shared" ca="1" si="347"/>
        <v>Tarsila Ferreira</v>
      </c>
      <c r="E1489" s="5" t="str">
        <f t="shared" ca="1" si="348"/>
        <v>Produto 7</v>
      </c>
      <c r="H1489">
        <f t="shared" ca="1" si="349"/>
        <v>1</v>
      </c>
      <c r="I1489" s="5" t="str">
        <f t="shared" ca="1" si="350"/>
        <v>Maria</v>
      </c>
      <c r="M1489">
        <f t="shared" ca="1" si="351"/>
        <v>5</v>
      </c>
      <c r="N1489" s="5" t="str">
        <f t="shared" ca="1" si="352"/>
        <v>ES</v>
      </c>
      <c r="Q1489" s="6">
        <f t="shared" ca="1" si="353"/>
        <v>42079</v>
      </c>
      <c r="R1489" s="5">
        <f t="shared" ca="1" si="354"/>
        <v>2015</v>
      </c>
      <c r="S1489" s="5">
        <f t="shared" ca="1" si="345"/>
        <v>3</v>
      </c>
      <c r="W1489" s="4">
        <f t="shared" ca="1" si="355"/>
        <v>5</v>
      </c>
      <c r="X1489">
        <f t="shared" ca="1" si="356"/>
        <v>2</v>
      </c>
      <c r="Y1489" s="7">
        <f t="shared" ca="1" si="357"/>
        <v>750</v>
      </c>
      <c r="AC1489">
        <f t="shared" ca="1" si="358"/>
        <v>1</v>
      </c>
      <c r="AD1489" s="7" t="str">
        <f t="shared" ca="1" si="359"/>
        <v>Google</v>
      </c>
    </row>
    <row r="1490" spans="3:30" x14ac:dyDescent="0.35">
      <c r="C1490">
        <f t="shared" ca="1" si="346"/>
        <v>13</v>
      </c>
      <c r="D1490" s="5" t="str">
        <f t="shared" ca="1" si="347"/>
        <v>Roberto Silva</v>
      </c>
      <c r="E1490" s="5" t="str">
        <f t="shared" ca="1" si="348"/>
        <v>Produto 3</v>
      </c>
      <c r="H1490">
        <f t="shared" ca="1" si="349"/>
        <v>5</v>
      </c>
      <c r="I1490" s="5" t="str">
        <f t="shared" ca="1" si="350"/>
        <v>Paulo</v>
      </c>
      <c r="M1490">
        <f t="shared" ca="1" si="351"/>
        <v>1</v>
      </c>
      <c r="N1490" s="5" t="str">
        <f t="shared" ca="1" si="352"/>
        <v>RJ</v>
      </c>
      <c r="Q1490" s="6">
        <f t="shared" ca="1" si="353"/>
        <v>41701</v>
      </c>
      <c r="R1490" s="5">
        <f t="shared" ca="1" si="354"/>
        <v>2014</v>
      </c>
      <c r="S1490" s="5">
        <f t="shared" ca="1" si="345"/>
        <v>3</v>
      </c>
      <c r="W1490" s="4">
        <f t="shared" ca="1" si="355"/>
        <v>9</v>
      </c>
      <c r="X1490">
        <f t="shared" ca="1" si="356"/>
        <v>6</v>
      </c>
      <c r="Y1490" s="7">
        <f t="shared" ca="1" si="357"/>
        <v>2610</v>
      </c>
      <c r="AC1490">
        <f t="shared" ca="1" si="358"/>
        <v>3</v>
      </c>
      <c r="AD1490" s="7" t="str">
        <f t="shared" ca="1" si="359"/>
        <v>Jornal</v>
      </c>
    </row>
    <row r="1491" spans="3:30" x14ac:dyDescent="0.35">
      <c r="C1491">
        <f t="shared" ca="1" si="346"/>
        <v>7</v>
      </c>
      <c r="D1491" s="5" t="str">
        <f t="shared" ca="1" si="347"/>
        <v>Cláudio de Oliveira</v>
      </c>
      <c r="E1491" s="5" t="str">
        <f t="shared" ca="1" si="348"/>
        <v>Produto 1</v>
      </c>
      <c r="H1491">
        <f t="shared" ca="1" si="349"/>
        <v>3</v>
      </c>
      <c r="I1491" s="5" t="str">
        <f t="shared" ca="1" si="350"/>
        <v>João</v>
      </c>
      <c r="M1491">
        <f t="shared" ca="1" si="351"/>
        <v>5</v>
      </c>
      <c r="N1491" s="5" t="str">
        <f t="shared" ca="1" si="352"/>
        <v>ES</v>
      </c>
      <c r="Q1491" s="6">
        <f t="shared" ca="1" si="353"/>
        <v>41765</v>
      </c>
      <c r="R1491" s="5">
        <f t="shared" ca="1" si="354"/>
        <v>2014</v>
      </c>
      <c r="S1491" s="5">
        <f t="shared" ca="1" si="345"/>
        <v>5</v>
      </c>
      <c r="W1491" s="4">
        <f t="shared" ca="1" si="355"/>
        <v>4</v>
      </c>
      <c r="X1491">
        <f t="shared" ca="1" si="356"/>
        <v>1</v>
      </c>
      <c r="Y1491" s="7">
        <f t="shared" ca="1" si="357"/>
        <v>400</v>
      </c>
      <c r="AC1491">
        <f t="shared" ca="1" si="358"/>
        <v>1</v>
      </c>
      <c r="AD1491" s="7" t="str">
        <f t="shared" ca="1" si="359"/>
        <v>Google</v>
      </c>
    </row>
    <row r="1492" spans="3:30" x14ac:dyDescent="0.35">
      <c r="C1492">
        <f t="shared" ca="1" si="346"/>
        <v>9</v>
      </c>
      <c r="D1492" s="5" t="str">
        <f t="shared" ca="1" si="347"/>
        <v>Antônio da Silva</v>
      </c>
      <c r="E1492" s="5" t="str">
        <f t="shared" ca="1" si="348"/>
        <v>Produto 3</v>
      </c>
      <c r="H1492">
        <f t="shared" ca="1" si="349"/>
        <v>2</v>
      </c>
      <c r="I1492" s="5" t="str">
        <f t="shared" ca="1" si="350"/>
        <v>Pedro</v>
      </c>
      <c r="M1492">
        <f t="shared" ca="1" si="351"/>
        <v>1</v>
      </c>
      <c r="N1492" s="5" t="str">
        <f t="shared" ca="1" si="352"/>
        <v>RJ</v>
      </c>
      <c r="Q1492" s="6">
        <f t="shared" ca="1" si="353"/>
        <v>42284</v>
      </c>
      <c r="R1492" s="5">
        <f t="shared" ca="1" si="354"/>
        <v>2015</v>
      </c>
      <c r="S1492" s="5">
        <f t="shared" ca="1" si="345"/>
        <v>10</v>
      </c>
      <c r="W1492" s="4">
        <f t="shared" ca="1" si="355"/>
        <v>20</v>
      </c>
      <c r="X1492">
        <f t="shared" ca="1" si="356"/>
        <v>2</v>
      </c>
      <c r="Y1492" s="7">
        <f t="shared" ca="1" si="357"/>
        <v>3000</v>
      </c>
      <c r="AC1492">
        <f t="shared" ca="1" si="358"/>
        <v>2</v>
      </c>
      <c r="AD1492" s="7" t="str">
        <f t="shared" ca="1" si="359"/>
        <v>TV aberta</v>
      </c>
    </row>
    <row r="1493" spans="3:30" x14ac:dyDescent="0.35">
      <c r="C1493">
        <f t="shared" ca="1" si="346"/>
        <v>4</v>
      </c>
      <c r="D1493" s="5" t="str">
        <f t="shared" ca="1" si="347"/>
        <v>Ana Chaves</v>
      </c>
      <c r="E1493" s="5" t="str">
        <f t="shared" ca="1" si="348"/>
        <v>Produto 5</v>
      </c>
      <c r="H1493">
        <f t="shared" ca="1" si="349"/>
        <v>2</v>
      </c>
      <c r="I1493" s="5" t="str">
        <f t="shared" ca="1" si="350"/>
        <v>Pedro</v>
      </c>
      <c r="M1493">
        <f t="shared" ca="1" si="351"/>
        <v>4</v>
      </c>
      <c r="N1493" s="5" t="str">
        <f t="shared" ca="1" si="352"/>
        <v>SC</v>
      </c>
      <c r="Q1493" s="6">
        <f t="shared" ca="1" si="353"/>
        <v>42425</v>
      </c>
      <c r="R1493" s="5">
        <f t="shared" ca="1" si="354"/>
        <v>2016</v>
      </c>
      <c r="S1493" s="5">
        <f t="shared" ca="1" si="345"/>
        <v>2</v>
      </c>
      <c r="W1493" s="4">
        <f t="shared" ca="1" si="355"/>
        <v>3</v>
      </c>
      <c r="X1493">
        <f t="shared" ca="1" si="356"/>
        <v>5</v>
      </c>
      <c r="Y1493" s="7">
        <f t="shared" ca="1" si="357"/>
        <v>720</v>
      </c>
      <c r="AC1493">
        <f t="shared" ca="1" si="358"/>
        <v>5</v>
      </c>
      <c r="AD1493" s="7" t="str">
        <f t="shared" ca="1" si="359"/>
        <v>Indicação</v>
      </c>
    </row>
    <row r="1494" spans="3:30" x14ac:dyDescent="0.35">
      <c r="C1494">
        <f t="shared" ca="1" si="346"/>
        <v>14</v>
      </c>
      <c r="D1494" s="5" t="str">
        <f t="shared" ca="1" si="347"/>
        <v>Marta Pereira</v>
      </c>
      <c r="E1494" s="5" t="str">
        <f t="shared" ca="1" si="348"/>
        <v>Produto 5</v>
      </c>
      <c r="H1494">
        <f t="shared" ca="1" si="349"/>
        <v>6</v>
      </c>
      <c r="I1494" s="5" t="str">
        <f t="shared" ca="1" si="350"/>
        <v>Ana</v>
      </c>
      <c r="M1494">
        <f t="shared" ca="1" si="351"/>
        <v>1</v>
      </c>
      <c r="N1494" s="5" t="str">
        <f t="shared" ca="1" si="352"/>
        <v>RJ</v>
      </c>
      <c r="Q1494" s="6">
        <f t="shared" ca="1" si="353"/>
        <v>42536</v>
      </c>
      <c r="R1494" s="5">
        <f t="shared" ca="1" si="354"/>
        <v>2016</v>
      </c>
      <c r="S1494" s="5">
        <f t="shared" ca="1" si="345"/>
        <v>6</v>
      </c>
      <c r="W1494" s="4">
        <f t="shared" ca="1" si="355"/>
        <v>7</v>
      </c>
      <c r="X1494">
        <f t="shared" ca="1" si="356"/>
        <v>4</v>
      </c>
      <c r="Y1494" s="7">
        <f t="shared" ca="1" si="357"/>
        <v>1400</v>
      </c>
      <c r="AC1494">
        <f t="shared" ca="1" si="358"/>
        <v>5</v>
      </c>
      <c r="AD1494" s="7" t="str">
        <f t="shared" ca="1" si="359"/>
        <v>Indicação</v>
      </c>
    </row>
    <row r="1495" spans="3:30" x14ac:dyDescent="0.35">
      <c r="C1495">
        <f t="shared" ca="1" si="346"/>
        <v>16</v>
      </c>
      <c r="D1495" s="5" t="str">
        <f t="shared" ca="1" si="347"/>
        <v>Patrícia Pereira</v>
      </c>
      <c r="E1495" s="5" t="str">
        <f t="shared" ca="1" si="348"/>
        <v>Produto 3</v>
      </c>
      <c r="H1495">
        <f t="shared" ca="1" si="349"/>
        <v>2</v>
      </c>
      <c r="I1495" s="5" t="str">
        <f t="shared" ca="1" si="350"/>
        <v>Pedro</v>
      </c>
      <c r="M1495">
        <f t="shared" ca="1" si="351"/>
        <v>4</v>
      </c>
      <c r="N1495" s="5" t="str">
        <f t="shared" ca="1" si="352"/>
        <v>SC</v>
      </c>
      <c r="Q1495" s="6">
        <f t="shared" ca="1" si="353"/>
        <v>42826</v>
      </c>
      <c r="R1495" s="5">
        <f t="shared" ca="1" si="354"/>
        <v>2017</v>
      </c>
      <c r="S1495" s="5">
        <f t="shared" ca="1" si="345"/>
        <v>4</v>
      </c>
      <c r="W1495" s="4">
        <f t="shared" ca="1" si="355"/>
        <v>16</v>
      </c>
      <c r="X1495">
        <f t="shared" ca="1" si="356"/>
        <v>6</v>
      </c>
      <c r="Y1495" s="7">
        <f t="shared" ca="1" si="357"/>
        <v>4640</v>
      </c>
      <c r="AC1495">
        <f t="shared" ca="1" si="358"/>
        <v>2</v>
      </c>
      <c r="AD1495" s="7" t="str">
        <f t="shared" ca="1" si="359"/>
        <v>TV aberta</v>
      </c>
    </row>
    <row r="1496" spans="3:30" x14ac:dyDescent="0.35">
      <c r="C1496">
        <f t="shared" ca="1" si="346"/>
        <v>12</v>
      </c>
      <c r="D1496" s="5" t="str">
        <f t="shared" ca="1" si="347"/>
        <v>Ronaldo Souza Cavalcante</v>
      </c>
      <c r="E1496" s="5" t="str">
        <f t="shared" ca="1" si="348"/>
        <v>Produto 6</v>
      </c>
      <c r="H1496">
        <f t="shared" ca="1" si="349"/>
        <v>6</v>
      </c>
      <c r="I1496" s="5" t="str">
        <f t="shared" ca="1" si="350"/>
        <v>Ana</v>
      </c>
      <c r="M1496">
        <f t="shared" ca="1" si="351"/>
        <v>2</v>
      </c>
      <c r="N1496" s="5" t="str">
        <f t="shared" ca="1" si="352"/>
        <v>SP</v>
      </c>
      <c r="Q1496" s="6">
        <f t="shared" ca="1" si="353"/>
        <v>42439</v>
      </c>
      <c r="R1496" s="5">
        <f t="shared" ca="1" si="354"/>
        <v>2016</v>
      </c>
      <c r="S1496" s="5">
        <f t="shared" ca="1" si="345"/>
        <v>3</v>
      </c>
      <c r="W1496" s="4">
        <f t="shared" ca="1" si="355"/>
        <v>15</v>
      </c>
      <c r="X1496">
        <f t="shared" ca="1" si="356"/>
        <v>3</v>
      </c>
      <c r="Y1496" s="7">
        <f t="shared" ca="1" si="357"/>
        <v>2550</v>
      </c>
      <c r="AC1496">
        <f t="shared" ca="1" si="358"/>
        <v>2</v>
      </c>
      <c r="AD1496" s="7" t="str">
        <f t="shared" ca="1" si="359"/>
        <v>TV aberta</v>
      </c>
    </row>
    <row r="1497" spans="3:30" x14ac:dyDescent="0.35">
      <c r="C1497">
        <f t="shared" ca="1" si="346"/>
        <v>5</v>
      </c>
      <c r="D1497" s="5" t="str">
        <f t="shared" ca="1" si="347"/>
        <v>João Cavalcante</v>
      </c>
      <c r="E1497" s="5" t="str">
        <f t="shared" ca="1" si="348"/>
        <v>Produto 1</v>
      </c>
      <c r="H1497">
        <f t="shared" ca="1" si="349"/>
        <v>5</v>
      </c>
      <c r="I1497" s="5" t="str">
        <f t="shared" ca="1" si="350"/>
        <v>Paulo</v>
      </c>
      <c r="M1497">
        <f t="shared" ca="1" si="351"/>
        <v>1</v>
      </c>
      <c r="N1497" s="5" t="str">
        <f t="shared" ca="1" si="352"/>
        <v>RJ</v>
      </c>
      <c r="Q1497" s="6">
        <f t="shared" ca="1" si="353"/>
        <v>42303</v>
      </c>
      <c r="R1497" s="5">
        <f t="shared" ca="1" si="354"/>
        <v>2015</v>
      </c>
      <c r="S1497" s="5">
        <f t="shared" ca="1" si="345"/>
        <v>10</v>
      </c>
      <c r="W1497" s="4">
        <f t="shared" ca="1" si="355"/>
        <v>17</v>
      </c>
      <c r="X1497">
        <f t="shared" ca="1" si="356"/>
        <v>1</v>
      </c>
      <c r="Y1497" s="7">
        <f t="shared" ca="1" si="357"/>
        <v>1700</v>
      </c>
      <c r="AC1497">
        <f t="shared" ca="1" si="358"/>
        <v>7</v>
      </c>
      <c r="AD1497" s="7" t="str">
        <f t="shared" ca="1" si="359"/>
        <v>Indicação</v>
      </c>
    </row>
    <row r="1498" spans="3:30" x14ac:dyDescent="0.35">
      <c r="C1498">
        <f t="shared" ca="1" si="346"/>
        <v>3</v>
      </c>
      <c r="D1498" s="5" t="str">
        <f t="shared" ca="1" si="347"/>
        <v>Antônio Pires</v>
      </c>
      <c r="E1498" s="5" t="str">
        <f t="shared" ca="1" si="348"/>
        <v>Produto 6</v>
      </c>
      <c r="H1498">
        <f t="shared" ca="1" si="349"/>
        <v>3</v>
      </c>
      <c r="I1498" s="5" t="str">
        <f t="shared" ca="1" si="350"/>
        <v>João</v>
      </c>
      <c r="M1498">
        <f t="shared" ca="1" si="351"/>
        <v>4</v>
      </c>
      <c r="N1498" s="5" t="str">
        <f t="shared" ca="1" si="352"/>
        <v>SC</v>
      </c>
      <c r="Q1498" s="6">
        <f t="shared" ca="1" si="353"/>
        <v>42712</v>
      </c>
      <c r="R1498" s="5">
        <f t="shared" ca="1" si="354"/>
        <v>2016</v>
      </c>
      <c r="S1498" s="5">
        <f t="shared" ca="1" si="345"/>
        <v>12</v>
      </c>
      <c r="W1498" s="4">
        <f t="shared" ca="1" si="355"/>
        <v>4</v>
      </c>
      <c r="X1498">
        <f t="shared" ca="1" si="356"/>
        <v>7</v>
      </c>
      <c r="Y1498" s="7">
        <f t="shared" ca="1" si="357"/>
        <v>1400</v>
      </c>
      <c r="AC1498">
        <f t="shared" ca="1" si="358"/>
        <v>2</v>
      </c>
      <c r="AD1498" s="7" t="str">
        <f t="shared" ca="1" si="359"/>
        <v>TV aberta</v>
      </c>
    </row>
    <row r="1499" spans="3:30" x14ac:dyDescent="0.35">
      <c r="C1499">
        <f t="shared" ca="1" si="346"/>
        <v>13</v>
      </c>
      <c r="D1499" s="5" t="str">
        <f t="shared" ca="1" si="347"/>
        <v>Roberto Silva</v>
      </c>
      <c r="E1499" s="5" t="str">
        <f t="shared" ca="1" si="348"/>
        <v>Produto 2</v>
      </c>
      <c r="H1499">
        <f t="shared" ca="1" si="349"/>
        <v>1</v>
      </c>
      <c r="I1499" s="5" t="str">
        <f t="shared" ca="1" si="350"/>
        <v>Maria</v>
      </c>
      <c r="M1499">
        <f t="shared" ca="1" si="351"/>
        <v>2</v>
      </c>
      <c r="N1499" s="5" t="str">
        <f t="shared" ca="1" si="352"/>
        <v>SP</v>
      </c>
      <c r="Q1499" s="6">
        <f t="shared" ca="1" si="353"/>
        <v>42607</v>
      </c>
      <c r="R1499" s="5">
        <f t="shared" ca="1" si="354"/>
        <v>2016</v>
      </c>
      <c r="S1499" s="5">
        <f t="shared" ca="1" si="345"/>
        <v>8</v>
      </c>
      <c r="W1499" s="4">
        <f t="shared" ca="1" si="355"/>
        <v>9</v>
      </c>
      <c r="X1499">
        <f t="shared" ca="1" si="356"/>
        <v>1</v>
      </c>
      <c r="Y1499" s="7">
        <f t="shared" ca="1" si="357"/>
        <v>900</v>
      </c>
      <c r="AC1499">
        <f t="shared" ca="1" si="358"/>
        <v>6</v>
      </c>
      <c r="AD1499" s="7" t="str">
        <f t="shared" ca="1" si="359"/>
        <v>Indicação</v>
      </c>
    </row>
    <row r="1500" spans="3:30" x14ac:dyDescent="0.35">
      <c r="C1500">
        <f t="shared" ca="1" si="346"/>
        <v>8</v>
      </c>
      <c r="D1500" s="5" t="str">
        <f t="shared" ca="1" si="347"/>
        <v>Marcos Santos</v>
      </c>
      <c r="E1500" s="5" t="str">
        <f t="shared" ca="1" si="348"/>
        <v>Produto 5</v>
      </c>
      <c r="H1500">
        <f t="shared" ca="1" si="349"/>
        <v>6</v>
      </c>
      <c r="I1500" s="5" t="str">
        <f t="shared" ca="1" si="350"/>
        <v>Ana</v>
      </c>
      <c r="M1500">
        <f t="shared" ca="1" si="351"/>
        <v>4</v>
      </c>
      <c r="N1500" s="5" t="str">
        <f t="shared" ca="1" si="352"/>
        <v>SC</v>
      </c>
      <c r="Q1500" s="6">
        <f t="shared" ca="1" si="353"/>
        <v>42489</v>
      </c>
      <c r="R1500" s="5">
        <f t="shared" ca="1" si="354"/>
        <v>2016</v>
      </c>
      <c r="S1500" s="5">
        <f t="shared" ca="1" si="345"/>
        <v>4</v>
      </c>
      <c r="W1500" s="4">
        <f t="shared" ca="1" si="355"/>
        <v>12</v>
      </c>
      <c r="X1500">
        <f t="shared" ca="1" si="356"/>
        <v>7</v>
      </c>
      <c r="Y1500" s="7">
        <f t="shared" ca="1" si="357"/>
        <v>4200</v>
      </c>
      <c r="AC1500">
        <f t="shared" ca="1" si="358"/>
        <v>2</v>
      </c>
      <c r="AD1500" s="7" t="str">
        <f t="shared" ca="1" si="359"/>
        <v>TV aberta</v>
      </c>
    </row>
    <row r="1501" spans="3:30" x14ac:dyDescent="0.35">
      <c r="C1501">
        <f t="shared" ca="1" si="346"/>
        <v>5</v>
      </c>
      <c r="D1501" s="5" t="str">
        <f t="shared" ca="1" si="347"/>
        <v>João Cavalcante</v>
      </c>
      <c r="E1501" s="5" t="str">
        <f t="shared" ca="1" si="348"/>
        <v>Produto 2</v>
      </c>
      <c r="H1501">
        <f t="shared" ca="1" si="349"/>
        <v>5</v>
      </c>
      <c r="I1501" s="5" t="str">
        <f t="shared" ca="1" si="350"/>
        <v>Paulo</v>
      </c>
      <c r="M1501">
        <f t="shared" ca="1" si="351"/>
        <v>3</v>
      </c>
      <c r="N1501" s="5" t="str">
        <f t="shared" ca="1" si="352"/>
        <v>MG</v>
      </c>
      <c r="Q1501" s="6">
        <f t="shared" ca="1" si="353"/>
        <v>42188</v>
      </c>
      <c r="R1501" s="5">
        <f t="shared" ca="1" si="354"/>
        <v>2015</v>
      </c>
      <c r="S1501" s="5">
        <f t="shared" ca="1" si="345"/>
        <v>7</v>
      </c>
      <c r="W1501" s="4">
        <f t="shared" ca="1" si="355"/>
        <v>20</v>
      </c>
      <c r="X1501">
        <f t="shared" ca="1" si="356"/>
        <v>4</v>
      </c>
      <c r="Y1501" s="7">
        <f t="shared" ca="1" si="357"/>
        <v>4000</v>
      </c>
      <c r="AC1501">
        <f t="shared" ca="1" si="358"/>
        <v>1</v>
      </c>
      <c r="AD1501" s="7" t="str">
        <f t="shared" ca="1" si="359"/>
        <v>Google</v>
      </c>
    </row>
    <row r="1502" spans="3:30" x14ac:dyDescent="0.35">
      <c r="C1502">
        <f t="shared" ca="1" si="346"/>
        <v>3</v>
      </c>
      <c r="D1502" s="5" t="str">
        <f t="shared" ca="1" si="347"/>
        <v>Antônio Pires</v>
      </c>
      <c r="E1502" s="5" t="str">
        <f t="shared" ca="1" si="348"/>
        <v>Produto 1</v>
      </c>
      <c r="H1502">
        <f t="shared" ca="1" si="349"/>
        <v>6</v>
      </c>
      <c r="I1502" s="5" t="str">
        <f t="shared" ca="1" si="350"/>
        <v>Ana</v>
      </c>
      <c r="M1502">
        <f t="shared" ca="1" si="351"/>
        <v>5</v>
      </c>
      <c r="N1502" s="5" t="str">
        <f t="shared" ca="1" si="352"/>
        <v>ES</v>
      </c>
      <c r="Q1502" s="6">
        <f t="shared" ca="1" si="353"/>
        <v>42098</v>
      </c>
      <c r="R1502" s="5">
        <f t="shared" ca="1" si="354"/>
        <v>2015</v>
      </c>
      <c r="S1502" s="5">
        <f t="shared" ca="1" si="345"/>
        <v>4</v>
      </c>
      <c r="W1502" s="4">
        <f t="shared" ca="1" si="355"/>
        <v>19</v>
      </c>
      <c r="X1502">
        <f t="shared" ca="1" si="356"/>
        <v>7</v>
      </c>
      <c r="Y1502" s="7">
        <f t="shared" ca="1" si="357"/>
        <v>6650</v>
      </c>
      <c r="AC1502">
        <f t="shared" ca="1" si="358"/>
        <v>3</v>
      </c>
      <c r="AD1502" s="7" t="str">
        <f t="shared" ca="1" si="359"/>
        <v>Jornal</v>
      </c>
    </row>
    <row r="1503" spans="3:30" x14ac:dyDescent="0.35">
      <c r="C1503">
        <f t="shared" ca="1" si="346"/>
        <v>17</v>
      </c>
      <c r="D1503" s="5" t="str">
        <f t="shared" ca="1" si="347"/>
        <v>Tarsila Ferreira</v>
      </c>
      <c r="E1503" s="5" t="str">
        <f t="shared" ca="1" si="348"/>
        <v>Produto 2</v>
      </c>
      <c r="H1503">
        <f t="shared" ca="1" si="349"/>
        <v>2</v>
      </c>
      <c r="I1503" s="5" t="str">
        <f t="shared" ca="1" si="350"/>
        <v>Pedro</v>
      </c>
      <c r="M1503">
        <f t="shared" ca="1" si="351"/>
        <v>5</v>
      </c>
      <c r="N1503" s="5" t="str">
        <f t="shared" ca="1" si="352"/>
        <v>ES</v>
      </c>
      <c r="Q1503" s="6">
        <f t="shared" ca="1" si="353"/>
        <v>41841</v>
      </c>
      <c r="R1503" s="5">
        <f t="shared" ca="1" si="354"/>
        <v>2014</v>
      </c>
      <c r="S1503" s="5">
        <f t="shared" ca="1" si="345"/>
        <v>7</v>
      </c>
      <c r="W1503" s="4">
        <f t="shared" ca="1" si="355"/>
        <v>13</v>
      </c>
      <c r="X1503">
        <f t="shared" ca="1" si="356"/>
        <v>7</v>
      </c>
      <c r="Y1503" s="7">
        <f t="shared" ca="1" si="357"/>
        <v>4550</v>
      </c>
      <c r="AC1503">
        <f t="shared" ca="1" si="358"/>
        <v>5</v>
      </c>
      <c r="AD1503" s="7" t="str">
        <f t="shared" ca="1" si="359"/>
        <v>Indicação</v>
      </c>
    </row>
    <row r="1504" spans="3:30" x14ac:dyDescent="0.35">
      <c r="C1504">
        <f t="shared" ca="1" si="346"/>
        <v>15</v>
      </c>
      <c r="D1504" s="5" t="str">
        <f t="shared" ca="1" si="347"/>
        <v>Ana Maria Souza</v>
      </c>
      <c r="E1504" s="5" t="str">
        <f t="shared" ca="1" si="348"/>
        <v>Produto 7</v>
      </c>
      <c r="H1504">
        <f t="shared" ca="1" si="349"/>
        <v>4</v>
      </c>
      <c r="I1504" s="5" t="str">
        <f t="shared" ca="1" si="350"/>
        <v>Beatriz</v>
      </c>
      <c r="M1504">
        <f t="shared" ca="1" si="351"/>
        <v>2</v>
      </c>
      <c r="N1504" s="5" t="str">
        <f t="shared" ca="1" si="352"/>
        <v>SP</v>
      </c>
      <c r="Q1504" s="6">
        <f t="shared" ca="1" si="353"/>
        <v>42656</v>
      </c>
      <c r="R1504" s="5">
        <f t="shared" ca="1" si="354"/>
        <v>2016</v>
      </c>
      <c r="S1504" s="5">
        <f t="shared" ca="1" si="345"/>
        <v>10</v>
      </c>
      <c r="W1504" s="4">
        <f t="shared" ca="1" si="355"/>
        <v>5</v>
      </c>
      <c r="X1504">
        <f t="shared" ca="1" si="356"/>
        <v>7</v>
      </c>
      <c r="Y1504" s="7">
        <f t="shared" ca="1" si="357"/>
        <v>1750</v>
      </c>
      <c r="AC1504">
        <f t="shared" ca="1" si="358"/>
        <v>2</v>
      </c>
      <c r="AD1504" s="7" t="str">
        <f t="shared" ca="1" si="359"/>
        <v>TV aberta</v>
      </c>
    </row>
    <row r="1505" spans="3:30" x14ac:dyDescent="0.35">
      <c r="C1505">
        <f t="shared" ca="1" si="346"/>
        <v>18</v>
      </c>
      <c r="D1505" s="5" t="str">
        <f t="shared" ca="1" si="347"/>
        <v>Francisco Silva</v>
      </c>
      <c r="E1505" s="5" t="str">
        <f t="shared" ca="1" si="348"/>
        <v>Produto 3</v>
      </c>
      <c r="H1505">
        <f t="shared" ca="1" si="349"/>
        <v>2</v>
      </c>
      <c r="I1505" s="5" t="str">
        <f t="shared" ca="1" si="350"/>
        <v>Pedro</v>
      </c>
      <c r="M1505">
        <f t="shared" ca="1" si="351"/>
        <v>1</v>
      </c>
      <c r="N1505" s="5" t="str">
        <f t="shared" ca="1" si="352"/>
        <v>RJ</v>
      </c>
      <c r="Q1505" s="6">
        <f t="shared" ca="1" si="353"/>
        <v>41669</v>
      </c>
      <c r="R1505" s="5">
        <f t="shared" ca="1" si="354"/>
        <v>2014</v>
      </c>
      <c r="S1505" s="5">
        <f t="shared" ca="1" si="345"/>
        <v>1</v>
      </c>
      <c r="W1505" s="4">
        <f t="shared" ca="1" si="355"/>
        <v>7</v>
      </c>
      <c r="X1505">
        <f t="shared" ca="1" si="356"/>
        <v>5</v>
      </c>
      <c r="Y1505" s="7">
        <f t="shared" ca="1" si="357"/>
        <v>1680</v>
      </c>
      <c r="AC1505">
        <f t="shared" ca="1" si="358"/>
        <v>7</v>
      </c>
      <c r="AD1505" s="7" t="str">
        <f t="shared" ca="1" si="359"/>
        <v>Indicação</v>
      </c>
    </row>
    <row r="1506" spans="3:30" x14ac:dyDescent="0.35">
      <c r="C1506">
        <f t="shared" ca="1" si="346"/>
        <v>1</v>
      </c>
      <c r="D1506" s="5" t="str">
        <f t="shared" ca="1" si="347"/>
        <v>Ana Carolina Rodrigues</v>
      </c>
      <c r="E1506" s="5" t="str">
        <f t="shared" ca="1" si="348"/>
        <v>Produto 3</v>
      </c>
      <c r="H1506">
        <f t="shared" ca="1" si="349"/>
        <v>2</v>
      </c>
      <c r="I1506" s="5" t="str">
        <f t="shared" ca="1" si="350"/>
        <v>Pedro</v>
      </c>
      <c r="M1506">
        <f t="shared" ca="1" si="351"/>
        <v>5</v>
      </c>
      <c r="N1506" s="5" t="str">
        <f t="shared" ca="1" si="352"/>
        <v>ES</v>
      </c>
      <c r="Q1506" s="6">
        <f t="shared" ca="1" si="353"/>
        <v>42682</v>
      </c>
      <c r="R1506" s="5">
        <f t="shared" ca="1" si="354"/>
        <v>2016</v>
      </c>
      <c r="S1506" s="5">
        <f t="shared" ca="1" si="345"/>
        <v>11</v>
      </c>
      <c r="W1506" s="4">
        <f t="shared" ca="1" si="355"/>
        <v>16</v>
      </c>
      <c r="X1506">
        <f t="shared" ca="1" si="356"/>
        <v>4</v>
      </c>
      <c r="Y1506" s="7">
        <f t="shared" ca="1" si="357"/>
        <v>3200</v>
      </c>
      <c r="AC1506">
        <f t="shared" ca="1" si="358"/>
        <v>7</v>
      </c>
      <c r="AD1506" s="7" t="str">
        <f t="shared" ca="1" si="359"/>
        <v>Indicação</v>
      </c>
    </row>
    <row r="1507" spans="3:30" x14ac:dyDescent="0.35">
      <c r="C1507">
        <f t="shared" ca="1" si="346"/>
        <v>4</v>
      </c>
      <c r="D1507" s="5" t="str">
        <f t="shared" ca="1" si="347"/>
        <v>Ana Chaves</v>
      </c>
      <c r="E1507" s="5" t="str">
        <f t="shared" ca="1" si="348"/>
        <v>Produto 4</v>
      </c>
      <c r="H1507">
        <f t="shared" ca="1" si="349"/>
        <v>5</v>
      </c>
      <c r="I1507" s="5" t="str">
        <f t="shared" ca="1" si="350"/>
        <v>Paulo</v>
      </c>
      <c r="M1507">
        <f t="shared" ca="1" si="351"/>
        <v>2</v>
      </c>
      <c r="N1507" s="5" t="str">
        <f t="shared" ca="1" si="352"/>
        <v>SP</v>
      </c>
      <c r="Q1507" s="6">
        <f t="shared" ca="1" si="353"/>
        <v>41954</v>
      </c>
      <c r="R1507" s="5">
        <f t="shared" ca="1" si="354"/>
        <v>2014</v>
      </c>
      <c r="S1507" s="5">
        <f t="shared" ca="1" si="345"/>
        <v>11</v>
      </c>
      <c r="W1507" s="4">
        <f t="shared" ca="1" si="355"/>
        <v>12</v>
      </c>
      <c r="X1507">
        <f t="shared" ca="1" si="356"/>
        <v>5</v>
      </c>
      <c r="Y1507" s="7">
        <f t="shared" ca="1" si="357"/>
        <v>2880</v>
      </c>
      <c r="AC1507">
        <f t="shared" ca="1" si="358"/>
        <v>6</v>
      </c>
      <c r="AD1507" s="7" t="str">
        <f t="shared" ca="1" si="359"/>
        <v>Indicação</v>
      </c>
    </row>
    <row r="1508" spans="3:30" x14ac:dyDescent="0.35">
      <c r="C1508">
        <f t="shared" ca="1" si="346"/>
        <v>6</v>
      </c>
      <c r="D1508" s="5" t="str">
        <f t="shared" ca="1" si="347"/>
        <v>José Oliveira</v>
      </c>
      <c r="E1508" s="5" t="str">
        <f t="shared" ca="1" si="348"/>
        <v>Produto 7</v>
      </c>
      <c r="H1508">
        <f t="shared" ca="1" si="349"/>
        <v>2</v>
      </c>
      <c r="I1508" s="5" t="str">
        <f t="shared" ca="1" si="350"/>
        <v>Pedro</v>
      </c>
      <c r="M1508">
        <f t="shared" ca="1" si="351"/>
        <v>3</v>
      </c>
      <c r="N1508" s="5" t="str">
        <f t="shared" ca="1" si="352"/>
        <v>MG</v>
      </c>
      <c r="Q1508" s="6">
        <f t="shared" ca="1" si="353"/>
        <v>41929</v>
      </c>
      <c r="R1508" s="5">
        <f t="shared" ca="1" si="354"/>
        <v>2014</v>
      </c>
      <c r="S1508" s="5">
        <f t="shared" ca="1" si="345"/>
        <v>10</v>
      </c>
      <c r="W1508" s="4">
        <f t="shared" ca="1" si="355"/>
        <v>6</v>
      </c>
      <c r="X1508">
        <f t="shared" ca="1" si="356"/>
        <v>2</v>
      </c>
      <c r="Y1508" s="7">
        <f t="shared" ca="1" si="357"/>
        <v>900</v>
      </c>
      <c r="AC1508">
        <f t="shared" ca="1" si="358"/>
        <v>3</v>
      </c>
      <c r="AD1508" s="7" t="str">
        <f t="shared" ca="1" si="359"/>
        <v>Jornal</v>
      </c>
    </row>
    <row r="1509" spans="3:30" x14ac:dyDescent="0.35">
      <c r="C1509">
        <f t="shared" ca="1" si="346"/>
        <v>11</v>
      </c>
      <c r="D1509" s="5" t="str">
        <f t="shared" ca="1" si="347"/>
        <v>Tatiana Pereira da Silva</v>
      </c>
      <c r="E1509" s="5" t="str">
        <f t="shared" ca="1" si="348"/>
        <v>Produto 6</v>
      </c>
      <c r="H1509">
        <f t="shared" ca="1" si="349"/>
        <v>6</v>
      </c>
      <c r="I1509" s="5" t="str">
        <f t="shared" ca="1" si="350"/>
        <v>Ana</v>
      </c>
      <c r="M1509">
        <f t="shared" ca="1" si="351"/>
        <v>4</v>
      </c>
      <c r="N1509" s="5" t="str">
        <f t="shared" ca="1" si="352"/>
        <v>SC</v>
      </c>
      <c r="Q1509" s="6">
        <f t="shared" ca="1" si="353"/>
        <v>42013</v>
      </c>
      <c r="R1509" s="5">
        <f t="shared" ca="1" si="354"/>
        <v>2015</v>
      </c>
      <c r="S1509" s="5">
        <f t="shared" ca="1" si="345"/>
        <v>1</v>
      </c>
      <c r="W1509" s="4">
        <f t="shared" ca="1" si="355"/>
        <v>19</v>
      </c>
      <c r="X1509">
        <f t="shared" ca="1" si="356"/>
        <v>6</v>
      </c>
      <c r="Y1509" s="7">
        <f t="shared" ca="1" si="357"/>
        <v>5510</v>
      </c>
      <c r="AC1509">
        <f t="shared" ca="1" si="358"/>
        <v>7</v>
      </c>
      <c r="AD1509" s="7" t="str">
        <f t="shared" ca="1" si="359"/>
        <v>Indicação</v>
      </c>
    </row>
    <row r="1510" spans="3:30" x14ac:dyDescent="0.35">
      <c r="C1510">
        <f t="shared" ca="1" si="346"/>
        <v>13</v>
      </c>
      <c r="D1510" s="5" t="str">
        <f t="shared" ca="1" si="347"/>
        <v>Roberto Silva</v>
      </c>
      <c r="E1510" s="5" t="str">
        <f t="shared" ca="1" si="348"/>
        <v>Produto 2</v>
      </c>
      <c r="H1510">
        <f t="shared" ca="1" si="349"/>
        <v>3</v>
      </c>
      <c r="I1510" s="5" t="str">
        <f t="shared" ca="1" si="350"/>
        <v>João</v>
      </c>
      <c r="M1510">
        <f t="shared" ca="1" si="351"/>
        <v>2</v>
      </c>
      <c r="N1510" s="5" t="str">
        <f t="shared" ca="1" si="352"/>
        <v>SP</v>
      </c>
      <c r="Q1510" s="6">
        <f t="shared" ca="1" si="353"/>
        <v>42356</v>
      </c>
      <c r="R1510" s="5">
        <f t="shared" ca="1" si="354"/>
        <v>2015</v>
      </c>
      <c r="S1510" s="5">
        <f t="shared" ca="1" si="345"/>
        <v>12</v>
      </c>
      <c r="W1510" s="4">
        <f t="shared" ca="1" si="355"/>
        <v>19</v>
      </c>
      <c r="X1510">
        <f t="shared" ca="1" si="356"/>
        <v>7</v>
      </c>
      <c r="Y1510" s="7">
        <f t="shared" ca="1" si="357"/>
        <v>6650</v>
      </c>
      <c r="AC1510">
        <f t="shared" ca="1" si="358"/>
        <v>5</v>
      </c>
      <c r="AD1510" s="7" t="str">
        <f t="shared" ca="1" si="359"/>
        <v>Indicação</v>
      </c>
    </row>
    <row r="1511" spans="3:30" x14ac:dyDescent="0.35">
      <c r="C1511">
        <f t="shared" ca="1" si="346"/>
        <v>8</v>
      </c>
      <c r="D1511" s="5" t="str">
        <f t="shared" ca="1" si="347"/>
        <v>Marcos Santos</v>
      </c>
      <c r="E1511" s="5" t="str">
        <f t="shared" ca="1" si="348"/>
        <v>Produto 6</v>
      </c>
      <c r="H1511">
        <f t="shared" ca="1" si="349"/>
        <v>4</v>
      </c>
      <c r="I1511" s="5" t="str">
        <f t="shared" ca="1" si="350"/>
        <v>Beatriz</v>
      </c>
      <c r="M1511">
        <f t="shared" ca="1" si="351"/>
        <v>5</v>
      </c>
      <c r="N1511" s="5" t="str">
        <f t="shared" ca="1" si="352"/>
        <v>ES</v>
      </c>
      <c r="Q1511" s="6">
        <f t="shared" ca="1" si="353"/>
        <v>42504</v>
      </c>
      <c r="R1511" s="5">
        <f t="shared" ca="1" si="354"/>
        <v>2016</v>
      </c>
      <c r="S1511" s="5">
        <f t="shared" ca="1" si="345"/>
        <v>5</v>
      </c>
      <c r="W1511" s="4">
        <f t="shared" ca="1" si="355"/>
        <v>17</v>
      </c>
      <c r="X1511">
        <f t="shared" ca="1" si="356"/>
        <v>1</v>
      </c>
      <c r="Y1511" s="7">
        <f t="shared" ca="1" si="357"/>
        <v>1700</v>
      </c>
      <c r="AC1511">
        <f t="shared" ca="1" si="358"/>
        <v>6</v>
      </c>
      <c r="AD1511" s="7" t="str">
        <f t="shared" ca="1" si="359"/>
        <v>Indicação</v>
      </c>
    </row>
    <row r="1512" spans="3:30" x14ac:dyDescent="0.35">
      <c r="C1512">
        <f t="shared" ca="1" si="346"/>
        <v>10</v>
      </c>
      <c r="D1512" s="5" t="str">
        <f t="shared" ca="1" si="347"/>
        <v>Gabriel Silva dos Santos</v>
      </c>
      <c r="E1512" s="5" t="str">
        <f t="shared" ca="1" si="348"/>
        <v>Produto 4</v>
      </c>
      <c r="H1512">
        <f t="shared" ca="1" si="349"/>
        <v>3</v>
      </c>
      <c r="I1512" s="5" t="str">
        <f t="shared" ca="1" si="350"/>
        <v>João</v>
      </c>
      <c r="M1512">
        <f t="shared" ca="1" si="351"/>
        <v>1</v>
      </c>
      <c r="N1512" s="5" t="str">
        <f t="shared" ca="1" si="352"/>
        <v>RJ</v>
      </c>
      <c r="Q1512" s="6">
        <f t="shared" ca="1" si="353"/>
        <v>42311</v>
      </c>
      <c r="R1512" s="5">
        <f t="shared" ca="1" si="354"/>
        <v>2015</v>
      </c>
      <c r="S1512" s="5">
        <f t="shared" ca="1" si="345"/>
        <v>11</v>
      </c>
      <c r="W1512" s="4">
        <f t="shared" ca="1" si="355"/>
        <v>2</v>
      </c>
      <c r="X1512">
        <f t="shared" ca="1" si="356"/>
        <v>4</v>
      </c>
      <c r="Y1512" s="7">
        <f t="shared" ca="1" si="357"/>
        <v>400</v>
      </c>
      <c r="AC1512">
        <f t="shared" ca="1" si="358"/>
        <v>5</v>
      </c>
      <c r="AD1512" s="7" t="str">
        <f t="shared" ca="1" si="359"/>
        <v>Indicação</v>
      </c>
    </row>
    <row r="1513" spans="3:30" x14ac:dyDescent="0.35">
      <c r="C1513">
        <f t="shared" ca="1" si="346"/>
        <v>12</v>
      </c>
      <c r="D1513" s="5" t="str">
        <f t="shared" ca="1" si="347"/>
        <v>Ronaldo Souza Cavalcante</v>
      </c>
      <c r="E1513" s="5" t="str">
        <f t="shared" ca="1" si="348"/>
        <v>Produto 1</v>
      </c>
      <c r="H1513">
        <f t="shared" ca="1" si="349"/>
        <v>2</v>
      </c>
      <c r="I1513" s="5" t="str">
        <f t="shared" ca="1" si="350"/>
        <v>Pedro</v>
      </c>
      <c r="M1513">
        <f t="shared" ca="1" si="351"/>
        <v>2</v>
      </c>
      <c r="N1513" s="5" t="str">
        <f t="shared" ca="1" si="352"/>
        <v>SP</v>
      </c>
      <c r="Q1513" s="6">
        <f t="shared" ca="1" si="353"/>
        <v>42190</v>
      </c>
      <c r="R1513" s="5">
        <f t="shared" ca="1" si="354"/>
        <v>2015</v>
      </c>
      <c r="S1513" s="5">
        <f t="shared" ca="1" si="345"/>
        <v>7</v>
      </c>
      <c r="W1513" s="4">
        <f t="shared" ca="1" si="355"/>
        <v>15</v>
      </c>
      <c r="X1513">
        <f t="shared" ca="1" si="356"/>
        <v>5</v>
      </c>
      <c r="Y1513" s="7">
        <f t="shared" ca="1" si="357"/>
        <v>3600</v>
      </c>
      <c r="AC1513">
        <f t="shared" ca="1" si="358"/>
        <v>5</v>
      </c>
      <c r="AD1513" s="7" t="str">
        <f t="shared" ca="1" si="359"/>
        <v>Indicação</v>
      </c>
    </row>
    <row r="1514" spans="3:30" x14ac:dyDescent="0.35">
      <c r="C1514">
        <f t="shared" ca="1" si="346"/>
        <v>16</v>
      </c>
      <c r="D1514" s="5" t="str">
        <f t="shared" ca="1" si="347"/>
        <v>Patrícia Pereira</v>
      </c>
      <c r="E1514" s="5" t="str">
        <f t="shared" ca="1" si="348"/>
        <v>Produto 2</v>
      </c>
      <c r="H1514">
        <f t="shared" ca="1" si="349"/>
        <v>5</v>
      </c>
      <c r="I1514" s="5" t="str">
        <f t="shared" ca="1" si="350"/>
        <v>Paulo</v>
      </c>
      <c r="M1514">
        <f t="shared" ca="1" si="351"/>
        <v>4</v>
      </c>
      <c r="N1514" s="5" t="str">
        <f t="shared" ca="1" si="352"/>
        <v>SC</v>
      </c>
      <c r="Q1514" s="6">
        <f t="shared" ca="1" si="353"/>
        <v>42527</v>
      </c>
      <c r="R1514" s="5">
        <f t="shared" ca="1" si="354"/>
        <v>2016</v>
      </c>
      <c r="S1514" s="5">
        <f t="shared" ca="1" si="345"/>
        <v>6</v>
      </c>
      <c r="W1514" s="4">
        <f t="shared" ca="1" si="355"/>
        <v>8</v>
      </c>
      <c r="X1514">
        <f t="shared" ca="1" si="356"/>
        <v>3</v>
      </c>
      <c r="Y1514" s="7">
        <f t="shared" ca="1" si="357"/>
        <v>1360</v>
      </c>
      <c r="AC1514">
        <f t="shared" ca="1" si="358"/>
        <v>3</v>
      </c>
      <c r="AD1514" s="7" t="str">
        <f t="shared" ca="1" si="359"/>
        <v>Jornal</v>
      </c>
    </row>
    <row r="1515" spans="3:30" x14ac:dyDescent="0.35">
      <c r="C1515">
        <f t="shared" ca="1" si="346"/>
        <v>2</v>
      </c>
      <c r="D1515" s="5" t="str">
        <f t="shared" ca="1" si="347"/>
        <v>Carlos dos Santos</v>
      </c>
      <c r="E1515" s="5" t="str">
        <f t="shared" ca="1" si="348"/>
        <v>Produto 6</v>
      </c>
      <c r="H1515">
        <f t="shared" ca="1" si="349"/>
        <v>3</v>
      </c>
      <c r="I1515" s="5" t="str">
        <f t="shared" ca="1" si="350"/>
        <v>João</v>
      </c>
      <c r="M1515">
        <f t="shared" ca="1" si="351"/>
        <v>3</v>
      </c>
      <c r="N1515" s="5" t="str">
        <f t="shared" ca="1" si="352"/>
        <v>MG</v>
      </c>
      <c r="Q1515" s="6">
        <f t="shared" ca="1" si="353"/>
        <v>42469</v>
      </c>
      <c r="R1515" s="5">
        <f t="shared" ca="1" si="354"/>
        <v>2016</v>
      </c>
      <c r="S1515" s="5">
        <f t="shared" ca="1" si="345"/>
        <v>4</v>
      </c>
      <c r="W1515" s="4">
        <f t="shared" ca="1" si="355"/>
        <v>17</v>
      </c>
      <c r="X1515">
        <f t="shared" ca="1" si="356"/>
        <v>7</v>
      </c>
      <c r="Y1515" s="7">
        <f t="shared" ca="1" si="357"/>
        <v>5950</v>
      </c>
      <c r="AC1515">
        <f t="shared" ca="1" si="358"/>
        <v>1</v>
      </c>
      <c r="AD1515" s="7" t="str">
        <f t="shared" ca="1" si="359"/>
        <v>Google</v>
      </c>
    </row>
    <row r="1516" spans="3:30" x14ac:dyDescent="0.35">
      <c r="C1516">
        <f t="shared" ca="1" si="346"/>
        <v>17</v>
      </c>
      <c r="D1516" s="5" t="str">
        <f t="shared" ca="1" si="347"/>
        <v>Tarsila Ferreira</v>
      </c>
      <c r="E1516" s="5" t="str">
        <f t="shared" ca="1" si="348"/>
        <v>Produto 7</v>
      </c>
      <c r="H1516">
        <f t="shared" ca="1" si="349"/>
        <v>3</v>
      </c>
      <c r="I1516" s="5" t="str">
        <f t="shared" ca="1" si="350"/>
        <v>João</v>
      </c>
      <c r="M1516">
        <f t="shared" ca="1" si="351"/>
        <v>4</v>
      </c>
      <c r="N1516" s="5" t="str">
        <f t="shared" ca="1" si="352"/>
        <v>SC</v>
      </c>
      <c r="Q1516" s="6">
        <f t="shared" ca="1" si="353"/>
        <v>41880</v>
      </c>
      <c r="R1516" s="5">
        <f t="shared" ca="1" si="354"/>
        <v>2014</v>
      </c>
      <c r="S1516" s="5">
        <f t="shared" ca="1" si="345"/>
        <v>8</v>
      </c>
      <c r="W1516" s="4">
        <f t="shared" ca="1" si="355"/>
        <v>17</v>
      </c>
      <c r="X1516">
        <f t="shared" ca="1" si="356"/>
        <v>7</v>
      </c>
      <c r="Y1516" s="7">
        <f t="shared" ca="1" si="357"/>
        <v>5950</v>
      </c>
      <c r="AC1516">
        <f t="shared" ca="1" si="358"/>
        <v>6</v>
      </c>
      <c r="AD1516" s="7" t="str">
        <f t="shared" ca="1" si="359"/>
        <v>Indicação</v>
      </c>
    </row>
    <row r="1517" spans="3:30" x14ac:dyDescent="0.35">
      <c r="C1517">
        <f t="shared" ca="1" si="346"/>
        <v>6</v>
      </c>
      <c r="D1517" s="5" t="str">
        <f t="shared" ca="1" si="347"/>
        <v>José Oliveira</v>
      </c>
      <c r="E1517" s="5" t="str">
        <f t="shared" ca="1" si="348"/>
        <v>Produto 2</v>
      </c>
      <c r="H1517">
        <f t="shared" ca="1" si="349"/>
        <v>4</v>
      </c>
      <c r="I1517" s="5" t="str">
        <f t="shared" ca="1" si="350"/>
        <v>Beatriz</v>
      </c>
      <c r="M1517">
        <f t="shared" ca="1" si="351"/>
        <v>5</v>
      </c>
      <c r="N1517" s="5" t="str">
        <f t="shared" ca="1" si="352"/>
        <v>ES</v>
      </c>
      <c r="Q1517" s="6">
        <f t="shared" ca="1" si="353"/>
        <v>42673</v>
      </c>
      <c r="R1517" s="5">
        <f t="shared" ca="1" si="354"/>
        <v>2016</v>
      </c>
      <c r="S1517" s="5">
        <f t="shared" ca="1" si="345"/>
        <v>10</v>
      </c>
      <c r="W1517" s="4">
        <f t="shared" ca="1" si="355"/>
        <v>15</v>
      </c>
      <c r="X1517">
        <f t="shared" ca="1" si="356"/>
        <v>6</v>
      </c>
      <c r="Y1517" s="7">
        <f t="shared" ca="1" si="357"/>
        <v>4350</v>
      </c>
      <c r="AC1517">
        <f t="shared" ca="1" si="358"/>
        <v>6</v>
      </c>
      <c r="AD1517" s="7" t="str">
        <f t="shared" ca="1" si="359"/>
        <v>Indicação</v>
      </c>
    </row>
    <row r="1518" spans="3:30" x14ac:dyDescent="0.35">
      <c r="C1518">
        <f t="shared" ca="1" si="346"/>
        <v>2</v>
      </c>
      <c r="D1518" s="5" t="str">
        <f t="shared" ca="1" si="347"/>
        <v>Carlos dos Santos</v>
      </c>
      <c r="E1518" s="5" t="str">
        <f t="shared" ca="1" si="348"/>
        <v>Produto 2</v>
      </c>
      <c r="H1518">
        <f t="shared" ca="1" si="349"/>
        <v>1</v>
      </c>
      <c r="I1518" s="5" t="str">
        <f t="shared" ca="1" si="350"/>
        <v>Maria</v>
      </c>
      <c r="M1518">
        <f t="shared" ca="1" si="351"/>
        <v>3</v>
      </c>
      <c r="N1518" s="5" t="str">
        <f t="shared" ca="1" si="352"/>
        <v>MG</v>
      </c>
      <c r="Q1518" s="6">
        <f t="shared" ca="1" si="353"/>
        <v>41996</v>
      </c>
      <c r="R1518" s="5">
        <f t="shared" ca="1" si="354"/>
        <v>2014</v>
      </c>
      <c r="S1518" s="5">
        <f t="shared" ca="1" si="345"/>
        <v>12</v>
      </c>
      <c r="W1518" s="4">
        <f t="shared" ca="1" si="355"/>
        <v>11</v>
      </c>
      <c r="X1518">
        <f t="shared" ca="1" si="356"/>
        <v>3</v>
      </c>
      <c r="Y1518" s="7">
        <f t="shared" ca="1" si="357"/>
        <v>1870</v>
      </c>
      <c r="AC1518">
        <f t="shared" ca="1" si="358"/>
        <v>2</v>
      </c>
      <c r="AD1518" s="7" t="str">
        <f t="shared" ca="1" si="359"/>
        <v>TV aberta</v>
      </c>
    </row>
    <row r="1519" spans="3:30" x14ac:dyDescent="0.35">
      <c r="C1519">
        <f t="shared" ca="1" si="346"/>
        <v>9</v>
      </c>
      <c r="D1519" s="5" t="str">
        <f t="shared" ca="1" si="347"/>
        <v>Antônio da Silva</v>
      </c>
      <c r="E1519" s="5" t="str">
        <f t="shared" ca="1" si="348"/>
        <v>Produto 3</v>
      </c>
      <c r="H1519">
        <f t="shared" ca="1" si="349"/>
        <v>5</v>
      </c>
      <c r="I1519" s="5" t="str">
        <f t="shared" ca="1" si="350"/>
        <v>Paulo</v>
      </c>
      <c r="M1519">
        <f t="shared" ca="1" si="351"/>
        <v>3</v>
      </c>
      <c r="N1519" s="5" t="str">
        <f t="shared" ca="1" si="352"/>
        <v>MG</v>
      </c>
      <c r="Q1519" s="6">
        <f t="shared" ca="1" si="353"/>
        <v>42156</v>
      </c>
      <c r="R1519" s="5">
        <f t="shared" ca="1" si="354"/>
        <v>2015</v>
      </c>
      <c r="S1519" s="5">
        <f t="shared" ca="1" si="345"/>
        <v>6</v>
      </c>
      <c r="W1519" s="4">
        <f t="shared" ca="1" si="355"/>
        <v>7</v>
      </c>
      <c r="X1519">
        <f t="shared" ca="1" si="356"/>
        <v>3</v>
      </c>
      <c r="Y1519" s="7">
        <f t="shared" ca="1" si="357"/>
        <v>1190</v>
      </c>
      <c r="AC1519">
        <f t="shared" ca="1" si="358"/>
        <v>6</v>
      </c>
      <c r="AD1519" s="7" t="str">
        <f t="shared" ca="1" si="359"/>
        <v>Indicação</v>
      </c>
    </row>
    <row r="1520" spans="3:30" x14ac:dyDescent="0.35">
      <c r="C1520">
        <f t="shared" ca="1" si="346"/>
        <v>13</v>
      </c>
      <c r="D1520" s="5" t="str">
        <f t="shared" ca="1" si="347"/>
        <v>Roberto Silva</v>
      </c>
      <c r="E1520" s="5" t="str">
        <f t="shared" ca="1" si="348"/>
        <v>Produto 2</v>
      </c>
      <c r="H1520">
        <f t="shared" ca="1" si="349"/>
        <v>3</v>
      </c>
      <c r="I1520" s="5" t="str">
        <f t="shared" ca="1" si="350"/>
        <v>João</v>
      </c>
      <c r="M1520">
        <f t="shared" ca="1" si="351"/>
        <v>2</v>
      </c>
      <c r="N1520" s="5" t="str">
        <f t="shared" ca="1" si="352"/>
        <v>SP</v>
      </c>
      <c r="Q1520" s="6">
        <f t="shared" ca="1" si="353"/>
        <v>42514</v>
      </c>
      <c r="R1520" s="5">
        <f t="shared" ca="1" si="354"/>
        <v>2016</v>
      </c>
      <c r="S1520" s="5">
        <f t="shared" ca="1" si="345"/>
        <v>5</v>
      </c>
      <c r="W1520" s="4">
        <f t="shared" ca="1" si="355"/>
        <v>16</v>
      </c>
      <c r="X1520">
        <f t="shared" ca="1" si="356"/>
        <v>6</v>
      </c>
      <c r="Y1520" s="7">
        <f t="shared" ca="1" si="357"/>
        <v>4640</v>
      </c>
      <c r="AC1520">
        <f t="shared" ca="1" si="358"/>
        <v>2</v>
      </c>
      <c r="AD1520" s="7" t="str">
        <f t="shared" ca="1" si="359"/>
        <v>TV aberta</v>
      </c>
    </row>
    <row r="1521" spans="3:30" x14ac:dyDescent="0.35">
      <c r="C1521">
        <f t="shared" ca="1" si="346"/>
        <v>15</v>
      </c>
      <c r="D1521" s="5" t="str">
        <f t="shared" ca="1" si="347"/>
        <v>Ana Maria Souza</v>
      </c>
      <c r="E1521" s="5" t="str">
        <f t="shared" ca="1" si="348"/>
        <v>Produto 5</v>
      </c>
      <c r="H1521">
        <f t="shared" ca="1" si="349"/>
        <v>5</v>
      </c>
      <c r="I1521" s="5" t="str">
        <f t="shared" ca="1" si="350"/>
        <v>Paulo</v>
      </c>
      <c r="M1521">
        <f t="shared" ca="1" si="351"/>
        <v>4</v>
      </c>
      <c r="N1521" s="5" t="str">
        <f t="shared" ca="1" si="352"/>
        <v>SC</v>
      </c>
      <c r="Q1521" s="6">
        <f t="shared" ca="1" si="353"/>
        <v>42313</v>
      </c>
      <c r="R1521" s="5">
        <f t="shared" ca="1" si="354"/>
        <v>2015</v>
      </c>
      <c r="S1521" s="5">
        <f t="shared" ca="1" si="345"/>
        <v>11</v>
      </c>
      <c r="W1521" s="4">
        <f t="shared" ca="1" si="355"/>
        <v>3</v>
      </c>
      <c r="X1521">
        <f t="shared" ca="1" si="356"/>
        <v>1</v>
      </c>
      <c r="Y1521" s="7">
        <f t="shared" ca="1" si="357"/>
        <v>300</v>
      </c>
      <c r="AC1521">
        <f t="shared" ca="1" si="358"/>
        <v>4</v>
      </c>
      <c r="AD1521" s="7" t="str">
        <f t="shared" ca="1" si="359"/>
        <v>Revista</v>
      </c>
    </row>
    <row r="1522" spans="3:30" x14ac:dyDescent="0.35">
      <c r="C1522">
        <f t="shared" ca="1" si="346"/>
        <v>7</v>
      </c>
      <c r="D1522" s="5" t="str">
        <f t="shared" ca="1" si="347"/>
        <v>Cláudio de Oliveira</v>
      </c>
      <c r="E1522" s="5" t="str">
        <f t="shared" ca="1" si="348"/>
        <v>Produto 1</v>
      </c>
      <c r="H1522">
        <f t="shared" ca="1" si="349"/>
        <v>2</v>
      </c>
      <c r="I1522" s="5" t="str">
        <f t="shared" ca="1" si="350"/>
        <v>Pedro</v>
      </c>
      <c r="M1522">
        <f t="shared" ca="1" si="351"/>
        <v>3</v>
      </c>
      <c r="N1522" s="5" t="str">
        <f t="shared" ca="1" si="352"/>
        <v>MG</v>
      </c>
      <c r="Q1522" s="6">
        <f t="shared" ca="1" si="353"/>
        <v>41681</v>
      </c>
      <c r="R1522" s="5">
        <f t="shared" ca="1" si="354"/>
        <v>2014</v>
      </c>
      <c r="S1522" s="5">
        <f t="shared" ca="1" si="345"/>
        <v>2</v>
      </c>
      <c r="W1522" s="4">
        <f t="shared" ca="1" si="355"/>
        <v>7</v>
      </c>
      <c r="X1522">
        <f t="shared" ca="1" si="356"/>
        <v>5</v>
      </c>
      <c r="Y1522" s="7">
        <f t="shared" ca="1" si="357"/>
        <v>1680</v>
      </c>
      <c r="AC1522">
        <f t="shared" ca="1" si="358"/>
        <v>4</v>
      </c>
      <c r="AD1522" s="7" t="str">
        <f t="shared" ca="1" si="359"/>
        <v>Revista</v>
      </c>
    </row>
    <row r="1523" spans="3:30" x14ac:dyDescent="0.35">
      <c r="C1523">
        <f t="shared" ca="1" si="346"/>
        <v>10</v>
      </c>
      <c r="D1523" s="5" t="str">
        <f t="shared" ca="1" si="347"/>
        <v>Gabriel Silva dos Santos</v>
      </c>
      <c r="E1523" s="5" t="str">
        <f t="shared" ca="1" si="348"/>
        <v>Produto 5</v>
      </c>
      <c r="H1523">
        <f t="shared" ca="1" si="349"/>
        <v>3</v>
      </c>
      <c r="I1523" s="5" t="str">
        <f t="shared" ca="1" si="350"/>
        <v>João</v>
      </c>
      <c r="M1523">
        <f t="shared" ca="1" si="351"/>
        <v>3</v>
      </c>
      <c r="N1523" s="5" t="str">
        <f t="shared" ca="1" si="352"/>
        <v>MG</v>
      </c>
      <c r="Q1523" s="6">
        <f t="shared" ca="1" si="353"/>
        <v>42075</v>
      </c>
      <c r="R1523" s="5">
        <f t="shared" ca="1" si="354"/>
        <v>2015</v>
      </c>
      <c r="S1523" s="5">
        <f t="shared" ca="1" si="345"/>
        <v>3</v>
      </c>
      <c r="W1523" s="4">
        <f t="shared" ca="1" si="355"/>
        <v>1</v>
      </c>
      <c r="X1523">
        <f t="shared" ca="1" si="356"/>
        <v>3</v>
      </c>
      <c r="Y1523" s="7">
        <f t="shared" ca="1" si="357"/>
        <v>170</v>
      </c>
      <c r="AC1523">
        <f t="shared" ca="1" si="358"/>
        <v>6</v>
      </c>
      <c r="AD1523" s="7" t="str">
        <f t="shared" ca="1" si="359"/>
        <v>Indicação</v>
      </c>
    </row>
    <row r="1524" spans="3:30" x14ac:dyDescent="0.35">
      <c r="C1524">
        <f t="shared" ca="1" si="346"/>
        <v>9</v>
      </c>
      <c r="D1524" s="5" t="str">
        <f t="shared" ca="1" si="347"/>
        <v>Antônio da Silva</v>
      </c>
      <c r="E1524" s="5" t="str">
        <f t="shared" ca="1" si="348"/>
        <v>Produto 4</v>
      </c>
      <c r="H1524">
        <f t="shared" ca="1" si="349"/>
        <v>1</v>
      </c>
      <c r="I1524" s="5" t="str">
        <f t="shared" ca="1" si="350"/>
        <v>Maria</v>
      </c>
      <c r="M1524">
        <f t="shared" ca="1" si="351"/>
        <v>5</v>
      </c>
      <c r="N1524" s="5" t="str">
        <f t="shared" ca="1" si="352"/>
        <v>ES</v>
      </c>
      <c r="Q1524" s="6">
        <f t="shared" ca="1" si="353"/>
        <v>42422</v>
      </c>
      <c r="R1524" s="5">
        <f t="shared" ca="1" si="354"/>
        <v>2016</v>
      </c>
      <c r="S1524" s="5">
        <f t="shared" ca="1" si="345"/>
        <v>2</v>
      </c>
      <c r="W1524" s="4">
        <f t="shared" ca="1" si="355"/>
        <v>7</v>
      </c>
      <c r="X1524">
        <f t="shared" ca="1" si="356"/>
        <v>6</v>
      </c>
      <c r="Y1524" s="7">
        <f t="shared" ca="1" si="357"/>
        <v>2030</v>
      </c>
      <c r="AC1524">
        <f t="shared" ca="1" si="358"/>
        <v>5</v>
      </c>
      <c r="AD1524" s="7" t="str">
        <f t="shared" ca="1" si="359"/>
        <v>Indicação</v>
      </c>
    </row>
    <row r="1525" spans="3:30" x14ac:dyDescent="0.35">
      <c r="C1525">
        <f t="shared" ca="1" si="346"/>
        <v>18</v>
      </c>
      <c r="D1525" s="5" t="str">
        <f t="shared" ca="1" si="347"/>
        <v>Francisco Silva</v>
      </c>
      <c r="E1525" s="5" t="str">
        <f t="shared" ca="1" si="348"/>
        <v>Produto 2</v>
      </c>
      <c r="H1525">
        <f t="shared" ca="1" si="349"/>
        <v>1</v>
      </c>
      <c r="I1525" s="5" t="str">
        <f t="shared" ca="1" si="350"/>
        <v>Maria</v>
      </c>
      <c r="M1525">
        <f t="shared" ca="1" si="351"/>
        <v>2</v>
      </c>
      <c r="N1525" s="5" t="str">
        <f t="shared" ca="1" si="352"/>
        <v>SP</v>
      </c>
      <c r="Q1525" s="6">
        <f t="shared" ca="1" si="353"/>
        <v>42230</v>
      </c>
      <c r="R1525" s="5">
        <f t="shared" ca="1" si="354"/>
        <v>2015</v>
      </c>
      <c r="S1525" s="5">
        <f t="shared" ca="1" si="345"/>
        <v>8</v>
      </c>
      <c r="W1525" s="4">
        <f t="shared" ca="1" si="355"/>
        <v>5</v>
      </c>
      <c r="X1525">
        <f t="shared" ca="1" si="356"/>
        <v>7</v>
      </c>
      <c r="Y1525" s="7">
        <f t="shared" ca="1" si="357"/>
        <v>1750</v>
      </c>
      <c r="AC1525">
        <f t="shared" ca="1" si="358"/>
        <v>1</v>
      </c>
      <c r="AD1525" s="7" t="str">
        <f t="shared" ca="1" si="359"/>
        <v>Google</v>
      </c>
    </row>
    <row r="1526" spans="3:30" x14ac:dyDescent="0.35">
      <c r="C1526">
        <f t="shared" ca="1" si="346"/>
        <v>6</v>
      </c>
      <c r="D1526" s="5" t="str">
        <f t="shared" ca="1" si="347"/>
        <v>José Oliveira</v>
      </c>
      <c r="E1526" s="5" t="str">
        <f t="shared" ca="1" si="348"/>
        <v>Produto 1</v>
      </c>
      <c r="H1526">
        <f t="shared" ca="1" si="349"/>
        <v>3</v>
      </c>
      <c r="I1526" s="5" t="str">
        <f t="shared" ca="1" si="350"/>
        <v>João</v>
      </c>
      <c r="M1526">
        <f t="shared" ca="1" si="351"/>
        <v>1</v>
      </c>
      <c r="N1526" s="5" t="str">
        <f t="shared" ca="1" si="352"/>
        <v>RJ</v>
      </c>
      <c r="Q1526" s="6">
        <f t="shared" ca="1" si="353"/>
        <v>42044</v>
      </c>
      <c r="R1526" s="5">
        <f t="shared" ca="1" si="354"/>
        <v>2015</v>
      </c>
      <c r="S1526" s="5">
        <f t="shared" ca="1" si="345"/>
        <v>2</v>
      </c>
      <c r="W1526" s="4">
        <f t="shared" ca="1" si="355"/>
        <v>17</v>
      </c>
      <c r="X1526">
        <f t="shared" ca="1" si="356"/>
        <v>1</v>
      </c>
      <c r="Y1526" s="7">
        <f t="shared" ca="1" si="357"/>
        <v>1700</v>
      </c>
      <c r="AC1526">
        <f t="shared" ca="1" si="358"/>
        <v>1</v>
      </c>
      <c r="AD1526" s="7" t="str">
        <f t="shared" ca="1" si="359"/>
        <v>Google</v>
      </c>
    </row>
    <row r="1527" spans="3:30" x14ac:dyDescent="0.35">
      <c r="C1527">
        <f t="shared" ca="1" si="346"/>
        <v>3</v>
      </c>
      <c r="D1527" s="5" t="str">
        <f t="shared" ca="1" si="347"/>
        <v>Antônio Pires</v>
      </c>
      <c r="E1527" s="5" t="str">
        <f t="shared" ca="1" si="348"/>
        <v>Produto 3</v>
      </c>
      <c r="H1527">
        <f t="shared" ca="1" si="349"/>
        <v>2</v>
      </c>
      <c r="I1527" s="5" t="str">
        <f t="shared" ca="1" si="350"/>
        <v>Pedro</v>
      </c>
      <c r="M1527">
        <f t="shared" ca="1" si="351"/>
        <v>5</v>
      </c>
      <c r="N1527" s="5" t="str">
        <f t="shared" ca="1" si="352"/>
        <v>ES</v>
      </c>
      <c r="Q1527" s="6">
        <f t="shared" ca="1" si="353"/>
        <v>41685</v>
      </c>
      <c r="R1527" s="5">
        <f t="shared" ca="1" si="354"/>
        <v>2014</v>
      </c>
      <c r="S1527" s="5">
        <f t="shared" ca="1" si="345"/>
        <v>2</v>
      </c>
      <c r="W1527" s="4">
        <f t="shared" ca="1" si="355"/>
        <v>11</v>
      </c>
      <c r="X1527">
        <f t="shared" ca="1" si="356"/>
        <v>4</v>
      </c>
      <c r="Y1527" s="7">
        <f t="shared" ca="1" si="357"/>
        <v>2200</v>
      </c>
      <c r="AC1527">
        <f t="shared" ca="1" si="358"/>
        <v>5</v>
      </c>
      <c r="AD1527" s="7" t="str">
        <f t="shared" ca="1" si="359"/>
        <v>Indicação</v>
      </c>
    </row>
    <row r="1528" spans="3:30" x14ac:dyDescent="0.35">
      <c r="C1528">
        <f t="shared" ca="1" si="346"/>
        <v>5</v>
      </c>
      <c r="D1528" s="5" t="str">
        <f t="shared" ca="1" si="347"/>
        <v>João Cavalcante</v>
      </c>
      <c r="E1528" s="5" t="str">
        <f t="shared" ca="1" si="348"/>
        <v>Produto 5</v>
      </c>
      <c r="H1528">
        <f t="shared" ca="1" si="349"/>
        <v>1</v>
      </c>
      <c r="I1528" s="5" t="str">
        <f t="shared" ca="1" si="350"/>
        <v>Maria</v>
      </c>
      <c r="M1528">
        <f t="shared" ca="1" si="351"/>
        <v>4</v>
      </c>
      <c r="N1528" s="5" t="str">
        <f t="shared" ca="1" si="352"/>
        <v>SC</v>
      </c>
      <c r="Q1528" s="6">
        <f t="shared" ca="1" si="353"/>
        <v>42811</v>
      </c>
      <c r="R1528" s="5">
        <f t="shared" ca="1" si="354"/>
        <v>2017</v>
      </c>
      <c r="S1528" s="5">
        <f t="shared" ca="1" si="345"/>
        <v>3</v>
      </c>
      <c r="W1528" s="4">
        <f t="shared" ca="1" si="355"/>
        <v>1</v>
      </c>
      <c r="X1528">
        <f t="shared" ca="1" si="356"/>
        <v>4</v>
      </c>
      <c r="Y1528" s="7">
        <f t="shared" ca="1" si="357"/>
        <v>200</v>
      </c>
      <c r="AC1528">
        <f t="shared" ca="1" si="358"/>
        <v>4</v>
      </c>
      <c r="AD1528" s="7" t="str">
        <f t="shared" ca="1" si="359"/>
        <v>Revista</v>
      </c>
    </row>
    <row r="1529" spans="3:30" x14ac:dyDescent="0.35">
      <c r="C1529">
        <f t="shared" ca="1" si="346"/>
        <v>3</v>
      </c>
      <c r="D1529" s="5" t="str">
        <f t="shared" ca="1" si="347"/>
        <v>Antônio Pires</v>
      </c>
      <c r="E1529" s="5" t="str">
        <f t="shared" ca="1" si="348"/>
        <v>Produto 7</v>
      </c>
      <c r="H1529">
        <f t="shared" ca="1" si="349"/>
        <v>5</v>
      </c>
      <c r="I1529" s="5" t="str">
        <f t="shared" ca="1" si="350"/>
        <v>Paulo</v>
      </c>
      <c r="M1529">
        <f t="shared" ca="1" si="351"/>
        <v>4</v>
      </c>
      <c r="N1529" s="5" t="str">
        <f t="shared" ca="1" si="352"/>
        <v>SC</v>
      </c>
      <c r="Q1529" s="6">
        <f t="shared" ca="1" si="353"/>
        <v>41888</v>
      </c>
      <c r="R1529" s="5">
        <f t="shared" ca="1" si="354"/>
        <v>2014</v>
      </c>
      <c r="S1529" s="5">
        <f t="shared" ca="1" si="345"/>
        <v>9</v>
      </c>
      <c r="W1529" s="4">
        <f t="shared" ca="1" si="355"/>
        <v>19</v>
      </c>
      <c r="X1529">
        <f t="shared" ca="1" si="356"/>
        <v>2</v>
      </c>
      <c r="Y1529" s="7">
        <f t="shared" ca="1" si="357"/>
        <v>2850</v>
      </c>
      <c r="AC1529">
        <f t="shared" ca="1" si="358"/>
        <v>6</v>
      </c>
      <c r="AD1529" s="7" t="str">
        <f t="shared" ca="1" si="359"/>
        <v>Indicação</v>
      </c>
    </row>
    <row r="1530" spans="3:30" x14ac:dyDescent="0.35">
      <c r="C1530">
        <f t="shared" ca="1" si="346"/>
        <v>14</v>
      </c>
      <c r="D1530" s="5" t="str">
        <f t="shared" ca="1" si="347"/>
        <v>Marta Pereira</v>
      </c>
      <c r="E1530" s="5" t="str">
        <f t="shared" ca="1" si="348"/>
        <v>Produto 3</v>
      </c>
      <c r="H1530">
        <f t="shared" ca="1" si="349"/>
        <v>6</v>
      </c>
      <c r="I1530" s="5" t="str">
        <f t="shared" ca="1" si="350"/>
        <v>Ana</v>
      </c>
      <c r="M1530">
        <f t="shared" ca="1" si="351"/>
        <v>3</v>
      </c>
      <c r="N1530" s="5" t="str">
        <f t="shared" ca="1" si="352"/>
        <v>MG</v>
      </c>
      <c r="Q1530" s="6">
        <f t="shared" ca="1" si="353"/>
        <v>42099</v>
      </c>
      <c r="R1530" s="5">
        <f t="shared" ca="1" si="354"/>
        <v>2015</v>
      </c>
      <c r="S1530" s="5">
        <f t="shared" ca="1" si="345"/>
        <v>4</v>
      </c>
      <c r="W1530" s="4">
        <f t="shared" ca="1" si="355"/>
        <v>2</v>
      </c>
      <c r="X1530">
        <f t="shared" ca="1" si="356"/>
        <v>1</v>
      </c>
      <c r="Y1530" s="7">
        <f t="shared" ca="1" si="357"/>
        <v>200</v>
      </c>
      <c r="AC1530">
        <f t="shared" ca="1" si="358"/>
        <v>3</v>
      </c>
      <c r="AD1530" s="7" t="str">
        <f t="shared" ca="1" si="359"/>
        <v>Jornal</v>
      </c>
    </row>
    <row r="1531" spans="3:30" x14ac:dyDescent="0.35">
      <c r="C1531">
        <f t="shared" ca="1" si="346"/>
        <v>18</v>
      </c>
      <c r="D1531" s="5" t="str">
        <f t="shared" ca="1" si="347"/>
        <v>Francisco Silva</v>
      </c>
      <c r="E1531" s="5" t="str">
        <f t="shared" ca="1" si="348"/>
        <v>Produto 7</v>
      </c>
      <c r="H1531">
        <f t="shared" ca="1" si="349"/>
        <v>4</v>
      </c>
      <c r="I1531" s="5" t="str">
        <f t="shared" ca="1" si="350"/>
        <v>Beatriz</v>
      </c>
      <c r="M1531">
        <f t="shared" ca="1" si="351"/>
        <v>1</v>
      </c>
      <c r="N1531" s="5" t="str">
        <f t="shared" ca="1" si="352"/>
        <v>RJ</v>
      </c>
      <c r="Q1531" s="6">
        <f t="shared" ca="1" si="353"/>
        <v>42338</v>
      </c>
      <c r="R1531" s="5">
        <f t="shared" ca="1" si="354"/>
        <v>2015</v>
      </c>
      <c r="S1531" s="5">
        <f t="shared" ca="1" si="345"/>
        <v>11</v>
      </c>
      <c r="W1531" s="4">
        <f t="shared" ca="1" si="355"/>
        <v>10</v>
      </c>
      <c r="X1531">
        <f t="shared" ca="1" si="356"/>
        <v>6</v>
      </c>
      <c r="Y1531" s="7">
        <f t="shared" ca="1" si="357"/>
        <v>2900</v>
      </c>
      <c r="AC1531">
        <f t="shared" ca="1" si="358"/>
        <v>7</v>
      </c>
      <c r="AD1531" s="7" t="str">
        <f t="shared" ca="1" si="359"/>
        <v>Indicação</v>
      </c>
    </row>
    <row r="1532" spans="3:30" x14ac:dyDescent="0.35">
      <c r="C1532">
        <f t="shared" ca="1" si="346"/>
        <v>12</v>
      </c>
      <c r="D1532" s="5" t="str">
        <f t="shared" ca="1" si="347"/>
        <v>Ronaldo Souza Cavalcante</v>
      </c>
      <c r="E1532" s="5" t="str">
        <f t="shared" ca="1" si="348"/>
        <v>Produto 5</v>
      </c>
      <c r="H1532">
        <f t="shared" ca="1" si="349"/>
        <v>6</v>
      </c>
      <c r="I1532" s="5" t="str">
        <f t="shared" ca="1" si="350"/>
        <v>Ana</v>
      </c>
      <c r="M1532">
        <f t="shared" ca="1" si="351"/>
        <v>3</v>
      </c>
      <c r="N1532" s="5" t="str">
        <f t="shared" ca="1" si="352"/>
        <v>MG</v>
      </c>
      <c r="Q1532" s="6">
        <f t="shared" ca="1" si="353"/>
        <v>42789</v>
      </c>
      <c r="R1532" s="5">
        <f t="shared" ca="1" si="354"/>
        <v>2017</v>
      </c>
      <c r="S1532" s="5">
        <f t="shared" ref="S1532:S1595" ca="1" si="360">MONTH(Q1532)</f>
        <v>2</v>
      </c>
      <c r="W1532" s="4">
        <f t="shared" ca="1" si="355"/>
        <v>7</v>
      </c>
      <c r="X1532">
        <f t="shared" ca="1" si="356"/>
        <v>3</v>
      </c>
      <c r="Y1532" s="7">
        <f t="shared" ca="1" si="357"/>
        <v>1190</v>
      </c>
      <c r="AC1532">
        <f t="shared" ca="1" si="358"/>
        <v>5</v>
      </c>
      <c r="AD1532" s="7" t="str">
        <f t="shared" ca="1" si="359"/>
        <v>Indicação</v>
      </c>
    </row>
    <row r="1533" spans="3:30" x14ac:dyDescent="0.35">
      <c r="C1533">
        <f t="shared" ca="1" si="346"/>
        <v>11</v>
      </c>
      <c r="D1533" s="5" t="str">
        <f t="shared" ca="1" si="347"/>
        <v>Tatiana Pereira da Silva</v>
      </c>
      <c r="E1533" s="5" t="str">
        <f t="shared" ca="1" si="348"/>
        <v>Produto 5</v>
      </c>
      <c r="H1533">
        <f t="shared" ca="1" si="349"/>
        <v>6</v>
      </c>
      <c r="I1533" s="5" t="str">
        <f t="shared" ca="1" si="350"/>
        <v>Ana</v>
      </c>
      <c r="M1533">
        <f t="shared" ca="1" si="351"/>
        <v>1</v>
      </c>
      <c r="N1533" s="5" t="str">
        <f t="shared" ca="1" si="352"/>
        <v>RJ</v>
      </c>
      <c r="Q1533" s="6">
        <f t="shared" ca="1" si="353"/>
        <v>42816</v>
      </c>
      <c r="R1533" s="5">
        <f t="shared" ca="1" si="354"/>
        <v>2017</v>
      </c>
      <c r="S1533" s="5">
        <f t="shared" ca="1" si="360"/>
        <v>3</v>
      </c>
      <c r="W1533" s="4">
        <f t="shared" ca="1" si="355"/>
        <v>18</v>
      </c>
      <c r="X1533">
        <f t="shared" ca="1" si="356"/>
        <v>2</v>
      </c>
      <c r="Y1533" s="7">
        <f t="shared" ca="1" si="357"/>
        <v>2700</v>
      </c>
      <c r="AC1533">
        <f t="shared" ca="1" si="358"/>
        <v>7</v>
      </c>
      <c r="AD1533" s="7" t="str">
        <f t="shared" ca="1" si="359"/>
        <v>Indicação</v>
      </c>
    </row>
    <row r="1534" spans="3:30" x14ac:dyDescent="0.35">
      <c r="C1534">
        <f t="shared" ca="1" si="346"/>
        <v>5</v>
      </c>
      <c r="D1534" s="5" t="str">
        <f t="shared" ca="1" si="347"/>
        <v>João Cavalcante</v>
      </c>
      <c r="E1534" s="5" t="str">
        <f t="shared" ca="1" si="348"/>
        <v>Produto 6</v>
      </c>
      <c r="H1534">
        <f t="shared" ca="1" si="349"/>
        <v>6</v>
      </c>
      <c r="I1534" s="5" t="str">
        <f t="shared" ca="1" si="350"/>
        <v>Ana</v>
      </c>
      <c r="M1534">
        <f t="shared" ca="1" si="351"/>
        <v>2</v>
      </c>
      <c r="N1534" s="5" t="str">
        <f t="shared" ca="1" si="352"/>
        <v>SP</v>
      </c>
      <c r="Q1534" s="6">
        <f t="shared" ca="1" si="353"/>
        <v>42748</v>
      </c>
      <c r="R1534" s="5">
        <f t="shared" ca="1" si="354"/>
        <v>2017</v>
      </c>
      <c r="S1534" s="5">
        <f t="shared" ca="1" si="360"/>
        <v>1</v>
      </c>
      <c r="W1534" s="4">
        <f t="shared" ca="1" si="355"/>
        <v>1</v>
      </c>
      <c r="X1534">
        <f t="shared" ca="1" si="356"/>
        <v>4</v>
      </c>
      <c r="Y1534" s="7">
        <f t="shared" ca="1" si="357"/>
        <v>200</v>
      </c>
      <c r="AC1534">
        <f t="shared" ca="1" si="358"/>
        <v>4</v>
      </c>
      <c r="AD1534" s="7" t="str">
        <f t="shared" ca="1" si="359"/>
        <v>Revista</v>
      </c>
    </row>
    <row r="1535" spans="3:30" x14ac:dyDescent="0.35">
      <c r="C1535">
        <f t="shared" ca="1" si="346"/>
        <v>12</v>
      </c>
      <c r="D1535" s="5" t="str">
        <f t="shared" ca="1" si="347"/>
        <v>Ronaldo Souza Cavalcante</v>
      </c>
      <c r="E1535" s="5" t="str">
        <f t="shared" ca="1" si="348"/>
        <v>Produto 4</v>
      </c>
      <c r="H1535">
        <f t="shared" ca="1" si="349"/>
        <v>5</v>
      </c>
      <c r="I1535" s="5" t="str">
        <f t="shared" ca="1" si="350"/>
        <v>Paulo</v>
      </c>
      <c r="M1535">
        <f t="shared" ca="1" si="351"/>
        <v>3</v>
      </c>
      <c r="N1535" s="5" t="str">
        <f t="shared" ca="1" si="352"/>
        <v>MG</v>
      </c>
      <c r="Q1535" s="6">
        <f t="shared" ca="1" si="353"/>
        <v>42030</v>
      </c>
      <c r="R1535" s="5">
        <f t="shared" ca="1" si="354"/>
        <v>2015</v>
      </c>
      <c r="S1535" s="5">
        <f t="shared" ca="1" si="360"/>
        <v>1</v>
      </c>
      <c r="W1535" s="4">
        <f t="shared" ca="1" si="355"/>
        <v>1</v>
      </c>
      <c r="X1535">
        <f t="shared" ca="1" si="356"/>
        <v>1</v>
      </c>
      <c r="Y1535" s="7">
        <f t="shared" ca="1" si="357"/>
        <v>100</v>
      </c>
      <c r="AC1535">
        <f t="shared" ca="1" si="358"/>
        <v>4</v>
      </c>
      <c r="AD1535" s="7" t="str">
        <f t="shared" ca="1" si="359"/>
        <v>Revista</v>
      </c>
    </row>
    <row r="1536" spans="3:30" x14ac:dyDescent="0.35">
      <c r="C1536">
        <f t="shared" ca="1" si="346"/>
        <v>2</v>
      </c>
      <c r="D1536" s="5" t="str">
        <f t="shared" ca="1" si="347"/>
        <v>Carlos dos Santos</v>
      </c>
      <c r="E1536" s="5" t="str">
        <f t="shared" ca="1" si="348"/>
        <v>Produto 6</v>
      </c>
      <c r="H1536">
        <f t="shared" ca="1" si="349"/>
        <v>5</v>
      </c>
      <c r="I1536" s="5" t="str">
        <f t="shared" ca="1" si="350"/>
        <v>Paulo</v>
      </c>
      <c r="M1536">
        <f t="shared" ca="1" si="351"/>
        <v>3</v>
      </c>
      <c r="N1536" s="5" t="str">
        <f t="shared" ca="1" si="352"/>
        <v>MG</v>
      </c>
      <c r="Q1536" s="6">
        <f t="shared" ca="1" si="353"/>
        <v>41964</v>
      </c>
      <c r="R1536" s="5">
        <f t="shared" ca="1" si="354"/>
        <v>2014</v>
      </c>
      <c r="S1536" s="5">
        <f t="shared" ca="1" si="360"/>
        <v>11</v>
      </c>
      <c r="W1536" s="4">
        <f t="shared" ca="1" si="355"/>
        <v>1</v>
      </c>
      <c r="X1536">
        <f t="shared" ca="1" si="356"/>
        <v>4</v>
      </c>
      <c r="Y1536" s="7">
        <f t="shared" ca="1" si="357"/>
        <v>200</v>
      </c>
      <c r="AC1536">
        <f t="shared" ca="1" si="358"/>
        <v>6</v>
      </c>
      <c r="AD1536" s="7" t="str">
        <f t="shared" ca="1" si="359"/>
        <v>Indicação</v>
      </c>
    </row>
    <row r="1537" spans="3:30" x14ac:dyDescent="0.35">
      <c r="C1537">
        <f t="shared" ca="1" si="346"/>
        <v>14</v>
      </c>
      <c r="D1537" s="5" t="str">
        <f t="shared" ca="1" si="347"/>
        <v>Marta Pereira</v>
      </c>
      <c r="E1537" s="5" t="str">
        <f t="shared" ca="1" si="348"/>
        <v>Produto 3</v>
      </c>
      <c r="H1537">
        <f t="shared" ca="1" si="349"/>
        <v>1</v>
      </c>
      <c r="I1537" s="5" t="str">
        <f t="shared" ca="1" si="350"/>
        <v>Maria</v>
      </c>
      <c r="M1537">
        <f t="shared" ca="1" si="351"/>
        <v>2</v>
      </c>
      <c r="N1537" s="5" t="str">
        <f t="shared" ca="1" si="352"/>
        <v>SP</v>
      </c>
      <c r="Q1537" s="6">
        <f t="shared" ca="1" si="353"/>
        <v>42166</v>
      </c>
      <c r="R1537" s="5">
        <f t="shared" ca="1" si="354"/>
        <v>2015</v>
      </c>
      <c r="S1537" s="5">
        <f t="shared" ca="1" si="360"/>
        <v>6</v>
      </c>
      <c r="W1537" s="4">
        <f t="shared" ca="1" si="355"/>
        <v>17</v>
      </c>
      <c r="X1537">
        <f t="shared" ca="1" si="356"/>
        <v>2</v>
      </c>
      <c r="Y1537" s="7">
        <f t="shared" ca="1" si="357"/>
        <v>2550</v>
      </c>
      <c r="AC1537">
        <f t="shared" ca="1" si="358"/>
        <v>4</v>
      </c>
      <c r="AD1537" s="7" t="str">
        <f t="shared" ca="1" si="359"/>
        <v>Revista</v>
      </c>
    </row>
    <row r="1538" spans="3:30" x14ac:dyDescent="0.35">
      <c r="C1538">
        <f t="shared" ca="1" si="346"/>
        <v>13</v>
      </c>
      <c r="D1538" s="5" t="str">
        <f t="shared" ca="1" si="347"/>
        <v>Roberto Silva</v>
      </c>
      <c r="E1538" s="5" t="str">
        <f t="shared" ca="1" si="348"/>
        <v>Produto 7</v>
      </c>
      <c r="H1538">
        <f t="shared" ca="1" si="349"/>
        <v>4</v>
      </c>
      <c r="I1538" s="5" t="str">
        <f t="shared" ca="1" si="350"/>
        <v>Beatriz</v>
      </c>
      <c r="M1538">
        <f t="shared" ca="1" si="351"/>
        <v>1</v>
      </c>
      <c r="N1538" s="5" t="str">
        <f t="shared" ca="1" si="352"/>
        <v>RJ</v>
      </c>
      <c r="Q1538" s="6">
        <f t="shared" ca="1" si="353"/>
        <v>41996</v>
      </c>
      <c r="R1538" s="5">
        <f t="shared" ca="1" si="354"/>
        <v>2014</v>
      </c>
      <c r="S1538" s="5">
        <f t="shared" ca="1" si="360"/>
        <v>12</v>
      </c>
      <c r="W1538" s="4">
        <f t="shared" ca="1" si="355"/>
        <v>9</v>
      </c>
      <c r="X1538">
        <f t="shared" ca="1" si="356"/>
        <v>7</v>
      </c>
      <c r="Y1538" s="7">
        <f t="shared" ca="1" si="357"/>
        <v>3150</v>
      </c>
      <c r="AC1538">
        <f t="shared" ca="1" si="358"/>
        <v>1</v>
      </c>
      <c r="AD1538" s="7" t="str">
        <f t="shared" ca="1" si="359"/>
        <v>Google</v>
      </c>
    </row>
    <row r="1539" spans="3:30" x14ac:dyDescent="0.35">
      <c r="C1539">
        <f t="shared" ref="C1539:C1602" ca="1" si="361">RANDBETWEEN(1,19)</f>
        <v>16</v>
      </c>
      <c r="D1539" s="5" t="str">
        <f t="shared" ref="D1539:D1602" ca="1" si="362">VLOOKUP(C1539,$A$2:$B$20,2)</f>
        <v>Patrícia Pereira</v>
      </c>
      <c r="E1539" s="5" t="str">
        <f t="shared" ref="E1539:E1602" ca="1" si="363">"Produto "&amp; RANDBETWEEN(1,7)</f>
        <v>Produto 5</v>
      </c>
      <c r="H1539">
        <f t="shared" ref="H1539:H1602" ca="1" si="364">RANDBETWEEN(1,6)</f>
        <v>6</v>
      </c>
      <c r="I1539" s="5" t="str">
        <f t="shared" ref="I1539:I1602" ca="1" si="365">VLOOKUP(H1539,$F$2:$G$7,2)</f>
        <v>Ana</v>
      </c>
      <c r="M1539">
        <f t="shared" ref="M1539:M1602" ca="1" si="366">RANDBETWEEN(1,5)</f>
        <v>1</v>
      </c>
      <c r="N1539" s="5" t="str">
        <f t="shared" ref="N1539:N1602" ca="1" si="367">VLOOKUP(M1539,$K$2:$L$6,2)</f>
        <v>RJ</v>
      </c>
      <c r="Q1539" s="6">
        <f t="shared" ref="Q1539:Q1602" ca="1" si="368">RANDBETWEEN($P$2,$P$3)</f>
        <v>42873</v>
      </c>
      <c r="R1539" s="5">
        <f t="shared" ref="R1539:R1602" ca="1" si="369">YEAR(Q1539)</f>
        <v>2017</v>
      </c>
      <c r="S1539" s="5">
        <f t="shared" ca="1" si="360"/>
        <v>5</v>
      </c>
      <c r="W1539" s="4">
        <f t="shared" ref="W1539:W1602" ca="1" si="370">RANDBETWEEN(1,20)</f>
        <v>19</v>
      </c>
      <c r="X1539">
        <f t="shared" ref="X1539:X1602" ca="1" si="371">RANDBETWEEN(1,7)</f>
        <v>6</v>
      </c>
      <c r="Y1539" s="7">
        <f t="shared" ref="Y1539:Y1602" ca="1" si="372">VLOOKUP(X1539,$U$2:$V$8,2)*W1539</f>
        <v>5510</v>
      </c>
      <c r="AC1539">
        <f t="shared" ref="AC1539:AC1602" ca="1" si="373">RANDBETWEEN(1,7)</f>
        <v>5</v>
      </c>
      <c r="AD1539" s="7" t="str">
        <f t="shared" ref="AD1539:AD1602" ca="1" si="374">VLOOKUP(AC1539,$AA$2:$AB$6,2)</f>
        <v>Indicação</v>
      </c>
    </row>
    <row r="1540" spans="3:30" x14ac:dyDescent="0.35">
      <c r="C1540">
        <f t="shared" ca="1" si="361"/>
        <v>6</v>
      </c>
      <c r="D1540" s="5" t="str">
        <f t="shared" ca="1" si="362"/>
        <v>José Oliveira</v>
      </c>
      <c r="E1540" s="5" t="str">
        <f t="shared" ca="1" si="363"/>
        <v>Produto 3</v>
      </c>
      <c r="H1540">
        <f t="shared" ca="1" si="364"/>
        <v>5</v>
      </c>
      <c r="I1540" s="5" t="str">
        <f t="shared" ca="1" si="365"/>
        <v>Paulo</v>
      </c>
      <c r="M1540">
        <f t="shared" ca="1" si="366"/>
        <v>3</v>
      </c>
      <c r="N1540" s="5" t="str">
        <f t="shared" ca="1" si="367"/>
        <v>MG</v>
      </c>
      <c r="Q1540" s="6">
        <f t="shared" ca="1" si="368"/>
        <v>42470</v>
      </c>
      <c r="R1540" s="5">
        <f t="shared" ca="1" si="369"/>
        <v>2016</v>
      </c>
      <c r="S1540" s="5">
        <f t="shared" ca="1" si="360"/>
        <v>4</v>
      </c>
      <c r="W1540" s="4">
        <f t="shared" ca="1" si="370"/>
        <v>11</v>
      </c>
      <c r="X1540">
        <f t="shared" ca="1" si="371"/>
        <v>6</v>
      </c>
      <c r="Y1540" s="7">
        <f t="shared" ca="1" si="372"/>
        <v>3190</v>
      </c>
      <c r="AC1540">
        <f t="shared" ca="1" si="373"/>
        <v>2</v>
      </c>
      <c r="AD1540" s="7" t="str">
        <f t="shared" ca="1" si="374"/>
        <v>TV aberta</v>
      </c>
    </row>
    <row r="1541" spans="3:30" x14ac:dyDescent="0.35">
      <c r="C1541">
        <f t="shared" ca="1" si="361"/>
        <v>16</v>
      </c>
      <c r="D1541" s="5" t="str">
        <f t="shared" ca="1" si="362"/>
        <v>Patrícia Pereira</v>
      </c>
      <c r="E1541" s="5" t="str">
        <f t="shared" ca="1" si="363"/>
        <v>Produto 1</v>
      </c>
      <c r="H1541">
        <f t="shared" ca="1" si="364"/>
        <v>3</v>
      </c>
      <c r="I1541" s="5" t="str">
        <f t="shared" ca="1" si="365"/>
        <v>João</v>
      </c>
      <c r="M1541">
        <f t="shared" ca="1" si="366"/>
        <v>2</v>
      </c>
      <c r="N1541" s="5" t="str">
        <f t="shared" ca="1" si="367"/>
        <v>SP</v>
      </c>
      <c r="Q1541" s="6">
        <f t="shared" ca="1" si="368"/>
        <v>42630</v>
      </c>
      <c r="R1541" s="5">
        <f t="shared" ca="1" si="369"/>
        <v>2016</v>
      </c>
      <c r="S1541" s="5">
        <f t="shared" ca="1" si="360"/>
        <v>9</v>
      </c>
      <c r="W1541" s="4">
        <f t="shared" ca="1" si="370"/>
        <v>19</v>
      </c>
      <c r="X1541">
        <f t="shared" ca="1" si="371"/>
        <v>6</v>
      </c>
      <c r="Y1541" s="7">
        <f t="shared" ca="1" si="372"/>
        <v>5510</v>
      </c>
      <c r="AC1541">
        <f t="shared" ca="1" si="373"/>
        <v>4</v>
      </c>
      <c r="AD1541" s="7" t="str">
        <f t="shared" ca="1" si="374"/>
        <v>Revista</v>
      </c>
    </row>
    <row r="1542" spans="3:30" x14ac:dyDescent="0.35">
      <c r="C1542">
        <f t="shared" ca="1" si="361"/>
        <v>5</v>
      </c>
      <c r="D1542" s="5" t="str">
        <f t="shared" ca="1" si="362"/>
        <v>João Cavalcante</v>
      </c>
      <c r="E1542" s="5" t="str">
        <f t="shared" ca="1" si="363"/>
        <v>Produto 1</v>
      </c>
      <c r="H1542">
        <f t="shared" ca="1" si="364"/>
        <v>3</v>
      </c>
      <c r="I1542" s="5" t="str">
        <f t="shared" ca="1" si="365"/>
        <v>João</v>
      </c>
      <c r="M1542">
        <f t="shared" ca="1" si="366"/>
        <v>4</v>
      </c>
      <c r="N1542" s="5" t="str">
        <f t="shared" ca="1" si="367"/>
        <v>SC</v>
      </c>
      <c r="Q1542" s="6">
        <f t="shared" ca="1" si="368"/>
        <v>42206</v>
      </c>
      <c r="R1542" s="5">
        <f t="shared" ca="1" si="369"/>
        <v>2015</v>
      </c>
      <c r="S1542" s="5">
        <f t="shared" ca="1" si="360"/>
        <v>7</v>
      </c>
      <c r="W1542" s="4">
        <f t="shared" ca="1" si="370"/>
        <v>2</v>
      </c>
      <c r="X1542">
        <f t="shared" ca="1" si="371"/>
        <v>7</v>
      </c>
      <c r="Y1542" s="7">
        <f t="shared" ca="1" si="372"/>
        <v>700</v>
      </c>
      <c r="AC1542">
        <f t="shared" ca="1" si="373"/>
        <v>6</v>
      </c>
      <c r="AD1542" s="7" t="str">
        <f t="shared" ca="1" si="374"/>
        <v>Indicação</v>
      </c>
    </row>
    <row r="1543" spans="3:30" x14ac:dyDescent="0.35">
      <c r="C1543">
        <f t="shared" ca="1" si="361"/>
        <v>8</v>
      </c>
      <c r="D1543" s="5" t="str">
        <f t="shared" ca="1" si="362"/>
        <v>Marcos Santos</v>
      </c>
      <c r="E1543" s="5" t="str">
        <f t="shared" ca="1" si="363"/>
        <v>Produto 6</v>
      </c>
      <c r="H1543">
        <f t="shared" ca="1" si="364"/>
        <v>4</v>
      </c>
      <c r="I1543" s="5" t="str">
        <f t="shared" ca="1" si="365"/>
        <v>Beatriz</v>
      </c>
      <c r="M1543">
        <f t="shared" ca="1" si="366"/>
        <v>4</v>
      </c>
      <c r="N1543" s="5" t="str">
        <f t="shared" ca="1" si="367"/>
        <v>SC</v>
      </c>
      <c r="Q1543" s="6">
        <f t="shared" ca="1" si="368"/>
        <v>42867</v>
      </c>
      <c r="R1543" s="5">
        <f t="shared" ca="1" si="369"/>
        <v>2017</v>
      </c>
      <c r="S1543" s="5">
        <f t="shared" ca="1" si="360"/>
        <v>5</v>
      </c>
      <c r="W1543" s="4">
        <f t="shared" ca="1" si="370"/>
        <v>3</v>
      </c>
      <c r="X1543">
        <f t="shared" ca="1" si="371"/>
        <v>1</v>
      </c>
      <c r="Y1543" s="7">
        <f t="shared" ca="1" si="372"/>
        <v>300</v>
      </c>
      <c r="AC1543">
        <f t="shared" ca="1" si="373"/>
        <v>6</v>
      </c>
      <c r="AD1543" s="7" t="str">
        <f t="shared" ca="1" si="374"/>
        <v>Indicação</v>
      </c>
    </row>
    <row r="1544" spans="3:30" x14ac:dyDescent="0.35">
      <c r="C1544">
        <f t="shared" ca="1" si="361"/>
        <v>4</v>
      </c>
      <c r="D1544" s="5" t="str">
        <f t="shared" ca="1" si="362"/>
        <v>Ana Chaves</v>
      </c>
      <c r="E1544" s="5" t="str">
        <f t="shared" ca="1" si="363"/>
        <v>Produto 1</v>
      </c>
      <c r="H1544">
        <f t="shared" ca="1" si="364"/>
        <v>1</v>
      </c>
      <c r="I1544" s="5" t="str">
        <f t="shared" ca="1" si="365"/>
        <v>Maria</v>
      </c>
      <c r="M1544">
        <f t="shared" ca="1" si="366"/>
        <v>4</v>
      </c>
      <c r="N1544" s="5" t="str">
        <f t="shared" ca="1" si="367"/>
        <v>SC</v>
      </c>
      <c r="Q1544" s="6">
        <f t="shared" ca="1" si="368"/>
        <v>41950</v>
      </c>
      <c r="R1544" s="5">
        <f t="shared" ca="1" si="369"/>
        <v>2014</v>
      </c>
      <c r="S1544" s="5">
        <f t="shared" ca="1" si="360"/>
        <v>11</v>
      </c>
      <c r="W1544" s="4">
        <f t="shared" ca="1" si="370"/>
        <v>16</v>
      </c>
      <c r="X1544">
        <f t="shared" ca="1" si="371"/>
        <v>1</v>
      </c>
      <c r="Y1544" s="7">
        <f t="shared" ca="1" si="372"/>
        <v>1600</v>
      </c>
      <c r="AC1544">
        <f t="shared" ca="1" si="373"/>
        <v>7</v>
      </c>
      <c r="AD1544" s="7" t="str">
        <f t="shared" ca="1" si="374"/>
        <v>Indicação</v>
      </c>
    </row>
    <row r="1545" spans="3:30" x14ac:dyDescent="0.35">
      <c r="C1545">
        <f t="shared" ca="1" si="361"/>
        <v>18</v>
      </c>
      <c r="D1545" s="5" t="str">
        <f t="shared" ca="1" si="362"/>
        <v>Francisco Silva</v>
      </c>
      <c r="E1545" s="5" t="str">
        <f t="shared" ca="1" si="363"/>
        <v>Produto 7</v>
      </c>
      <c r="H1545">
        <f t="shared" ca="1" si="364"/>
        <v>2</v>
      </c>
      <c r="I1545" s="5" t="str">
        <f t="shared" ca="1" si="365"/>
        <v>Pedro</v>
      </c>
      <c r="M1545">
        <f t="shared" ca="1" si="366"/>
        <v>1</v>
      </c>
      <c r="N1545" s="5" t="str">
        <f t="shared" ca="1" si="367"/>
        <v>RJ</v>
      </c>
      <c r="Q1545" s="6">
        <f t="shared" ca="1" si="368"/>
        <v>41745</v>
      </c>
      <c r="R1545" s="5">
        <f t="shared" ca="1" si="369"/>
        <v>2014</v>
      </c>
      <c r="S1545" s="5">
        <f t="shared" ca="1" si="360"/>
        <v>4</v>
      </c>
      <c r="W1545" s="4">
        <f t="shared" ca="1" si="370"/>
        <v>17</v>
      </c>
      <c r="X1545">
        <f t="shared" ca="1" si="371"/>
        <v>7</v>
      </c>
      <c r="Y1545" s="7">
        <f t="shared" ca="1" si="372"/>
        <v>5950</v>
      </c>
      <c r="AC1545">
        <f t="shared" ca="1" si="373"/>
        <v>2</v>
      </c>
      <c r="AD1545" s="7" t="str">
        <f t="shared" ca="1" si="374"/>
        <v>TV aberta</v>
      </c>
    </row>
    <row r="1546" spans="3:30" x14ac:dyDescent="0.35">
      <c r="C1546">
        <f t="shared" ca="1" si="361"/>
        <v>5</v>
      </c>
      <c r="D1546" s="5" t="str">
        <f t="shared" ca="1" si="362"/>
        <v>João Cavalcante</v>
      </c>
      <c r="E1546" s="5" t="str">
        <f t="shared" ca="1" si="363"/>
        <v>Produto 5</v>
      </c>
      <c r="H1546">
        <f t="shared" ca="1" si="364"/>
        <v>4</v>
      </c>
      <c r="I1546" s="5" t="str">
        <f t="shared" ca="1" si="365"/>
        <v>Beatriz</v>
      </c>
      <c r="M1546">
        <f t="shared" ca="1" si="366"/>
        <v>4</v>
      </c>
      <c r="N1546" s="5" t="str">
        <f t="shared" ca="1" si="367"/>
        <v>SC</v>
      </c>
      <c r="Q1546" s="6">
        <f t="shared" ca="1" si="368"/>
        <v>42860</v>
      </c>
      <c r="R1546" s="5">
        <f t="shared" ca="1" si="369"/>
        <v>2017</v>
      </c>
      <c r="S1546" s="5">
        <f t="shared" ca="1" si="360"/>
        <v>5</v>
      </c>
      <c r="W1546" s="4">
        <f t="shared" ca="1" si="370"/>
        <v>9</v>
      </c>
      <c r="X1546">
        <f t="shared" ca="1" si="371"/>
        <v>1</v>
      </c>
      <c r="Y1546" s="7">
        <f t="shared" ca="1" si="372"/>
        <v>900</v>
      </c>
      <c r="AC1546">
        <f t="shared" ca="1" si="373"/>
        <v>6</v>
      </c>
      <c r="AD1546" s="7" t="str">
        <f t="shared" ca="1" si="374"/>
        <v>Indicação</v>
      </c>
    </row>
    <row r="1547" spans="3:30" x14ac:dyDescent="0.35">
      <c r="C1547">
        <f t="shared" ca="1" si="361"/>
        <v>15</v>
      </c>
      <c r="D1547" s="5" t="str">
        <f t="shared" ca="1" si="362"/>
        <v>Ana Maria Souza</v>
      </c>
      <c r="E1547" s="5" t="str">
        <f t="shared" ca="1" si="363"/>
        <v>Produto 4</v>
      </c>
      <c r="H1547">
        <f t="shared" ca="1" si="364"/>
        <v>5</v>
      </c>
      <c r="I1547" s="5" t="str">
        <f t="shared" ca="1" si="365"/>
        <v>Paulo</v>
      </c>
      <c r="M1547">
        <f t="shared" ca="1" si="366"/>
        <v>2</v>
      </c>
      <c r="N1547" s="5" t="str">
        <f t="shared" ca="1" si="367"/>
        <v>SP</v>
      </c>
      <c r="Q1547" s="6">
        <f t="shared" ca="1" si="368"/>
        <v>41683</v>
      </c>
      <c r="R1547" s="5">
        <f t="shared" ca="1" si="369"/>
        <v>2014</v>
      </c>
      <c r="S1547" s="5">
        <f t="shared" ca="1" si="360"/>
        <v>2</v>
      </c>
      <c r="W1547" s="4">
        <f t="shared" ca="1" si="370"/>
        <v>11</v>
      </c>
      <c r="X1547">
        <f t="shared" ca="1" si="371"/>
        <v>4</v>
      </c>
      <c r="Y1547" s="7">
        <f t="shared" ca="1" si="372"/>
        <v>2200</v>
      </c>
      <c r="AC1547">
        <f t="shared" ca="1" si="373"/>
        <v>7</v>
      </c>
      <c r="AD1547" s="7" t="str">
        <f t="shared" ca="1" si="374"/>
        <v>Indicação</v>
      </c>
    </row>
    <row r="1548" spans="3:30" x14ac:dyDescent="0.35">
      <c r="C1548">
        <f t="shared" ca="1" si="361"/>
        <v>14</v>
      </c>
      <c r="D1548" s="5" t="str">
        <f t="shared" ca="1" si="362"/>
        <v>Marta Pereira</v>
      </c>
      <c r="E1548" s="5" t="str">
        <f t="shared" ca="1" si="363"/>
        <v>Produto 4</v>
      </c>
      <c r="H1548">
        <f t="shared" ca="1" si="364"/>
        <v>2</v>
      </c>
      <c r="I1548" s="5" t="str">
        <f t="shared" ca="1" si="365"/>
        <v>Pedro</v>
      </c>
      <c r="M1548">
        <f t="shared" ca="1" si="366"/>
        <v>3</v>
      </c>
      <c r="N1548" s="5" t="str">
        <f t="shared" ca="1" si="367"/>
        <v>MG</v>
      </c>
      <c r="Q1548" s="6">
        <f t="shared" ca="1" si="368"/>
        <v>42474</v>
      </c>
      <c r="R1548" s="5">
        <f t="shared" ca="1" si="369"/>
        <v>2016</v>
      </c>
      <c r="S1548" s="5">
        <f t="shared" ca="1" si="360"/>
        <v>4</v>
      </c>
      <c r="W1548" s="4">
        <f t="shared" ca="1" si="370"/>
        <v>3</v>
      </c>
      <c r="X1548">
        <f t="shared" ca="1" si="371"/>
        <v>3</v>
      </c>
      <c r="Y1548" s="7">
        <f t="shared" ca="1" si="372"/>
        <v>510</v>
      </c>
      <c r="AC1548">
        <f t="shared" ca="1" si="373"/>
        <v>7</v>
      </c>
      <c r="AD1548" s="7" t="str">
        <f t="shared" ca="1" si="374"/>
        <v>Indicação</v>
      </c>
    </row>
    <row r="1549" spans="3:30" x14ac:dyDescent="0.35">
      <c r="C1549">
        <f t="shared" ca="1" si="361"/>
        <v>17</v>
      </c>
      <c r="D1549" s="5" t="str">
        <f t="shared" ca="1" si="362"/>
        <v>Tarsila Ferreira</v>
      </c>
      <c r="E1549" s="5" t="str">
        <f t="shared" ca="1" si="363"/>
        <v>Produto 5</v>
      </c>
      <c r="H1549">
        <f t="shared" ca="1" si="364"/>
        <v>2</v>
      </c>
      <c r="I1549" s="5" t="str">
        <f t="shared" ca="1" si="365"/>
        <v>Pedro</v>
      </c>
      <c r="M1549">
        <f t="shared" ca="1" si="366"/>
        <v>1</v>
      </c>
      <c r="N1549" s="5" t="str">
        <f t="shared" ca="1" si="367"/>
        <v>RJ</v>
      </c>
      <c r="Q1549" s="6">
        <f t="shared" ca="1" si="368"/>
        <v>42094</v>
      </c>
      <c r="R1549" s="5">
        <f t="shared" ca="1" si="369"/>
        <v>2015</v>
      </c>
      <c r="S1549" s="5">
        <f t="shared" ca="1" si="360"/>
        <v>3</v>
      </c>
      <c r="W1549" s="4">
        <f t="shared" ca="1" si="370"/>
        <v>18</v>
      </c>
      <c r="X1549">
        <f t="shared" ca="1" si="371"/>
        <v>2</v>
      </c>
      <c r="Y1549" s="7">
        <f t="shared" ca="1" si="372"/>
        <v>2700</v>
      </c>
      <c r="AC1549">
        <f t="shared" ca="1" si="373"/>
        <v>1</v>
      </c>
      <c r="AD1549" s="7" t="str">
        <f t="shared" ca="1" si="374"/>
        <v>Google</v>
      </c>
    </row>
    <row r="1550" spans="3:30" x14ac:dyDescent="0.35">
      <c r="C1550">
        <f t="shared" ca="1" si="361"/>
        <v>3</v>
      </c>
      <c r="D1550" s="5" t="str">
        <f t="shared" ca="1" si="362"/>
        <v>Antônio Pires</v>
      </c>
      <c r="E1550" s="5" t="str">
        <f t="shared" ca="1" si="363"/>
        <v>Produto 5</v>
      </c>
      <c r="H1550">
        <f t="shared" ca="1" si="364"/>
        <v>3</v>
      </c>
      <c r="I1550" s="5" t="str">
        <f t="shared" ca="1" si="365"/>
        <v>João</v>
      </c>
      <c r="M1550">
        <f t="shared" ca="1" si="366"/>
        <v>2</v>
      </c>
      <c r="N1550" s="5" t="str">
        <f t="shared" ca="1" si="367"/>
        <v>SP</v>
      </c>
      <c r="Q1550" s="6">
        <f t="shared" ca="1" si="368"/>
        <v>41798</v>
      </c>
      <c r="R1550" s="5">
        <f t="shared" ca="1" si="369"/>
        <v>2014</v>
      </c>
      <c r="S1550" s="5">
        <f t="shared" ca="1" si="360"/>
        <v>6</v>
      </c>
      <c r="W1550" s="4">
        <f t="shared" ca="1" si="370"/>
        <v>14</v>
      </c>
      <c r="X1550">
        <f t="shared" ca="1" si="371"/>
        <v>6</v>
      </c>
      <c r="Y1550" s="7">
        <f t="shared" ca="1" si="372"/>
        <v>4060</v>
      </c>
      <c r="AC1550">
        <f t="shared" ca="1" si="373"/>
        <v>1</v>
      </c>
      <c r="AD1550" s="7" t="str">
        <f t="shared" ca="1" si="374"/>
        <v>Google</v>
      </c>
    </row>
    <row r="1551" spans="3:30" x14ac:dyDescent="0.35">
      <c r="C1551">
        <f t="shared" ca="1" si="361"/>
        <v>5</v>
      </c>
      <c r="D1551" s="5" t="str">
        <f t="shared" ca="1" si="362"/>
        <v>João Cavalcante</v>
      </c>
      <c r="E1551" s="5" t="str">
        <f t="shared" ca="1" si="363"/>
        <v>Produto 2</v>
      </c>
      <c r="H1551">
        <f t="shared" ca="1" si="364"/>
        <v>5</v>
      </c>
      <c r="I1551" s="5" t="str">
        <f t="shared" ca="1" si="365"/>
        <v>Paulo</v>
      </c>
      <c r="M1551">
        <f t="shared" ca="1" si="366"/>
        <v>3</v>
      </c>
      <c r="N1551" s="5" t="str">
        <f t="shared" ca="1" si="367"/>
        <v>MG</v>
      </c>
      <c r="Q1551" s="6">
        <f t="shared" ca="1" si="368"/>
        <v>42533</v>
      </c>
      <c r="R1551" s="5">
        <f t="shared" ca="1" si="369"/>
        <v>2016</v>
      </c>
      <c r="S1551" s="5">
        <f t="shared" ca="1" si="360"/>
        <v>6</v>
      </c>
      <c r="W1551" s="4">
        <f t="shared" ca="1" si="370"/>
        <v>11</v>
      </c>
      <c r="X1551">
        <f t="shared" ca="1" si="371"/>
        <v>5</v>
      </c>
      <c r="Y1551" s="7">
        <f t="shared" ca="1" si="372"/>
        <v>2640</v>
      </c>
      <c r="AC1551">
        <f t="shared" ca="1" si="373"/>
        <v>6</v>
      </c>
      <c r="AD1551" s="7" t="str">
        <f t="shared" ca="1" si="374"/>
        <v>Indicação</v>
      </c>
    </row>
    <row r="1552" spans="3:30" x14ac:dyDescent="0.35">
      <c r="C1552">
        <f t="shared" ca="1" si="361"/>
        <v>14</v>
      </c>
      <c r="D1552" s="5" t="str">
        <f t="shared" ca="1" si="362"/>
        <v>Marta Pereira</v>
      </c>
      <c r="E1552" s="5" t="str">
        <f t="shared" ca="1" si="363"/>
        <v>Produto 1</v>
      </c>
      <c r="H1552">
        <f t="shared" ca="1" si="364"/>
        <v>1</v>
      </c>
      <c r="I1552" s="5" t="str">
        <f t="shared" ca="1" si="365"/>
        <v>Maria</v>
      </c>
      <c r="M1552">
        <f t="shared" ca="1" si="366"/>
        <v>1</v>
      </c>
      <c r="N1552" s="5" t="str">
        <f t="shared" ca="1" si="367"/>
        <v>RJ</v>
      </c>
      <c r="Q1552" s="6">
        <f t="shared" ca="1" si="368"/>
        <v>42443</v>
      </c>
      <c r="R1552" s="5">
        <f t="shared" ca="1" si="369"/>
        <v>2016</v>
      </c>
      <c r="S1552" s="5">
        <f t="shared" ca="1" si="360"/>
        <v>3</v>
      </c>
      <c r="W1552" s="4">
        <f t="shared" ca="1" si="370"/>
        <v>6</v>
      </c>
      <c r="X1552">
        <f t="shared" ca="1" si="371"/>
        <v>4</v>
      </c>
      <c r="Y1552" s="7">
        <f t="shared" ca="1" si="372"/>
        <v>1200</v>
      </c>
      <c r="AC1552">
        <f t="shared" ca="1" si="373"/>
        <v>5</v>
      </c>
      <c r="AD1552" s="7" t="str">
        <f t="shared" ca="1" si="374"/>
        <v>Indicação</v>
      </c>
    </row>
    <row r="1553" spans="3:30" x14ac:dyDescent="0.35">
      <c r="C1553">
        <f t="shared" ca="1" si="361"/>
        <v>13</v>
      </c>
      <c r="D1553" s="5" t="str">
        <f t="shared" ca="1" si="362"/>
        <v>Roberto Silva</v>
      </c>
      <c r="E1553" s="5" t="str">
        <f t="shared" ca="1" si="363"/>
        <v>Produto 6</v>
      </c>
      <c r="H1553">
        <f t="shared" ca="1" si="364"/>
        <v>5</v>
      </c>
      <c r="I1553" s="5" t="str">
        <f t="shared" ca="1" si="365"/>
        <v>Paulo</v>
      </c>
      <c r="M1553">
        <f t="shared" ca="1" si="366"/>
        <v>5</v>
      </c>
      <c r="N1553" s="5" t="str">
        <f t="shared" ca="1" si="367"/>
        <v>ES</v>
      </c>
      <c r="Q1553" s="6">
        <f t="shared" ca="1" si="368"/>
        <v>42155</v>
      </c>
      <c r="R1553" s="5">
        <f t="shared" ca="1" si="369"/>
        <v>2015</v>
      </c>
      <c r="S1553" s="5">
        <f t="shared" ca="1" si="360"/>
        <v>5</v>
      </c>
      <c r="W1553" s="4">
        <f t="shared" ca="1" si="370"/>
        <v>5</v>
      </c>
      <c r="X1553">
        <f t="shared" ca="1" si="371"/>
        <v>6</v>
      </c>
      <c r="Y1553" s="7">
        <f t="shared" ca="1" si="372"/>
        <v>1450</v>
      </c>
      <c r="AC1553">
        <f t="shared" ca="1" si="373"/>
        <v>5</v>
      </c>
      <c r="AD1553" s="7" t="str">
        <f t="shared" ca="1" si="374"/>
        <v>Indicação</v>
      </c>
    </row>
    <row r="1554" spans="3:30" x14ac:dyDescent="0.35">
      <c r="C1554">
        <f t="shared" ca="1" si="361"/>
        <v>15</v>
      </c>
      <c r="D1554" s="5" t="str">
        <f t="shared" ca="1" si="362"/>
        <v>Ana Maria Souza</v>
      </c>
      <c r="E1554" s="5" t="str">
        <f t="shared" ca="1" si="363"/>
        <v>Produto 7</v>
      </c>
      <c r="H1554">
        <f t="shared" ca="1" si="364"/>
        <v>6</v>
      </c>
      <c r="I1554" s="5" t="str">
        <f t="shared" ca="1" si="365"/>
        <v>Ana</v>
      </c>
      <c r="M1554">
        <f t="shared" ca="1" si="366"/>
        <v>2</v>
      </c>
      <c r="N1554" s="5" t="str">
        <f t="shared" ca="1" si="367"/>
        <v>SP</v>
      </c>
      <c r="Q1554" s="6">
        <f t="shared" ca="1" si="368"/>
        <v>42733</v>
      </c>
      <c r="R1554" s="5">
        <f t="shared" ca="1" si="369"/>
        <v>2016</v>
      </c>
      <c r="S1554" s="5">
        <f t="shared" ca="1" si="360"/>
        <v>12</v>
      </c>
      <c r="W1554" s="4">
        <f t="shared" ca="1" si="370"/>
        <v>8</v>
      </c>
      <c r="X1554">
        <f t="shared" ca="1" si="371"/>
        <v>5</v>
      </c>
      <c r="Y1554" s="7">
        <f t="shared" ca="1" si="372"/>
        <v>1920</v>
      </c>
      <c r="AC1554">
        <f t="shared" ca="1" si="373"/>
        <v>6</v>
      </c>
      <c r="AD1554" s="7" t="str">
        <f t="shared" ca="1" si="374"/>
        <v>Indicação</v>
      </c>
    </row>
    <row r="1555" spans="3:30" x14ac:dyDescent="0.35">
      <c r="C1555">
        <f t="shared" ca="1" si="361"/>
        <v>13</v>
      </c>
      <c r="D1555" s="5" t="str">
        <f t="shared" ca="1" si="362"/>
        <v>Roberto Silva</v>
      </c>
      <c r="E1555" s="5" t="str">
        <f t="shared" ca="1" si="363"/>
        <v>Produto 6</v>
      </c>
      <c r="H1555">
        <f t="shared" ca="1" si="364"/>
        <v>6</v>
      </c>
      <c r="I1555" s="5" t="str">
        <f t="shared" ca="1" si="365"/>
        <v>Ana</v>
      </c>
      <c r="M1555">
        <f t="shared" ca="1" si="366"/>
        <v>1</v>
      </c>
      <c r="N1555" s="5" t="str">
        <f t="shared" ca="1" si="367"/>
        <v>RJ</v>
      </c>
      <c r="Q1555" s="6">
        <f t="shared" ca="1" si="368"/>
        <v>42497</v>
      </c>
      <c r="R1555" s="5">
        <f t="shared" ca="1" si="369"/>
        <v>2016</v>
      </c>
      <c r="S1555" s="5">
        <f t="shared" ca="1" si="360"/>
        <v>5</v>
      </c>
      <c r="W1555" s="4">
        <f t="shared" ca="1" si="370"/>
        <v>4</v>
      </c>
      <c r="X1555">
        <f t="shared" ca="1" si="371"/>
        <v>7</v>
      </c>
      <c r="Y1555" s="7">
        <f t="shared" ca="1" si="372"/>
        <v>1400</v>
      </c>
      <c r="AC1555">
        <f t="shared" ca="1" si="373"/>
        <v>5</v>
      </c>
      <c r="AD1555" s="7" t="str">
        <f t="shared" ca="1" si="374"/>
        <v>Indicação</v>
      </c>
    </row>
    <row r="1556" spans="3:30" x14ac:dyDescent="0.35">
      <c r="C1556">
        <f t="shared" ca="1" si="361"/>
        <v>15</v>
      </c>
      <c r="D1556" s="5" t="str">
        <f t="shared" ca="1" si="362"/>
        <v>Ana Maria Souza</v>
      </c>
      <c r="E1556" s="5" t="str">
        <f t="shared" ca="1" si="363"/>
        <v>Produto 5</v>
      </c>
      <c r="H1556">
        <f t="shared" ca="1" si="364"/>
        <v>3</v>
      </c>
      <c r="I1556" s="5" t="str">
        <f t="shared" ca="1" si="365"/>
        <v>João</v>
      </c>
      <c r="M1556">
        <f t="shared" ca="1" si="366"/>
        <v>3</v>
      </c>
      <c r="N1556" s="5" t="str">
        <f t="shared" ca="1" si="367"/>
        <v>MG</v>
      </c>
      <c r="Q1556" s="6">
        <f t="shared" ca="1" si="368"/>
        <v>42603</v>
      </c>
      <c r="R1556" s="5">
        <f t="shared" ca="1" si="369"/>
        <v>2016</v>
      </c>
      <c r="S1556" s="5">
        <f t="shared" ca="1" si="360"/>
        <v>8</v>
      </c>
      <c r="W1556" s="4">
        <f t="shared" ca="1" si="370"/>
        <v>19</v>
      </c>
      <c r="X1556">
        <f t="shared" ca="1" si="371"/>
        <v>2</v>
      </c>
      <c r="Y1556" s="7">
        <f t="shared" ca="1" si="372"/>
        <v>2850</v>
      </c>
      <c r="AC1556">
        <f t="shared" ca="1" si="373"/>
        <v>2</v>
      </c>
      <c r="AD1556" s="7" t="str">
        <f t="shared" ca="1" si="374"/>
        <v>TV aberta</v>
      </c>
    </row>
    <row r="1557" spans="3:30" x14ac:dyDescent="0.35">
      <c r="C1557">
        <f t="shared" ca="1" si="361"/>
        <v>1</v>
      </c>
      <c r="D1557" s="5" t="str">
        <f t="shared" ca="1" si="362"/>
        <v>Ana Carolina Rodrigues</v>
      </c>
      <c r="E1557" s="5" t="str">
        <f t="shared" ca="1" si="363"/>
        <v>Produto 7</v>
      </c>
      <c r="H1557">
        <f t="shared" ca="1" si="364"/>
        <v>3</v>
      </c>
      <c r="I1557" s="5" t="str">
        <f t="shared" ca="1" si="365"/>
        <v>João</v>
      </c>
      <c r="M1557">
        <f t="shared" ca="1" si="366"/>
        <v>5</v>
      </c>
      <c r="N1557" s="5" t="str">
        <f t="shared" ca="1" si="367"/>
        <v>ES</v>
      </c>
      <c r="Q1557" s="6">
        <f t="shared" ca="1" si="368"/>
        <v>41749</v>
      </c>
      <c r="R1557" s="5">
        <f t="shared" ca="1" si="369"/>
        <v>2014</v>
      </c>
      <c r="S1557" s="5">
        <f t="shared" ca="1" si="360"/>
        <v>4</v>
      </c>
      <c r="W1557" s="4">
        <f t="shared" ca="1" si="370"/>
        <v>4</v>
      </c>
      <c r="X1557">
        <f t="shared" ca="1" si="371"/>
        <v>4</v>
      </c>
      <c r="Y1557" s="7">
        <f t="shared" ca="1" si="372"/>
        <v>800</v>
      </c>
      <c r="AC1557">
        <f t="shared" ca="1" si="373"/>
        <v>4</v>
      </c>
      <c r="AD1557" s="7" t="str">
        <f t="shared" ca="1" si="374"/>
        <v>Revista</v>
      </c>
    </row>
    <row r="1558" spans="3:30" x14ac:dyDescent="0.35">
      <c r="C1558">
        <f t="shared" ca="1" si="361"/>
        <v>16</v>
      </c>
      <c r="D1558" s="5" t="str">
        <f t="shared" ca="1" si="362"/>
        <v>Patrícia Pereira</v>
      </c>
      <c r="E1558" s="5" t="str">
        <f t="shared" ca="1" si="363"/>
        <v>Produto 5</v>
      </c>
      <c r="H1558">
        <f t="shared" ca="1" si="364"/>
        <v>6</v>
      </c>
      <c r="I1558" s="5" t="str">
        <f t="shared" ca="1" si="365"/>
        <v>Ana</v>
      </c>
      <c r="M1558">
        <f t="shared" ca="1" si="366"/>
        <v>5</v>
      </c>
      <c r="N1558" s="5" t="str">
        <f t="shared" ca="1" si="367"/>
        <v>ES</v>
      </c>
      <c r="Q1558" s="6">
        <f t="shared" ca="1" si="368"/>
        <v>42240</v>
      </c>
      <c r="R1558" s="5">
        <f t="shared" ca="1" si="369"/>
        <v>2015</v>
      </c>
      <c r="S1558" s="5">
        <f t="shared" ca="1" si="360"/>
        <v>8</v>
      </c>
      <c r="W1558" s="4">
        <f t="shared" ca="1" si="370"/>
        <v>19</v>
      </c>
      <c r="X1558">
        <f t="shared" ca="1" si="371"/>
        <v>6</v>
      </c>
      <c r="Y1558" s="7">
        <f t="shared" ca="1" si="372"/>
        <v>5510</v>
      </c>
      <c r="AC1558">
        <f t="shared" ca="1" si="373"/>
        <v>3</v>
      </c>
      <c r="AD1558" s="7" t="str">
        <f t="shared" ca="1" si="374"/>
        <v>Jornal</v>
      </c>
    </row>
    <row r="1559" spans="3:30" x14ac:dyDescent="0.35">
      <c r="C1559">
        <f t="shared" ca="1" si="361"/>
        <v>9</v>
      </c>
      <c r="D1559" s="5" t="str">
        <f t="shared" ca="1" si="362"/>
        <v>Antônio da Silva</v>
      </c>
      <c r="E1559" s="5" t="str">
        <f t="shared" ca="1" si="363"/>
        <v>Produto 7</v>
      </c>
      <c r="H1559">
        <f t="shared" ca="1" si="364"/>
        <v>6</v>
      </c>
      <c r="I1559" s="5" t="str">
        <f t="shared" ca="1" si="365"/>
        <v>Ana</v>
      </c>
      <c r="M1559">
        <f t="shared" ca="1" si="366"/>
        <v>4</v>
      </c>
      <c r="N1559" s="5" t="str">
        <f t="shared" ca="1" si="367"/>
        <v>SC</v>
      </c>
      <c r="Q1559" s="6">
        <f t="shared" ca="1" si="368"/>
        <v>41752</v>
      </c>
      <c r="R1559" s="5">
        <f t="shared" ca="1" si="369"/>
        <v>2014</v>
      </c>
      <c r="S1559" s="5">
        <f t="shared" ca="1" si="360"/>
        <v>4</v>
      </c>
      <c r="W1559" s="4">
        <f t="shared" ca="1" si="370"/>
        <v>1</v>
      </c>
      <c r="X1559">
        <f t="shared" ca="1" si="371"/>
        <v>5</v>
      </c>
      <c r="Y1559" s="7">
        <f t="shared" ca="1" si="372"/>
        <v>240</v>
      </c>
      <c r="AC1559">
        <f t="shared" ca="1" si="373"/>
        <v>3</v>
      </c>
      <c r="AD1559" s="7" t="str">
        <f t="shared" ca="1" si="374"/>
        <v>Jornal</v>
      </c>
    </row>
    <row r="1560" spans="3:30" x14ac:dyDescent="0.35">
      <c r="C1560">
        <f t="shared" ca="1" si="361"/>
        <v>19</v>
      </c>
      <c r="D1560" s="5" t="str">
        <f t="shared" ca="1" si="362"/>
        <v>Ana Cláudia Silva</v>
      </c>
      <c r="E1560" s="5" t="str">
        <f t="shared" ca="1" si="363"/>
        <v>Produto 6</v>
      </c>
      <c r="H1560">
        <f t="shared" ca="1" si="364"/>
        <v>6</v>
      </c>
      <c r="I1560" s="5" t="str">
        <f t="shared" ca="1" si="365"/>
        <v>Ana</v>
      </c>
      <c r="M1560">
        <f t="shared" ca="1" si="366"/>
        <v>2</v>
      </c>
      <c r="N1560" s="5" t="str">
        <f t="shared" ca="1" si="367"/>
        <v>SP</v>
      </c>
      <c r="Q1560" s="6">
        <f t="shared" ca="1" si="368"/>
        <v>42315</v>
      </c>
      <c r="R1560" s="5">
        <f t="shared" ca="1" si="369"/>
        <v>2015</v>
      </c>
      <c r="S1560" s="5">
        <f t="shared" ca="1" si="360"/>
        <v>11</v>
      </c>
      <c r="W1560" s="4">
        <f t="shared" ca="1" si="370"/>
        <v>2</v>
      </c>
      <c r="X1560">
        <f t="shared" ca="1" si="371"/>
        <v>4</v>
      </c>
      <c r="Y1560" s="7">
        <f t="shared" ca="1" si="372"/>
        <v>400</v>
      </c>
      <c r="AC1560">
        <f t="shared" ca="1" si="373"/>
        <v>7</v>
      </c>
      <c r="AD1560" s="7" t="str">
        <f t="shared" ca="1" si="374"/>
        <v>Indicação</v>
      </c>
    </row>
    <row r="1561" spans="3:30" x14ac:dyDescent="0.35">
      <c r="C1561">
        <f t="shared" ca="1" si="361"/>
        <v>18</v>
      </c>
      <c r="D1561" s="5" t="str">
        <f t="shared" ca="1" si="362"/>
        <v>Francisco Silva</v>
      </c>
      <c r="E1561" s="5" t="str">
        <f t="shared" ca="1" si="363"/>
        <v>Produto 7</v>
      </c>
      <c r="H1561">
        <f t="shared" ca="1" si="364"/>
        <v>2</v>
      </c>
      <c r="I1561" s="5" t="str">
        <f t="shared" ca="1" si="365"/>
        <v>Pedro</v>
      </c>
      <c r="M1561">
        <f t="shared" ca="1" si="366"/>
        <v>5</v>
      </c>
      <c r="N1561" s="5" t="str">
        <f t="shared" ca="1" si="367"/>
        <v>ES</v>
      </c>
      <c r="Q1561" s="6">
        <f t="shared" ca="1" si="368"/>
        <v>41665</v>
      </c>
      <c r="R1561" s="5">
        <f t="shared" ca="1" si="369"/>
        <v>2014</v>
      </c>
      <c r="S1561" s="5">
        <f t="shared" ca="1" si="360"/>
        <v>1</v>
      </c>
      <c r="W1561" s="4">
        <f t="shared" ca="1" si="370"/>
        <v>7</v>
      </c>
      <c r="X1561">
        <f t="shared" ca="1" si="371"/>
        <v>1</v>
      </c>
      <c r="Y1561" s="7">
        <f t="shared" ca="1" si="372"/>
        <v>700</v>
      </c>
      <c r="AC1561">
        <f t="shared" ca="1" si="373"/>
        <v>5</v>
      </c>
      <c r="AD1561" s="7" t="str">
        <f t="shared" ca="1" si="374"/>
        <v>Indicação</v>
      </c>
    </row>
    <row r="1562" spans="3:30" x14ac:dyDescent="0.35">
      <c r="C1562">
        <f t="shared" ca="1" si="361"/>
        <v>12</v>
      </c>
      <c r="D1562" s="5" t="str">
        <f t="shared" ca="1" si="362"/>
        <v>Ronaldo Souza Cavalcante</v>
      </c>
      <c r="E1562" s="5" t="str">
        <f t="shared" ca="1" si="363"/>
        <v>Produto 7</v>
      </c>
      <c r="H1562">
        <f t="shared" ca="1" si="364"/>
        <v>1</v>
      </c>
      <c r="I1562" s="5" t="str">
        <f t="shared" ca="1" si="365"/>
        <v>Maria</v>
      </c>
      <c r="M1562">
        <f t="shared" ca="1" si="366"/>
        <v>5</v>
      </c>
      <c r="N1562" s="5" t="str">
        <f t="shared" ca="1" si="367"/>
        <v>ES</v>
      </c>
      <c r="Q1562" s="6">
        <f t="shared" ca="1" si="368"/>
        <v>42618</v>
      </c>
      <c r="R1562" s="5">
        <f t="shared" ca="1" si="369"/>
        <v>2016</v>
      </c>
      <c r="S1562" s="5">
        <f t="shared" ca="1" si="360"/>
        <v>9</v>
      </c>
      <c r="W1562" s="4">
        <f t="shared" ca="1" si="370"/>
        <v>10</v>
      </c>
      <c r="X1562">
        <f t="shared" ca="1" si="371"/>
        <v>7</v>
      </c>
      <c r="Y1562" s="7">
        <f t="shared" ca="1" si="372"/>
        <v>3500</v>
      </c>
      <c r="AC1562">
        <f t="shared" ca="1" si="373"/>
        <v>2</v>
      </c>
      <c r="AD1562" s="7" t="str">
        <f t="shared" ca="1" si="374"/>
        <v>TV aberta</v>
      </c>
    </row>
    <row r="1563" spans="3:30" x14ac:dyDescent="0.35">
      <c r="C1563">
        <f t="shared" ca="1" si="361"/>
        <v>8</v>
      </c>
      <c r="D1563" s="5" t="str">
        <f t="shared" ca="1" si="362"/>
        <v>Marcos Santos</v>
      </c>
      <c r="E1563" s="5" t="str">
        <f t="shared" ca="1" si="363"/>
        <v>Produto 6</v>
      </c>
      <c r="H1563">
        <f t="shared" ca="1" si="364"/>
        <v>6</v>
      </c>
      <c r="I1563" s="5" t="str">
        <f t="shared" ca="1" si="365"/>
        <v>Ana</v>
      </c>
      <c r="M1563">
        <f t="shared" ca="1" si="366"/>
        <v>3</v>
      </c>
      <c r="N1563" s="5" t="str">
        <f t="shared" ca="1" si="367"/>
        <v>MG</v>
      </c>
      <c r="Q1563" s="6">
        <f t="shared" ca="1" si="368"/>
        <v>41722</v>
      </c>
      <c r="R1563" s="5">
        <f t="shared" ca="1" si="369"/>
        <v>2014</v>
      </c>
      <c r="S1563" s="5">
        <f t="shared" ca="1" si="360"/>
        <v>3</v>
      </c>
      <c r="W1563" s="4">
        <f t="shared" ca="1" si="370"/>
        <v>6</v>
      </c>
      <c r="X1563">
        <f t="shared" ca="1" si="371"/>
        <v>1</v>
      </c>
      <c r="Y1563" s="7">
        <f t="shared" ca="1" si="372"/>
        <v>600</v>
      </c>
      <c r="AC1563">
        <f t="shared" ca="1" si="373"/>
        <v>3</v>
      </c>
      <c r="AD1563" s="7" t="str">
        <f t="shared" ca="1" si="374"/>
        <v>Jornal</v>
      </c>
    </row>
    <row r="1564" spans="3:30" x14ac:dyDescent="0.35">
      <c r="C1564">
        <f t="shared" ca="1" si="361"/>
        <v>11</v>
      </c>
      <c r="D1564" s="5" t="str">
        <f t="shared" ca="1" si="362"/>
        <v>Tatiana Pereira da Silva</v>
      </c>
      <c r="E1564" s="5" t="str">
        <f t="shared" ca="1" si="363"/>
        <v>Produto 4</v>
      </c>
      <c r="H1564">
        <f t="shared" ca="1" si="364"/>
        <v>5</v>
      </c>
      <c r="I1564" s="5" t="str">
        <f t="shared" ca="1" si="365"/>
        <v>Paulo</v>
      </c>
      <c r="M1564">
        <f t="shared" ca="1" si="366"/>
        <v>4</v>
      </c>
      <c r="N1564" s="5" t="str">
        <f t="shared" ca="1" si="367"/>
        <v>SC</v>
      </c>
      <c r="Q1564" s="6">
        <f t="shared" ca="1" si="368"/>
        <v>42072</v>
      </c>
      <c r="R1564" s="5">
        <f t="shared" ca="1" si="369"/>
        <v>2015</v>
      </c>
      <c r="S1564" s="5">
        <f t="shared" ca="1" si="360"/>
        <v>3</v>
      </c>
      <c r="W1564" s="4">
        <f t="shared" ca="1" si="370"/>
        <v>6</v>
      </c>
      <c r="X1564">
        <f t="shared" ca="1" si="371"/>
        <v>4</v>
      </c>
      <c r="Y1564" s="7">
        <f t="shared" ca="1" si="372"/>
        <v>1200</v>
      </c>
      <c r="AC1564">
        <f t="shared" ca="1" si="373"/>
        <v>6</v>
      </c>
      <c r="AD1564" s="7" t="str">
        <f t="shared" ca="1" si="374"/>
        <v>Indicação</v>
      </c>
    </row>
    <row r="1565" spans="3:30" x14ac:dyDescent="0.35">
      <c r="C1565">
        <f t="shared" ca="1" si="361"/>
        <v>2</v>
      </c>
      <c r="D1565" s="5" t="str">
        <f t="shared" ca="1" si="362"/>
        <v>Carlos dos Santos</v>
      </c>
      <c r="E1565" s="5" t="str">
        <f t="shared" ca="1" si="363"/>
        <v>Produto 3</v>
      </c>
      <c r="H1565">
        <f t="shared" ca="1" si="364"/>
        <v>6</v>
      </c>
      <c r="I1565" s="5" t="str">
        <f t="shared" ca="1" si="365"/>
        <v>Ana</v>
      </c>
      <c r="M1565">
        <f t="shared" ca="1" si="366"/>
        <v>4</v>
      </c>
      <c r="N1565" s="5" t="str">
        <f t="shared" ca="1" si="367"/>
        <v>SC</v>
      </c>
      <c r="Q1565" s="6">
        <f t="shared" ca="1" si="368"/>
        <v>41844</v>
      </c>
      <c r="R1565" s="5">
        <f t="shared" ca="1" si="369"/>
        <v>2014</v>
      </c>
      <c r="S1565" s="5">
        <f t="shared" ca="1" si="360"/>
        <v>7</v>
      </c>
      <c r="W1565" s="4">
        <f t="shared" ca="1" si="370"/>
        <v>11</v>
      </c>
      <c r="X1565">
        <f t="shared" ca="1" si="371"/>
        <v>2</v>
      </c>
      <c r="Y1565" s="7">
        <f t="shared" ca="1" si="372"/>
        <v>1650</v>
      </c>
      <c r="AC1565">
        <f t="shared" ca="1" si="373"/>
        <v>2</v>
      </c>
      <c r="AD1565" s="7" t="str">
        <f t="shared" ca="1" si="374"/>
        <v>TV aberta</v>
      </c>
    </row>
    <row r="1566" spans="3:30" x14ac:dyDescent="0.35">
      <c r="C1566">
        <f t="shared" ca="1" si="361"/>
        <v>18</v>
      </c>
      <c r="D1566" s="5" t="str">
        <f t="shared" ca="1" si="362"/>
        <v>Francisco Silva</v>
      </c>
      <c r="E1566" s="5" t="str">
        <f t="shared" ca="1" si="363"/>
        <v>Produto 3</v>
      </c>
      <c r="H1566">
        <f t="shared" ca="1" si="364"/>
        <v>1</v>
      </c>
      <c r="I1566" s="5" t="str">
        <f t="shared" ca="1" si="365"/>
        <v>Maria</v>
      </c>
      <c r="M1566">
        <f t="shared" ca="1" si="366"/>
        <v>2</v>
      </c>
      <c r="N1566" s="5" t="str">
        <f t="shared" ca="1" si="367"/>
        <v>SP</v>
      </c>
      <c r="Q1566" s="6">
        <f t="shared" ca="1" si="368"/>
        <v>42652</v>
      </c>
      <c r="R1566" s="5">
        <f t="shared" ca="1" si="369"/>
        <v>2016</v>
      </c>
      <c r="S1566" s="5">
        <f t="shared" ca="1" si="360"/>
        <v>10</v>
      </c>
      <c r="W1566" s="4">
        <f t="shared" ca="1" si="370"/>
        <v>17</v>
      </c>
      <c r="X1566">
        <f t="shared" ca="1" si="371"/>
        <v>4</v>
      </c>
      <c r="Y1566" s="7">
        <f t="shared" ca="1" si="372"/>
        <v>3400</v>
      </c>
      <c r="AC1566">
        <f t="shared" ca="1" si="373"/>
        <v>2</v>
      </c>
      <c r="AD1566" s="7" t="str">
        <f t="shared" ca="1" si="374"/>
        <v>TV aberta</v>
      </c>
    </row>
    <row r="1567" spans="3:30" x14ac:dyDescent="0.35">
      <c r="C1567">
        <f t="shared" ca="1" si="361"/>
        <v>6</v>
      </c>
      <c r="D1567" s="5" t="str">
        <f t="shared" ca="1" si="362"/>
        <v>José Oliveira</v>
      </c>
      <c r="E1567" s="5" t="str">
        <f t="shared" ca="1" si="363"/>
        <v>Produto 1</v>
      </c>
      <c r="H1567">
        <f t="shared" ca="1" si="364"/>
        <v>2</v>
      </c>
      <c r="I1567" s="5" t="str">
        <f t="shared" ca="1" si="365"/>
        <v>Pedro</v>
      </c>
      <c r="M1567">
        <f t="shared" ca="1" si="366"/>
        <v>2</v>
      </c>
      <c r="N1567" s="5" t="str">
        <f t="shared" ca="1" si="367"/>
        <v>SP</v>
      </c>
      <c r="Q1567" s="6">
        <f t="shared" ca="1" si="368"/>
        <v>41736</v>
      </c>
      <c r="R1567" s="5">
        <f t="shared" ca="1" si="369"/>
        <v>2014</v>
      </c>
      <c r="S1567" s="5">
        <f t="shared" ca="1" si="360"/>
        <v>4</v>
      </c>
      <c r="W1567" s="4">
        <f t="shared" ca="1" si="370"/>
        <v>9</v>
      </c>
      <c r="X1567">
        <f t="shared" ca="1" si="371"/>
        <v>1</v>
      </c>
      <c r="Y1567" s="7">
        <f t="shared" ca="1" si="372"/>
        <v>900</v>
      </c>
      <c r="AC1567">
        <f t="shared" ca="1" si="373"/>
        <v>2</v>
      </c>
      <c r="AD1567" s="7" t="str">
        <f t="shared" ca="1" si="374"/>
        <v>TV aberta</v>
      </c>
    </row>
    <row r="1568" spans="3:30" x14ac:dyDescent="0.35">
      <c r="C1568">
        <f t="shared" ca="1" si="361"/>
        <v>16</v>
      </c>
      <c r="D1568" s="5" t="str">
        <f t="shared" ca="1" si="362"/>
        <v>Patrícia Pereira</v>
      </c>
      <c r="E1568" s="5" t="str">
        <f t="shared" ca="1" si="363"/>
        <v>Produto 7</v>
      </c>
      <c r="H1568">
        <f t="shared" ca="1" si="364"/>
        <v>3</v>
      </c>
      <c r="I1568" s="5" t="str">
        <f t="shared" ca="1" si="365"/>
        <v>João</v>
      </c>
      <c r="M1568">
        <f t="shared" ca="1" si="366"/>
        <v>4</v>
      </c>
      <c r="N1568" s="5" t="str">
        <f t="shared" ca="1" si="367"/>
        <v>SC</v>
      </c>
      <c r="Q1568" s="6">
        <f t="shared" ca="1" si="368"/>
        <v>41914</v>
      </c>
      <c r="R1568" s="5">
        <f t="shared" ca="1" si="369"/>
        <v>2014</v>
      </c>
      <c r="S1568" s="5">
        <f t="shared" ca="1" si="360"/>
        <v>10</v>
      </c>
      <c r="W1568" s="4">
        <f t="shared" ca="1" si="370"/>
        <v>13</v>
      </c>
      <c r="X1568">
        <f t="shared" ca="1" si="371"/>
        <v>1</v>
      </c>
      <c r="Y1568" s="7">
        <f t="shared" ca="1" si="372"/>
        <v>1300</v>
      </c>
      <c r="AC1568">
        <f t="shared" ca="1" si="373"/>
        <v>5</v>
      </c>
      <c r="AD1568" s="7" t="str">
        <f t="shared" ca="1" si="374"/>
        <v>Indicação</v>
      </c>
    </row>
    <row r="1569" spans="3:30" x14ac:dyDescent="0.35">
      <c r="C1569">
        <f t="shared" ca="1" si="361"/>
        <v>16</v>
      </c>
      <c r="D1569" s="5" t="str">
        <f t="shared" ca="1" si="362"/>
        <v>Patrícia Pereira</v>
      </c>
      <c r="E1569" s="5" t="str">
        <f t="shared" ca="1" si="363"/>
        <v>Produto 7</v>
      </c>
      <c r="H1569">
        <f t="shared" ca="1" si="364"/>
        <v>6</v>
      </c>
      <c r="I1569" s="5" t="str">
        <f t="shared" ca="1" si="365"/>
        <v>Ana</v>
      </c>
      <c r="M1569">
        <f t="shared" ca="1" si="366"/>
        <v>4</v>
      </c>
      <c r="N1569" s="5" t="str">
        <f t="shared" ca="1" si="367"/>
        <v>SC</v>
      </c>
      <c r="Q1569" s="6">
        <f t="shared" ca="1" si="368"/>
        <v>42304</v>
      </c>
      <c r="R1569" s="5">
        <f t="shared" ca="1" si="369"/>
        <v>2015</v>
      </c>
      <c r="S1569" s="5">
        <f t="shared" ca="1" si="360"/>
        <v>10</v>
      </c>
      <c r="W1569" s="4">
        <f t="shared" ca="1" si="370"/>
        <v>15</v>
      </c>
      <c r="X1569">
        <f t="shared" ca="1" si="371"/>
        <v>6</v>
      </c>
      <c r="Y1569" s="7">
        <f t="shared" ca="1" si="372"/>
        <v>4350</v>
      </c>
      <c r="AC1569">
        <f t="shared" ca="1" si="373"/>
        <v>7</v>
      </c>
      <c r="AD1569" s="7" t="str">
        <f t="shared" ca="1" si="374"/>
        <v>Indicação</v>
      </c>
    </row>
    <row r="1570" spans="3:30" x14ac:dyDescent="0.35">
      <c r="C1570">
        <f t="shared" ca="1" si="361"/>
        <v>19</v>
      </c>
      <c r="D1570" s="5" t="str">
        <f t="shared" ca="1" si="362"/>
        <v>Ana Cláudia Silva</v>
      </c>
      <c r="E1570" s="5" t="str">
        <f t="shared" ca="1" si="363"/>
        <v>Produto 2</v>
      </c>
      <c r="H1570">
        <f t="shared" ca="1" si="364"/>
        <v>5</v>
      </c>
      <c r="I1570" s="5" t="str">
        <f t="shared" ca="1" si="365"/>
        <v>Paulo</v>
      </c>
      <c r="M1570">
        <f t="shared" ca="1" si="366"/>
        <v>2</v>
      </c>
      <c r="N1570" s="5" t="str">
        <f t="shared" ca="1" si="367"/>
        <v>SP</v>
      </c>
      <c r="Q1570" s="6">
        <f t="shared" ca="1" si="368"/>
        <v>42311</v>
      </c>
      <c r="R1570" s="5">
        <f t="shared" ca="1" si="369"/>
        <v>2015</v>
      </c>
      <c r="S1570" s="5">
        <f t="shared" ca="1" si="360"/>
        <v>11</v>
      </c>
      <c r="W1570" s="4">
        <f t="shared" ca="1" si="370"/>
        <v>13</v>
      </c>
      <c r="X1570">
        <f t="shared" ca="1" si="371"/>
        <v>4</v>
      </c>
      <c r="Y1570" s="7">
        <f t="shared" ca="1" si="372"/>
        <v>2600</v>
      </c>
      <c r="AC1570">
        <f t="shared" ca="1" si="373"/>
        <v>5</v>
      </c>
      <c r="AD1570" s="7" t="str">
        <f t="shared" ca="1" si="374"/>
        <v>Indicação</v>
      </c>
    </row>
    <row r="1571" spans="3:30" x14ac:dyDescent="0.35">
      <c r="C1571">
        <f t="shared" ca="1" si="361"/>
        <v>18</v>
      </c>
      <c r="D1571" s="5" t="str">
        <f t="shared" ca="1" si="362"/>
        <v>Francisco Silva</v>
      </c>
      <c r="E1571" s="5" t="str">
        <f t="shared" ca="1" si="363"/>
        <v>Produto 2</v>
      </c>
      <c r="H1571">
        <f t="shared" ca="1" si="364"/>
        <v>3</v>
      </c>
      <c r="I1571" s="5" t="str">
        <f t="shared" ca="1" si="365"/>
        <v>João</v>
      </c>
      <c r="M1571">
        <f t="shared" ca="1" si="366"/>
        <v>4</v>
      </c>
      <c r="N1571" s="5" t="str">
        <f t="shared" ca="1" si="367"/>
        <v>SC</v>
      </c>
      <c r="Q1571" s="6">
        <f t="shared" ca="1" si="368"/>
        <v>42323</v>
      </c>
      <c r="R1571" s="5">
        <f t="shared" ca="1" si="369"/>
        <v>2015</v>
      </c>
      <c r="S1571" s="5">
        <f t="shared" ca="1" si="360"/>
        <v>11</v>
      </c>
      <c r="W1571" s="4">
        <f t="shared" ca="1" si="370"/>
        <v>5</v>
      </c>
      <c r="X1571">
        <f t="shared" ca="1" si="371"/>
        <v>6</v>
      </c>
      <c r="Y1571" s="7">
        <f t="shared" ca="1" si="372"/>
        <v>1450</v>
      </c>
      <c r="AC1571">
        <f t="shared" ca="1" si="373"/>
        <v>5</v>
      </c>
      <c r="AD1571" s="7" t="str">
        <f t="shared" ca="1" si="374"/>
        <v>Indicação</v>
      </c>
    </row>
    <row r="1572" spans="3:30" x14ac:dyDescent="0.35">
      <c r="C1572">
        <f t="shared" ca="1" si="361"/>
        <v>3</v>
      </c>
      <c r="D1572" s="5" t="str">
        <f t="shared" ca="1" si="362"/>
        <v>Antônio Pires</v>
      </c>
      <c r="E1572" s="5" t="str">
        <f t="shared" ca="1" si="363"/>
        <v>Produto 1</v>
      </c>
      <c r="H1572">
        <f t="shared" ca="1" si="364"/>
        <v>1</v>
      </c>
      <c r="I1572" s="5" t="str">
        <f t="shared" ca="1" si="365"/>
        <v>Maria</v>
      </c>
      <c r="M1572">
        <f t="shared" ca="1" si="366"/>
        <v>5</v>
      </c>
      <c r="N1572" s="5" t="str">
        <f t="shared" ca="1" si="367"/>
        <v>ES</v>
      </c>
      <c r="Q1572" s="6">
        <f t="shared" ca="1" si="368"/>
        <v>42595</v>
      </c>
      <c r="R1572" s="5">
        <f t="shared" ca="1" si="369"/>
        <v>2016</v>
      </c>
      <c r="S1572" s="5">
        <f t="shared" ca="1" si="360"/>
        <v>8</v>
      </c>
      <c r="W1572" s="4">
        <f t="shared" ca="1" si="370"/>
        <v>5</v>
      </c>
      <c r="X1572">
        <f t="shared" ca="1" si="371"/>
        <v>2</v>
      </c>
      <c r="Y1572" s="7">
        <f t="shared" ca="1" si="372"/>
        <v>750</v>
      </c>
      <c r="AC1572">
        <f t="shared" ca="1" si="373"/>
        <v>1</v>
      </c>
      <c r="AD1572" s="7" t="str">
        <f t="shared" ca="1" si="374"/>
        <v>Google</v>
      </c>
    </row>
    <row r="1573" spans="3:30" x14ac:dyDescent="0.35">
      <c r="C1573">
        <f t="shared" ca="1" si="361"/>
        <v>19</v>
      </c>
      <c r="D1573" s="5" t="str">
        <f t="shared" ca="1" si="362"/>
        <v>Ana Cláudia Silva</v>
      </c>
      <c r="E1573" s="5" t="str">
        <f t="shared" ca="1" si="363"/>
        <v>Produto 5</v>
      </c>
      <c r="H1573">
        <f t="shared" ca="1" si="364"/>
        <v>4</v>
      </c>
      <c r="I1573" s="5" t="str">
        <f t="shared" ca="1" si="365"/>
        <v>Beatriz</v>
      </c>
      <c r="M1573">
        <f t="shared" ca="1" si="366"/>
        <v>4</v>
      </c>
      <c r="N1573" s="5" t="str">
        <f t="shared" ca="1" si="367"/>
        <v>SC</v>
      </c>
      <c r="Q1573" s="6">
        <f t="shared" ca="1" si="368"/>
        <v>42483</v>
      </c>
      <c r="R1573" s="5">
        <f t="shared" ca="1" si="369"/>
        <v>2016</v>
      </c>
      <c r="S1573" s="5">
        <f t="shared" ca="1" si="360"/>
        <v>4</v>
      </c>
      <c r="W1573" s="4">
        <f t="shared" ca="1" si="370"/>
        <v>18</v>
      </c>
      <c r="X1573">
        <f t="shared" ca="1" si="371"/>
        <v>3</v>
      </c>
      <c r="Y1573" s="7">
        <f t="shared" ca="1" si="372"/>
        <v>3060</v>
      </c>
      <c r="AC1573">
        <f t="shared" ca="1" si="373"/>
        <v>5</v>
      </c>
      <c r="AD1573" s="7" t="str">
        <f t="shared" ca="1" si="374"/>
        <v>Indicação</v>
      </c>
    </row>
    <row r="1574" spans="3:30" x14ac:dyDescent="0.35">
      <c r="C1574">
        <f t="shared" ca="1" si="361"/>
        <v>16</v>
      </c>
      <c r="D1574" s="5" t="str">
        <f t="shared" ca="1" si="362"/>
        <v>Patrícia Pereira</v>
      </c>
      <c r="E1574" s="5" t="str">
        <f t="shared" ca="1" si="363"/>
        <v>Produto 7</v>
      </c>
      <c r="H1574">
        <f t="shared" ca="1" si="364"/>
        <v>4</v>
      </c>
      <c r="I1574" s="5" t="str">
        <f t="shared" ca="1" si="365"/>
        <v>Beatriz</v>
      </c>
      <c r="M1574">
        <f t="shared" ca="1" si="366"/>
        <v>4</v>
      </c>
      <c r="N1574" s="5" t="str">
        <f t="shared" ca="1" si="367"/>
        <v>SC</v>
      </c>
      <c r="Q1574" s="6">
        <f t="shared" ca="1" si="368"/>
        <v>42295</v>
      </c>
      <c r="R1574" s="5">
        <f t="shared" ca="1" si="369"/>
        <v>2015</v>
      </c>
      <c r="S1574" s="5">
        <f t="shared" ca="1" si="360"/>
        <v>10</v>
      </c>
      <c r="W1574" s="4">
        <f t="shared" ca="1" si="370"/>
        <v>5</v>
      </c>
      <c r="X1574">
        <f t="shared" ca="1" si="371"/>
        <v>6</v>
      </c>
      <c r="Y1574" s="7">
        <f t="shared" ca="1" si="372"/>
        <v>1450</v>
      </c>
      <c r="AC1574">
        <f t="shared" ca="1" si="373"/>
        <v>7</v>
      </c>
      <c r="AD1574" s="7" t="str">
        <f t="shared" ca="1" si="374"/>
        <v>Indicação</v>
      </c>
    </row>
    <row r="1575" spans="3:30" x14ac:dyDescent="0.35">
      <c r="C1575">
        <f t="shared" ca="1" si="361"/>
        <v>4</v>
      </c>
      <c r="D1575" s="5" t="str">
        <f t="shared" ca="1" si="362"/>
        <v>Ana Chaves</v>
      </c>
      <c r="E1575" s="5" t="str">
        <f t="shared" ca="1" si="363"/>
        <v>Produto 4</v>
      </c>
      <c r="H1575">
        <f t="shared" ca="1" si="364"/>
        <v>4</v>
      </c>
      <c r="I1575" s="5" t="str">
        <f t="shared" ca="1" si="365"/>
        <v>Beatriz</v>
      </c>
      <c r="M1575">
        <f t="shared" ca="1" si="366"/>
        <v>2</v>
      </c>
      <c r="N1575" s="5" t="str">
        <f t="shared" ca="1" si="367"/>
        <v>SP</v>
      </c>
      <c r="Q1575" s="6">
        <f t="shared" ca="1" si="368"/>
        <v>42037</v>
      </c>
      <c r="R1575" s="5">
        <f t="shared" ca="1" si="369"/>
        <v>2015</v>
      </c>
      <c r="S1575" s="5">
        <f t="shared" ca="1" si="360"/>
        <v>2</v>
      </c>
      <c r="W1575" s="4">
        <f t="shared" ca="1" si="370"/>
        <v>13</v>
      </c>
      <c r="X1575">
        <f t="shared" ca="1" si="371"/>
        <v>3</v>
      </c>
      <c r="Y1575" s="7">
        <f t="shared" ca="1" si="372"/>
        <v>2210</v>
      </c>
      <c r="AC1575">
        <f t="shared" ca="1" si="373"/>
        <v>5</v>
      </c>
      <c r="AD1575" s="7" t="str">
        <f t="shared" ca="1" si="374"/>
        <v>Indicação</v>
      </c>
    </row>
    <row r="1576" spans="3:30" x14ac:dyDescent="0.35">
      <c r="C1576">
        <f t="shared" ca="1" si="361"/>
        <v>4</v>
      </c>
      <c r="D1576" s="5" t="str">
        <f t="shared" ca="1" si="362"/>
        <v>Ana Chaves</v>
      </c>
      <c r="E1576" s="5" t="str">
        <f t="shared" ca="1" si="363"/>
        <v>Produto 4</v>
      </c>
      <c r="H1576">
        <f t="shared" ca="1" si="364"/>
        <v>4</v>
      </c>
      <c r="I1576" s="5" t="str">
        <f t="shared" ca="1" si="365"/>
        <v>Beatriz</v>
      </c>
      <c r="M1576">
        <f t="shared" ca="1" si="366"/>
        <v>2</v>
      </c>
      <c r="N1576" s="5" t="str">
        <f t="shared" ca="1" si="367"/>
        <v>SP</v>
      </c>
      <c r="Q1576" s="6">
        <f t="shared" ca="1" si="368"/>
        <v>42540</v>
      </c>
      <c r="R1576" s="5">
        <f t="shared" ca="1" si="369"/>
        <v>2016</v>
      </c>
      <c r="S1576" s="5">
        <f t="shared" ca="1" si="360"/>
        <v>6</v>
      </c>
      <c r="W1576" s="4">
        <f t="shared" ca="1" si="370"/>
        <v>6</v>
      </c>
      <c r="X1576">
        <f t="shared" ca="1" si="371"/>
        <v>3</v>
      </c>
      <c r="Y1576" s="7">
        <f t="shared" ca="1" si="372"/>
        <v>1020</v>
      </c>
      <c r="AC1576">
        <f t="shared" ca="1" si="373"/>
        <v>4</v>
      </c>
      <c r="AD1576" s="7" t="str">
        <f t="shared" ca="1" si="374"/>
        <v>Revista</v>
      </c>
    </row>
    <row r="1577" spans="3:30" x14ac:dyDescent="0.35">
      <c r="C1577">
        <f t="shared" ca="1" si="361"/>
        <v>11</v>
      </c>
      <c r="D1577" s="5" t="str">
        <f t="shared" ca="1" si="362"/>
        <v>Tatiana Pereira da Silva</v>
      </c>
      <c r="E1577" s="5" t="str">
        <f t="shared" ca="1" si="363"/>
        <v>Produto 6</v>
      </c>
      <c r="H1577">
        <f t="shared" ca="1" si="364"/>
        <v>1</v>
      </c>
      <c r="I1577" s="5" t="str">
        <f t="shared" ca="1" si="365"/>
        <v>Maria</v>
      </c>
      <c r="M1577">
        <f t="shared" ca="1" si="366"/>
        <v>1</v>
      </c>
      <c r="N1577" s="5" t="str">
        <f t="shared" ca="1" si="367"/>
        <v>RJ</v>
      </c>
      <c r="Q1577" s="6">
        <f t="shared" ca="1" si="368"/>
        <v>42851</v>
      </c>
      <c r="R1577" s="5">
        <f t="shared" ca="1" si="369"/>
        <v>2017</v>
      </c>
      <c r="S1577" s="5">
        <f t="shared" ca="1" si="360"/>
        <v>4</v>
      </c>
      <c r="W1577" s="4">
        <f t="shared" ca="1" si="370"/>
        <v>5</v>
      </c>
      <c r="X1577">
        <f t="shared" ca="1" si="371"/>
        <v>6</v>
      </c>
      <c r="Y1577" s="7">
        <f t="shared" ca="1" si="372"/>
        <v>1450</v>
      </c>
      <c r="AC1577">
        <f t="shared" ca="1" si="373"/>
        <v>5</v>
      </c>
      <c r="AD1577" s="7" t="str">
        <f t="shared" ca="1" si="374"/>
        <v>Indicação</v>
      </c>
    </row>
    <row r="1578" spans="3:30" x14ac:dyDescent="0.35">
      <c r="C1578">
        <f t="shared" ca="1" si="361"/>
        <v>8</v>
      </c>
      <c r="D1578" s="5" t="str">
        <f t="shared" ca="1" si="362"/>
        <v>Marcos Santos</v>
      </c>
      <c r="E1578" s="5" t="str">
        <f t="shared" ca="1" si="363"/>
        <v>Produto 6</v>
      </c>
      <c r="H1578">
        <f t="shared" ca="1" si="364"/>
        <v>2</v>
      </c>
      <c r="I1578" s="5" t="str">
        <f t="shared" ca="1" si="365"/>
        <v>Pedro</v>
      </c>
      <c r="M1578">
        <f t="shared" ca="1" si="366"/>
        <v>3</v>
      </c>
      <c r="N1578" s="5" t="str">
        <f t="shared" ca="1" si="367"/>
        <v>MG</v>
      </c>
      <c r="Q1578" s="6">
        <f t="shared" ca="1" si="368"/>
        <v>42469</v>
      </c>
      <c r="R1578" s="5">
        <f t="shared" ca="1" si="369"/>
        <v>2016</v>
      </c>
      <c r="S1578" s="5">
        <f t="shared" ca="1" si="360"/>
        <v>4</v>
      </c>
      <c r="W1578" s="4">
        <f t="shared" ca="1" si="370"/>
        <v>13</v>
      </c>
      <c r="X1578">
        <f t="shared" ca="1" si="371"/>
        <v>2</v>
      </c>
      <c r="Y1578" s="7">
        <f t="shared" ca="1" si="372"/>
        <v>1950</v>
      </c>
      <c r="AC1578">
        <f t="shared" ca="1" si="373"/>
        <v>5</v>
      </c>
      <c r="AD1578" s="7" t="str">
        <f t="shared" ca="1" si="374"/>
        <v>Indicação</v>
      </c>
    </row>
    <row r="1579" spans="3:30" x14ac:dyDescent="0.35">
      <c r="C1579">
        <f t="shared" ca="1" si="361"/>
        <v>5</v>
      </c>
      <c r="D1579" s="5" t="str">
        <f t="shared" ca="1" si="362"/>
        <v>João Cavalcante</v>
      </c>
      <c r="E1579" s="5" t="str">
        <f t="shared" ca="1" si="363"/>
        <v>Produto 3</v>
      </c>
      <c r="H1579">
        <f t="shared" ca="1" si="364"/>
        <v>3</v>
      </c>
      <c r="I1579" s="5" t="str">
        <f t="shared" ca="1" si="365"/>
        <v>João</v>
      </c>
      <c r="M1579">
        <f t="shared" ca="1" si="366"/>
        <v>5</v>
      </c>
      <c r="N1579" s="5" t="str">
        <f t="shared" ca="1" si="367"/>
        <v>ES</v>
      </c>
      <c r="Q1579" s="6">
        <f t="shared" ca="1" si="368"/>
        <v>42422</v>
      </c>
      <c r="R1579" s="5">
        <f t="shared" ca="1" si="369"/>
        <v>2016</v>
      </c>
      <c r="S1579" s="5">
        <f t="shared" ca="1" si="360"/>
        <v>2</v>
      </c>
      <c r="W1579" s="4">
        <f t="shared" ca="1" si="370"/>
        <v>13</v>
      </c>
      <c r="X1579">
        <f t="shared" ca="1" si="371"/>
        <v>5</v>
      </c>
      <c r="Y1579" s="7">
        <f t="shared" ca="1" si="372"/>
        <v>3120</v>
      </c>
      <c r="AC1579">
        <f t="shared" ca="1" si="373"/>
        <v>4</v>
      </c>
      <c r="AD1579" s="7" t="str">
        <f t="shared" ca="1" si="374"/>
        <v>Revista</v>
      </c>
    </row>
    <row r="1580" spans="3:30" x14ac:dyDescent="0.35">
      <c r="C1580">
        <f t="shared" ca="1" si="361"/>
        <v>15</v>
      </c>
      <c r="D1580" s="5" t="str">
        <f t="shared" ca="1" si="362"/>
        <v>Ana Maria Souza</v>
      </c>
      <c r="E1580" s="5" t="str">
        <f t="shared" ca="1" si="363"/>
        <v>Produto 5</v>
      </c>
      <c r="H1580">
        <f t="shared" ca="1" si="364"/>
        <v>5</v>
      </c>
      <c r="I1580" s="5" t="str">
        <f t="shared" ca="1" si="365"/>
        <v>Paulo</v>
      </c>
      <c r="M1580">
        <f t="shared" ca="1" si="366"/>
        <v>3</v>
      </c>
      <c r="N1580" s="5" t="str">
        <f t="shared" ca="1" si="367"/>
        <v>MG</v>
      </c>
      <c r="Q1580" s="6">
        <f t="shared" ca="1" si="368"/>
        <v>42003</v>
      </c>
      <c r="R1580" s="5">
        <f t="shared" ca="1" si="369"/>
        <v>2014</v>
      </c>
      <c r="S1580" s="5">
        <f t="shared" ca="1" si="360"/>
        <v>12</v>
      </c>
      <c r="W1580" s="4">
        <f t="shared" ca="1" si="370"/>
        <v>11</v>
      </c>
      <c r="X1580">
        <f t="shared" ca="1" si="371"/>
        <v>7</v>
      </c>
      <c r="Y1580" s="7">
        <f t="shared" ca="1" si="372"/>
        <v>3850</v>
      </c>
      <c r="AC1580">
        <f t="shared" ca="1" si="373"/>
        <v>2</v>
      </c>
      <c r="AD1580" s="7" t="str">
        <f t="shared" ca="1" si="374"/>
        <v>TV aberta</v>
      </c>
    </row>
    <row r="1581" spans="3:30" x14ac:dyDescent="0.35">
      <c r="C1581">
        <f t="shared" ca="1" si="361"/>
        <v>15</v>
      </c>
      <c r="D1581" s="5" t="str">
        <f t="shared" ca="1" si="362"/>
        <v>Ana Maria Souza</v>
      </c>
      <c r="E1581" s="5" t="str">
        <f t="shared" ca="1" si="363"/>
        <v>Produto 6</v>
      </c>
      <c r="H1581">
        <f t="shared" ca="1" si="364"/>
        <v>3</v>
      </c>
      <c r="I1581" s="5" t="str">
        <f t="shared" ca="1" si="365"/>
        <v>João</v>
      </c>
      <c r="M1581">
        <f t="shared" ca="1" si="366"/>
        <v>3</v>
      </c>
      <c r="N1581" s="5" t="str">
        <f t="shared" ca="1" si="367"/>
        <v>MG</v>
      </c>
      <c r="Q1581" s="6">
        <f t="shared" ca="1" si="368"/>
        <v>42028</v>
      </c>
      <c r="R1581" s="5">
        <f t="shared" ca="1" si="369"/>
        <v>2015</v>
      </c>
      <c r="S1581" s="5">
        <f t="shared" ca="1" si="360"/>
        <v>1</v>
      </c>
      <c r="W1581" s="4">
        <f t="shared" ca="1" si="370"/>
        <v>17</v>
      </c>
      <c r="X1581">
        <f t="shared" ca="1" si="371"/>
        <v>1</v>
      </c>
      <c r="Y1581" s="7">
        <f t="shared" ca="1" si="372"/>
        <v>1700</v>
      </c>
      <c r="AC1581">
        <f t="shared" ca="1" si="373"/>
        <v>4</v>
      </c>
      <c r="AD1581" s="7" t="str">
        <f t="shared" ca="1" si="374"/>
        <v>Revista</v>
      </c>
    </row>
    <row r="1582" spans="3:30" x14ac:dyDescent="0.35">
      <c r="C1582">
        <f t="shared" ca="1" si="361"/>
        <v>10</v>
      </c>
      <c r="D1582" s="5" t="str">
        <f t="shared" ca="1" si="362"/>
        <v>Gabriel Silva dos Santos</v>
      </c>
      <c r="E1582" s="5" t="str">
        <f t="shared" ca="1" si="363"/>
        <v>Produto 1</v>
      </c>
      <c r="H1582">
        <f t="shared" ca="1" si="364"/>
        <v>3</v>
      </c>
      <c r="I1582" s="5" t="str">
        <f t="shared" ca="1" si="365"/>
        <v>João</v>
      </c>
      <c r="M1582">
        <f t="shared" ca="1" si="366"/>
        <v>3</v>
      </c>
      <c r="N1582" s="5" t="str">
        <f t="shared" ca="1" si="367"/>
        <v>MG</v>
      </c>
      <c r="Q1582" s="6">
        <f t="shared" ca="1" si="368"/>
        <v>42299</v>
      </c>
      <c r="R1582" s="5">
        <f t="shared" ca="1" si="369"/>
        <v>2015</v>
      </c>
      <c r="S1582" s="5">
        <f t="shared" ca="1" si="360"/>
        <v>10</v>
      </c>
      <c r="W1582" s="4">
        <f t="shared" ca="1" si="370"/>
        <v>11</v>
      </c>
      <c r="X1582">
        <f t="shared" ca="1" si="371"/>
        <v>1</v>
      </c>
      <c r="Y1582" s="7">
        <f t="shared" ca="1" si="372"/>
        <v>1100</v>
      </c>
      <c r="AC1582">
        <f t="shared" ca="1" si="373"/>
        <v>2</v>
      </c>
      <c r="AD1582" s="7" t="str">
        <f t="shared" ca="1" si="374"/>
        <v>TV aberta</v>
      </c>
    </row>
    <row r="1583" spans="3:30" x14ac:dyDescent="0.35">
      <c r="C1583">
        <f t="shared" ca="1" si="361"/>
        <v>1</v>
      </c>
      <c r="D1583" s="5" t="str">
        <f t="shared" ca="1" si="362"/>
        <v>Ana Carolina Rodrigues</v>
      </c>
      <c r="E1583" s="5" t="str">
        <f t="shared" ca="1" si="363"/>
        <v>Produto 1</v>
      </c>
      <c r="H1583">
        <f t="shared" ca="1" si="364"/>
        <v>4</v>
      </c>
      <c r="I1583" s="5" t="str">
        <f t="shared" ca="1" si="365"/>
        <v>Beatriz</v>
      </c>
      <c r="M1583">
        <f t="shared" ca="1" si="366"/>
        <v>4</v>
      </c>
      <c r="N1583" s="5" t="str">
        <f t="shared" ca="1" si="367"/>
        <v>SC</v>
      </c>
      <c r="Q1583" s="6">
        <f t="shared" ca="1" si="368"/>
        <v>41882</v>
      </c>
      <c r="R1583" s="5">
        <f t="shared" ca="1" si="369"/>
        <v>2014</v>
      </c>
      <c r="S1583" s="5">
        <f t="shared" ca="1" si="360"/>
        <v>8</v>
      </c>
      <c r="W1583" s="4">
        <f t="shared" ca="1" si="370"/>
        <v>19</v>
      </c>
      <c r="X1583">
        <f t="shared" ca="1" si="371"/>
        <v>5</v>
      </c>
      <c r="Y1583" s="7">
        <f t="shared" ca="1" si="372"/>
        <v>4560</v>
      </c>
      <c r="AC1583">
        <f t="shared" ca="1" si="373"/>
        <v>1</v>
      </c>
      <c r="AD1583" s="7" t="str">
        <f t="shared" ca="1" si="374"/>
        <v>Google</v>
      </c>
    </row>
    <row r="1584" spans="3:30" x14ac:dyDescent="0.35">
      <c r="C1584">
        <f t="shared" ca="1" si="361"/>
        <v>11</v>
      </c>
      <c r="D1584" s="5" t="str">
        <f t="shared" ca="1" si="362"/>
        <v>Tatiana Pereira da Silva</v>
      </c>
      <c r="E1584" s="5" t="str">
        <f t="shared" ca="1" si="363"/>
        <v>Produto 2</v>
      </c>
      <c r="H1584">
        <f t="shared" ca="1" si="364"/>
        <v>4</v>
      </c>
      <c r="I1584" s="5" t="str">
        <f t="shared" ca="1" si="365"/>
        <v>Beatriz</v>
      </c>
      <c r="M1584">
        <f t="shared" ca="1" si="366"/>
        <v>4</v>
      </c>
      <c r="N1584" s="5" t="str">
        <f t="shared" ca="1" si="367"/>
        <v>SC</v>
      </c>
      <c r="Q1584" s="6">
        <f t="shared" ca="1" si="368"/>
        <v>42724</v>
      </c>
      <c r="R1584" s="5">
        <f t="shared" ca="1" si="369"/>
        <v>2016</v>
      </c>
      <c r="S1584" s="5">
        <f t="shared" ca="1" si="360"/>
        <v>12</v>
      </c>
      <c r="W1584" s="4">
        <f t="shared" ca="1" si="370"/>
        <v>12</v>
      </c>
      <c r="X1584">
        <f t="shared" ca="1" si="371"/>
        <v>7</v>
      </c>
      <c r="Y1584" s="7">
        <f t="shared" ca="1" si="372"/>
        <v>4200</v>
      </c>
      <c r="AC1584">
        <f t="shared" ca="1" si="373"/>
        <v>1</v>
      </c>
      <c r="AD1584" s="7" t="str">
        <f t="shared" ca="1" si="374"/>
        <v>Google</v>
      </c>
    </row>
    <row r="1585" spans="3:30" x14ac:dyDescent="0.35">
      <c r="C1585">
        <f t="shared" ca="1" si="361"/>
        <v>12</v>
      </c>
      <c r="D1585" s="5" t="str">
        <f t="shared" ca="1" si="362"/>
        <v>Ronaldo Souza Cavalcante</v>
      </c>
      <c r="E1585" s="5" t="str">
        <f t="shared" ca="1" si="363"/>
        <v>Produto 5</v>
      </c>
      <c r="H1585">
        <f t="shared" ca="1" si="364"/>
        <v>6</v>
      </c>
      <c r="I1585" s="5" t="str">
        <f t="shared" ca="1" si="365"/>
        <v>Ana</v>
      </c>
      <c r="M1585">
        <f t="shared" ca="1" si="366"/>
        <v>1</v>
      </c>
      <c r="N1585" s="5" t="str">
        <f t="shared" ca="1" si="367"/>
        <v>RJ</v>
      </c>
      <c r="Q1585" s="6">
        <f t="shared" ca="1" si="368"/>
        <v>42039</v>
      </c>
      <c r="R1585" s="5">
        <f t="shared" ca="1" si="369"/>
        <v>2015</v>
      </c>
      <c r="S1585" s="5">
        <f t="shared" ca="1" si="360"/>
        <v>2</v>
      </c>
      <c r="W1585" s="4">
        <f t="shared" ca="1" si="370"/>
        <v>15</v>
      </c>
      <c r="X1585">
        <f t="shared" ca="1" si="371"/>
        <v>1</v>
      </c>
      <c r="Y1585" s="7">
        <f t="shared" ca="1" si="372"/>
        <v>1500</v>
      </c>
      <c r="AC1585">
        <f t="shared" ca="1" si="373"/>
        <v>5</v>
      </c>
      <c r="AD1585" s="7" t="str">
        <f t="shared" ca="1" si="374"/>
        <v>Indicação</v>
      </c>
    </row>
    <row r="1586" spans="3:30" x14ac:dyDescent="0.35">
      <c r="C1586">
        <f t="shared" ca="1" si="361"/>
        <v>12</v>
      </c>
      <c r="D1586" s="5" t="str">
        <f t="shared" ca="1" si="362"/>
        <v>Ronaldo Souza Cavalcante</v>
      </c>
      <c r="E1586" s="5" t="str">
        <f t="shared" ca="1" si="363"/>
        <v>Produto 5</v>
      </c>
      <c r="H1586">
        <f t="shared" ca="1" si="364"/>
        <v>1</v>
      </c>
      <c r="I1586" s="5" t="str">
        <f t="shared" ca="1" si="365"/>
        <v>Maria</v>
      </c>
      <c r="M1586">
        <f t="shared" ca="1" si="366"/>
        <v>5</v>
      </c>
      <c r="N1586" s="5" t="str">
        <f t="shared" ca="1" si="367"/>
        <v>ES</v>
      </c>
      <c r="Q1586" s="6">
        <f t="shared" ca="1" si="368"/>
        <v>42801</v>
      </c>
      <c r="R1586" s="5">
        <f t="shared" ca="1" si="369"/>
        <v>2017</v>
      </c>
      <c r="S1586" s="5">
        <f t="shared" ca="1" si="360"/>
        <v>3</v>
      </c>
      <c r="W1586" s="4">
        <f t="shared" ca="1" si="370"/>
        <v>16</v>
      </c>
      <c r="X1586">
        <f t="shared" ca="1" si="371"/>
        <v>3</v>
      </c>
      <c r="Y1586" s="7">
        <f t="shared" ca="1" si="372"/>
        <v>2720</v>
      </c>
      <c r="AC1586">
        <f t="shared" ca="1" si="373"/>
        <v>4</v>
      </c>
      <c r="AD1586" s="7" t="str">
        <f t="shared" ca="1" si="374"/>
        <v>Revista</v>
      </c>
    </row>
    <row r="1587" spans="3:30" x14ac:dyDescent="0.35">
      <c r="C1587">
        <f t="shared" ca="1" si="361"/>
        <v>1</v>
      </c>
      <c r="D1587" s="5" t="str">
        <f t="shared" ca="1" si="362"/>
        <v>Ana Carolina Rodrigues</v>
      </c>
      <c r="E1587" s="5" t="str">
        <f t="shared" ca="1" si="363"/>
        <v>Produto 7</v>
      </c>
      <c r="H1587">
        <f t="shared" ca="1" si="364"/>
        <v>5</v>
      </c>
      <c r="I1587" s="5" t="str">
        <f t="shared" ca="1" si="365"/>
        <v>Paulo</v>
      </c>
      <c r="M1587">
        <f t="shared" ca="1" si="366"/>
        <v>5</v>
      </c>
      <c r="N1587" s="5" t="str">
        <f t="shared" ca="1" si="367"/>
        <v>ES</v>
      </c>
      <c r="Q1587" s="6">
        <f t="shared" ca="1" si="368"/>
        <v>42487</v>
      </c>
      <c r="R1587" s="5">
        <f t="shared" ca="1" si="369"/>
        <v>2016</v>
      </c>
      <c r="S1587" s="5">
        <f t="shared" ca="1" si="360"/>
        <v>4</v>
      </c>
      <c r="W1587" s="4">
        <f t="shared" ca="1" si="370"/>
        <v>18</v>
      </c>
      <c r="X1587">
        <f t="shared" ca="1" si="371"/>
        <v>7</v>
      </c>
      <c r="Y1587" s="7">
        <f t="shared" ca="1" si="372"/>
        <v>6300</v>
      </c>
      <c r="AC1587">
        <f t="shared" ca="1" si="373"/>
        <v>7</v>
      </c>
      <c r="AD1587" s="7" t="str">
        <f t="shared" ca="1" si="374"/>
        <v>Indicação</v>
      </c>
    </row>
    <row r="1588" spans="3:30" x14ac:dyDescent="0.35">
      <c r="C1588">
        <f t="shared" ca="1" si="361"/>
        <v>16</v>
      </c>
      <c r="D1588" s="5" t="str">
        <f t="shared" ca="1" si="362"/>
        <v>Patrícia Pereira</v>
      </c>
      <c r="E1588" s="5" t="str">
        <f t="shared" ca="1" si="363"/>
        <v>Produto 1</v>
      </c>
      <c r="H1588">
        <f t="shared" ca="1" si="364"/>
        <v>1</v>
      </c>
      <c r="I1588" s="5" t="str">
        <f t="shared" ca="1" si="365"/>
        <v>Maria</v>
      </c>
      <c r="M1588">
        <f t="shared" ca="1" si="366"/>
        <v>3</v>
      </c>
      <c r="N1588" s="5" t="str">
        <f t="shared" ca="1" si="367"/>
        <v>MG</v>
      </c>
      <c r="Q1588" s="6">
        <f t="shared" ca="1" si="368"/>
        <v>41690</v>
      </c>
      <c r="R1588" s="5">
        <f t="shared" ca="1" si="369"/>
        <v>2014</v>
      </c>
      <c r="S1588" s="5">
        <f t="shared" ca="1" si="360"/>
        <v>2</v>
      </c>
      <c r="W1588" s="4">
        <f t="shared" ca="1" si="370"/>
        <v>6</v>
      </c>
      <c r="X1588">
        <f t="shared" ca="1" si="371"/>
        <v>7</v>
      </c>
      <c r="Y1588" s="7">
        <f t="shared" ca="1" si="372"/>
        <v>2100</v>
      </c>
      <c r="AC1588">
        <f t="shared" ca="1" si="373"/>
        <v>7</v>
      </c>
      <c r="AD1588" s="7" t="str">
        <f t="shared" ca="1" si="374"/>
        <v>Indicação</v>
      </c>
    </row>
    <row r="1589" spans="3:30" x14ac:dyDescent="0.35">
      <c r="C1589">
        <f t="shared" ca="1" si="361"/>
        <v>17</v>
      </c>
      <c r="D1589" s="5" t="str">
        <f t="shared" ca="1" si="362"/>
        <v>Tarsila Ferreira</v>
      </c>
      <c r="E1589" s="5" t="str">
        <f t="shared" ca="1" si="363"/>
        <v>Produto 5</v>
      </c>
      <c r="H1589">
        <f t="shared" ca="1" si="364"/>
        <v>5</v>
      </c>
      <c r="I1589" s="5" t="str">
        <f t="shared" ca="1" si="365"/>
        <v>Paulo</v>
      </c>
      <c r="M1589">
        <f t="shared" ca="1" si="366"/>
        <v>2</v>
      </c>
      <c r="N1589" s="5" t="str">
        <f t="shared" ca="1" si="367"/>
        <v>SP</v>
      </c>
      <c r="Q1589" s="6">
        <f t="shared" ca="1" si="368"/>
        <v>42316</v>
      </c>
      <c r="R1589" s="5">
        <f t="shared" ca="1" si="369"/>
        <v>2015</v>
      </c>
      <c r="S1589" s="5">
        <f t="shared" ca="1" si="360"/>
        <v>11</v>
      </c>
      <c r="W1589" s="4">
        <f t="shared" ca="1" si="370"/>
        <v>12</v>
      </c>
      <c r="X1589">
        <f t="shared" ca="1" si="371"/>
        <v>1</v>
      </c>
      <c r="Y1589" s="7">
        <f t="shared" ca="1" si="372"/>
        <v>1200</v>
      </c>
      <c r="AC1589">
        <f t="shared" ca="1" si="373"/>
        <v>7</v>
      </c>
      <c r="AD1589" s="7" t="str">
        <f t="shared" ca="1" si="374"/>
        <v>Indicação</v>
      </c>
    </row>
    <row r="1590" spans="3:30" x14ac:dyDescent="0.35">
      <c r="C1590">
        <f t="shared" ca="1" si="361"/>
        <v>6</v>
      </c>
      <c r="D1590" s="5" t="str">
        <f t="shared" ca="1" si="362"/>
        <v>José Oliveira</v>
      </c>
      <c r="E1590" s="5" t="str">
        <f t="shared" ca="1" si="363"/>
        <v>Produto 1</v>
      </c>
      <c r="H1590">
        <f t="shared" ca="1" si="364"/>
        <v>5</v>
      </c>
      <c r="I1590" s="5" t="str">
        <f t="shared" ca="1" si="365"/>
        <v>Paulo</v>
      </c>
      <c r="M1590">
        <f t="shared" ca="1" si="366"/>
        <v>3</v>
      </c>
      <c r="N1590" s="5" t="str">
        <f t="shared" ca="1" si="367"/>
        <v>MG</v>
      </c>
      <c r="Q1590" s="6">
        <f t="shared" ca="1" si="368"/>
        <v>42781</v>
      </c>
      <c r="R1590" s="5">
        <f t="shared" ca="1" si="369"/>
        <v>2017</v>
      </c>
      <c r="S1590" s="5">
        <f t="shared" ca="1" si="360"/>
        <v>2</v>
      </c>
      <c r="W1590" s="4">
        <f t="shared" ca="1" si="370"/>
        <v>3</v>
      </c>
      <c r="X1590">
        <f t="shared" ca="1" si="371"/>
        <v>3</v>
      </c>
      <c r="Y1590" s="7">
        <f t="shared" ca="1" si="372"/>
        <v>510</v>
      </c>
      <c r="AC1590">
        <f t="shared" ca="1" si="373"/>
        <v>1</v>
      </c>
      <c r="AD1590" s="7" t="str">
        <f t="shared" ca="1" si="374"/>
        <v>Google</v>
      </c>
    </row>
    <row r="1591" spans="3:30" x14ac:dyDescent="0.35">
      <c r="C1591">
        <f t="shared" ca="1" si="361"/>
        <v>8</v>
      </c>
      <c r="D1591" s="5" t="str">
        <f t="shared" ca="1" si="362"/>
        <v>Marcos Santos</v>
      </c>
      <c r="E1591" s="5" t="str">
        <f t="shared" ca="1" si="363"/>
        <v>Produto 7</v>
      </c>
      <c r="H1591">
        <f t="shared" ca="1" si="364"/>
        <v>4</v>
      </c>
      <c r="I1591" s="5" t="str">
        <f t="shared" ca="1" si="365"/>
        <v>Beatriz</v>
      </c>
      <c r="M1591">
        <f t="shared" ca="1" si="366"/>
        <v>2</v>
      </c>
      <c r="N1591" s="5" t="str">
        <f t="shared" ca="1" si="367"/>
        <v>SP</v>
      </c>
      <c r="Q1591" s="6">
        <f t="shared" ca="1" si="368"/>
        <v>42610</v>
      </c>
      <c r="R1591" s="5">
        <f t="shared" ca="1" si="369"/>
        <v>2016</v>
      </c>
      <c r="S1591" s="5">
        <f t="shared" ca="1" si="360"/>
        <v>8</v>
      </c>
      <c r="W1591" s="4">
        <f t="shared" ca="1" si="370"/>
        <v>19</v>
      </c>
      <c r="X1591">
        <f t="shared" ca="1" si="371"/>
        <v>7</v>
      </c>
      <c r="Y1591" s="7">
        <f t="shared" ca="1" si="372"/>
        <v>6650</v>
      </c>
      <c r="AC1591">
        <f t="shared" ca="1" si="373"/>
        <v>6</v>
      </c>
      <c r="AD1591" s="7" t="str">
        <f t="shared" ca="1" si="374"/>
        <v>Indicação</v>
      </c>
    </row>
    <row r="1592" spans="3:30" x14ac:dyDescent="0.35">
      <c r="C1592">
        <f t="shared" ca="1" si="361"/>
        <v>17</v>
      </c>
      <c r="D1592" s="5" t="str">
        <f t="shared" ca="1" si="362"/>
        <v>Tarsila Ferreira</v>
      </c>
      <c r="E1592" s="5" t="str">
        <f t="shared" ca="1" si="363"/>
        <v>Produto 2</v>
      </c>
      <c r="H1592">
        <f t="shared" ca="1" si="364"/>
        <v>6</v>
      </c>
      <c r="I1592" s="5" t="str">
        <f t="shared" ca="1" si="365"/>
        <v>Ana</v>
      </c>
      <c r="M1592">
        <f t="shared" ca="1" si="366"/>
        <v>2</v>
      </c>
      <c r="N1592" s="5" t="str">
        <f t="shared" ca="1" si="367"/>
        <v>SP</v>
      </c>
      <c r="Q1592" s="6">
        <f t="shared" ca="1" si="368"/>
        <v>42212</v>
      </c>
      <c r="R1592" s="5">
        <f t="shared" ca="1" si="369"/>
        <v>2015</v>
      </c>
      <c r="S1592" s="5">
        <f t="shared" ca="1" si="360"/>
        <v>7</v>
      </c>
      <c r="W1592" s="4">
        <f t="shared" ca="1" si="370"/>
        <v>16</v>
      </c>
      <c r="X1592">
        <f t="shared" ca="1" si="371"/>
        <v>1</v>
      </c>
      <c r="Y1592" s="7">
        <f t="shared" ca="1" si="372"/>
        <v>1600</v>
      </c>
      <c r="AC1592">
        <f t="shared" ca="1" si="373"/>
        <v>2</v>
      </c>
      <c r="AD1592" s="7" t="str">
        <f t="shared" ca="1" si="374"/>
        <v>TV aberta</v>
      </c>
    </row>
    <row r="1593" spans="3:30" x14ac:dyDescent="0.35">
      <c r="C1593">
        <f t="shared" ca="1" si="361"/>
        <v>2</v>
      </c>
      <c r="D1593" s="5" t="str">
        <f t="shared" ca="1" si="362"/>
        <v>Carlos dos Santos</v>
      </c>
      <c r="E1593" s="5" t="str">
        <f t="shared" ca="1" si="363"/>
        <v>Produto 4</v>
      </c>
      <c r="H1593">
        <f t="shared" ca="1" si="364"/>
        <v>4</v>
      </c>
      <c r="I1593" s="5" t="str">
        <f t="shared" ca="1" si="365"/>
        <v>Beatriz</v>
      </c>
      <c r="M1593">
        <f t="shared" ca="1" si="366"/>
        <v>1</v>
      </c>
      <c r="N1593" s="5" t="str">
        <f t="shared" ca="1" si="367"/>
        <v>RJ</v>
      </c>
      <c r="Q1593" s="6">
        <f t="shared" ca="1" si="368"/>
        <v>41944</v>
      </c>
      <c r="R1593" s="5">
        <f t="shared" ca="1" si="369"/>
        <v>2014</v>
      </c>
      <c r="S1593" s="5">
        <f t="shared" ca="1" si="360"/>
        <v>11</v>
      </c>
      <c r="W1593" s="4">
        <f t="shared" ca="1" si="370"/>
        <v>19</v>
      </c>
      <c r="X1593">
        <f t="shared" ca="1" si="371"/>
        <v>1</v>
      </c>
      <c r="Y1593" s="7">
        <f t="shared" ca="1" si="372"/>
        <v>1900</v>
      </c>
      <c r="AC1593">
        <f t="shared" ca="1" si="373"/>
        <v>2</v>
      </c>
      <c r="AD1593" s="7" t="str">
        <f t="shared" ca="1" si="374"/>
        <v>TV aberta</v>
      </c>
    </row>
    <row r="1594" spans="3:30" x14ac:dyDescent="0.35">
      <c r="C1594">
        <f t="shared" ca="1" si="361"/>
        <v>3</v>
      </c>
      <c r="D1594" s="5" t="str">
        <f t="shared" ca="1" si="362"/>
        <v>Antônio Pires</v>
      </c>
      <c r="E1594" s="5" t="str">
        <f t="shared" ca="1" si="363"/>
        <v>Produto 7</v>
      </c>
      <c r="H1594">
        <f t="shared" ca="1" si="364"/>
        <v>5</v>
      </c>
      <c r="I1594" s="5" t="str">
        <f t="shared" ca="1" si="365"/>
        <v>Paulo</v>
      </c>
      <c r="M1594">
        <f t="shared" ca="1" si="366"/>
        <v>5</v>
      </c>
      <c r="N1594" s="5" t="str">
        <f t="shared" ca="1" si="367"/>
        <v>ES</v>
      </c>
      <c r="Q1594" s="6">
        <f t="shared" ca="1" si="368"/>
        <v>42265</v>
      </c>
      <c r="R1594" s="5">
        <f t="shared" ca="1" si="369"/>
        <v>2015</v>
      </c>
      <c r="S1594" s="5">
        <f t="shared" ca="1" si="360"/>
        <v>9</v>
      </c>
      <c r="W1594" s="4">
        <f t="shared" ca="1" si="370"/>
        <v>4</v>
      </c>
      <c r="X1594">
        <f t="shared" ca="1" si="371"/>
        <v>3</v>
      </c>
      <c r="Y1594" s="7">
        <f t="shared" ca="1" si="372"/>
        <v>680</v>
      </c>
      <c r="AC1594">
        <f t="shared" ca="1" si="373"/>
        <v>3</v>
      </c>
      <c r="AD1594" s="7" t="str">
        <f t="shared" ca="1" si="374"/>
        <v>Jornal</v>
      </c>
    </row>
    <row r="1595" spans="3:30" x14ac:dyDescent="0.35">
      <c r="C1595">
        <f t="shared" ca="1" si="361"/>
        <v>19</v>
      </c>
      <c r="D1595" s="5" t="str">
        <f t="shared" ca="1" si="362"/>
        <v>Ana Cláudia Silva</v>
      </c>
      <c r="E1595" s="5" t="str">
        <f t="shared" ca="1" si="363"/>
        <v>Produto 7</v>
      </c>
      <c r="H1595">
        <f t="shared" ca="1" si="364"/>
        <v>5</v>
      </c>
      <c r="I1595" s="5" t="str">
        <f t="shared" ca="1" si="365"/>
        <v>Paulo</v>
      </c>
      <c r="M1595">
        <f t="shared" ca="1" si="366"/>
        <v>5</v>
      </c>
      <c r="N1595" s="5" t="str">
        <f t="shared" ca="1" si="367"/>
        <v>ES</v>
      </c>
      <c r="Q1595" s="6">
        <f t="shared" ca="1" si="368"/>
        <v>42543</v>
      </c>
      <c r="R1595" s="5">
        <f t="shared" ca="1" si="369"/>
        <v>2016</v>
      </c>
      <c r="S1595" s="5">
        <f t="shared" ca="1" si="360"/>
        <v>6</v>
      </c>
      <c r="W1595" s="4">
        <f t="shared" ca="1" si="370"/>
        <v>19</v>
      </c>
      <c r="X1595">
        <f t="shared" ca="1" si="371"/>
        <v>6</v>
      </c>
      <c r="Y1595" s="7">
        <f t="shared" ca="1" si="372"/>
        <v>5510</v>
      </c>
      <c r="AC1595">
        <f t="shared" ca="1" si="373"/>
        <v>2</v>
      </c>
      <c r="AD1595" s="7" t="str">
        <f t="shared" ca="1" si="374"/>
        <v>TV aberta</v>
      </c>
    </row>
    <row r="1596" spans="3:30" x14ac:dyDescent="0.35">
      <c r="C1596">
        <f t="shared" ca="1" si="361"/>
        <v>9</v>
      </c>
      <c r="D1596" s="5" t="str">
        <f t="shared" ca="1" si="362"/>
        <v>Antônio da Silva</v>
      </c>
      <c r="E1596" s="5" t="str">
        <f t="shared" ca="1" si="363"/>
        <v>Produto 6</v>
      </c>
      <c r="H1596">
        <f t="shared" ca="1" si="364"/>
        <v>6</v>
      </c>
      <c r="I1596" s="5" t="str">
        <f t="shared" ca="1" si="365"/>
        <v>Ana</v>
      </c>
      <c r="M1596">
        <f t="shared" ca="1" si="366"/>
        <v>5</v>
      </c>
      <c r="N1596" s="5" t="str">
        <f t="shared" ca="1" si="367"/>
        <v>ES</v>
      </c>
      <c r="Q1596" s="6">
        <f t="shared" ca="1" si="368"/>
        <v>42799</v>
      </c>
      <c r="R1596" s="5">
        <f t="shared" ca="1" si="369"/>
        <v>2017</v>
      </c>
      <c r="S1596" s="5">
        <f t="shared" ref="S1596:S1659" ca="1" si="375">MONTH(Q1596)</f>
        <v>3</v>
      </c>
      <c r="W1596" s="4">
        <f t="shared" ca="1" si="370"/>
        <v>16</v>
      </c>
      <c r="X1596">
        <f t="shared" ca="1" si="371"/>
        <v>3</v>
      </c>
      <c r="Y1596" s="7">
        <f t="shared" ca="1" si="372"/>
        <v>2720</v>
      </c>
      <c r="AC1596">
        <f t="shared" ca="1" si="373"/>
        <v>4</v>
      </c>
      <c r="AD1596" s="7" t="str">
        <f t="shared" ca="1" si="374"/>
        <v>Revista</v>
      </c>
    </row>
    <row r="1597" spans="3:30" x14ac:dyDescent="0.35">
      <c r="C1597">
        <f t="shared" ca="1" si="361"/>
        <v>8</v>
      </c>
      <c r="D1597" s="5" t="str">
        <f t="shared" ca="1" si="362"/>
        <v>Marcos Santos</v>
      </c>
      <c r="E1597" s="5" t="str">
        <f t="shared" ca="1" si="363"/>
        <v>Produto 5</v>
      </c>
      <c r="H1597">
        <f t="shared" ca="1" si="364"/>
        <v>1</v>
      </c>
      <c r="I1597" s="5" t="str">
        <f t="shared" ca="1" si="365"/>
        <v>Maria</v>
      </c>
      <c r="M1597">
        <f t="shared" ca="1" si="366"/>
        <v>1</v>
      </c>
      <c r="N1597" s="5" t="str">
        <f t="shared" ca="1" si="367"/>
        <v>RJ</v>
      </c>
      <c r="Q1597" s="6">
        <f t="shared" ca="1" si="368"/>
        <v>42680</v>
      </c>
      <c r="R1597" s="5">
        <f t="shared" ca="1" si="369"/>
        <v>2016</v>
      </c>
      <c r="S1597" s="5">
        <f t="shared" ca="1" si="375"/>
        <v>11</v>
      </c>
      <c r="W1597" s="4">
        <f t="shared" ca="1" si="370"/>
        <v>14</v>
      </c>
      <c r="X1597">
        <f t="shared" ca="1" si="371"/>
        <v>5</v>
      </c>
      <c r="Y1597" s="7">
        <f t="shared" ca="1" si="372"/>
        <v>3360</v>
      </c>
      <c r="AC1597">
        <f t="shared" ca="1" si="373"/>
        <v>2</v>
      </c>
      <c r="AD1597" s="7" t="str">
        <f t="shared" ca="1" si="374"/>
        <v>TV aberta</v>
      </c>
    </row>
    <row r="1598" spans="3:30" x14ac:dyDescent="0.35">
      <c r="C1598">
        <f t="shared" ca="1" si="361"/>
        <v>16</v>
      </c>
      <c r="D1598" s="5" t="str">
        <f t="shared" ca="1" si="362"/>
        <v>Patrícia Pereira</v>
      </c>
      <c r="E1598" s="5" t="str">
        <f t="shared" ca="1" si="363"/>
        <v>Produto 1</v>
      </c>
      <c r="H1598">
        <f t="shared" ca="1" si="364"/>
        <v>5</v>
      </c>
      <c r="I1598" s="5" t="str">
        <f t="shared" ca="1" si="365"/>
        <v>Paulo</v>
      </c>
      <c r="M1598">
        <f t="shared" ca="1" si="366"/>
        <v>1</v>
      </c>
      <c r="N1598" s="5" t="str">
        <f t="shared" ca="1" si="367"/>
        <v>RJ</v>
      </c>
      <c r="Q1598" s="6">
        <f t="shared" ca="1" si="368"/>
        <v>42707</v>
      </c>
      <c r="R1598" s="5">
        <f t="shared" ca="1" si="369"/>
        <v>2016</v>
      </c>
      <c r="S1598" s="5">
        <f t="shared" ca="1" si="375"/>
        <v>12</v>
      </c>
      <c r="W1598" s="4">
        <f t="shared" ca="1" si="370"/>
        <v>14</v>
      </c>
      <c r="X1598">
        <f t="shared" ca="1" si="371"/>
        <v>1</v>
      </c>
      <c r="Y1598" s="7">
        <f t="shared" ca="1" si="372"/>
        <v>1400</v>
      </c>
      <c r="AC1598">
        <f t="shared" ca="1" si="373"/>
        <v>2</v>
      </c>
      <c r="AD1598" s="7" t="str">
        <f t="shared" ca="1" si="374"/>
        <v>TV aberta</v>
      </c>
    </row>
    <row r="1599" spans="3:30" x14ac:dyDescent="0.35">
      <c r="C1599">
        <f t="shared" ca="1" si="361"/>
        <v>16</v>
      </c>
      <c r="D1599" s="5" t="str">
        <f t="shared" ca="1" si="362"/>
        <v>Patrícia Pereira</v>
      </c>
      <c r="E1599" s="5" t="str">
        <f t="shared" ca="1" si="363"/>
        <v>Produto 2</v>
      </c>
      <c r="H1599">
        <f t="shared" ca="1" si="364"/>
        <v>6</v>
      </c>
      <c r="I1599" s="5" t="str">
        <f t="shared" ca="1" si="365"/>
        <v>Ana</v>
      </c>
      <c r="M1599">
        <f t="shared" ca="1" si="366"/>
        <v>1</v>
      </c>
      <c r="N1599" s="5" t="str">
        <f t="shared" ca="1" si="367"/>
        <v>RJ</v>
      </c>
      <c r="Q1599" s="6">
        <f t="shared" ca="1" si="368"/>
        <v>42395</v>
      </c>
      <c r="R1599" s="5">
        <f t="shared" ca="1" si="369"/>
        <v>2016</v>
      </c>
      <c r="S1599" s="5">
        <f t="shared" ca="1" si="375"/>
        <v>1</v>
      </c>
      <c r="W1599" s="4">
        <f t="shared" ca="1" si="370"/>
        <v>5</v>
      </c>
      <c r="X1599">
        <f t="shared" ca="1" si="371"/>
        <v>6</v>
      </c>
      <c r="Y1599" s="7">
        <f t="shared" ca="1" si="372"/>
        <v>1450</v>
      </c>
      <c r="AC1599">
        <f t="shared" ca="1" si="373"/>
        <v>4</v>
      </c>
      <c r="AD1599" s="7" t="str">
        <f t="shared" ca="1" si="374"/>
        <v>Revista</v>
      </c>
    </row>
    <row r="1600" spans="3:30" x14ac:dyDescent="0.35">
      <c r="C1600">
        <f t="shared" ca="1" si="361"/>
        <v>19</v>
      </c>
      <c r="D1600" s="5" t="str">
        <f t="shared" ca="1" si="362"/>
        <v>Ana Cláudia Silva</v>
      </c>
      <c r="E1600" s="5" t="str">
        <f t="shared" ca="1" si="363"/>
        <v>Produto 1</v>
      </c>
      <c r="H1600">
        <f t="shared" ca="1" si="364"/>
        <v>1</v>
      </c>
      <c r="I1600" s="5" t="str">
        <f t="shared" ca="1" si="365"/>
        <v>Maria</v>
      </c>
      <c r="M1600">
        <f t="shared" ca="1" si="366"/>
        <v>2</v>
      </c>
      <c r="N1600" s="5" t="str">
        <f t="shared" ca="1" si="367"/>
        <v>SP</v>
      </c>
      <c r="Q1600" s="6">
        <f t="shared" ca="1" si="368"/>
        <v>42587</v>
      </c>
      <c r="R1600" s="5">
        <f t="shared" ca="1" si="369"/>
        <v>2016</v>
      </c>
      <c r="S1600" s="5">
        <f t="shared" ca="1" si="375"/>
        <v>8</v>
      </c>
      <c r="W1600" s="4">
        <f t="shared" ca="1" si="370"/>
        <v>14</v>
      </c>
      <c r="X1600">
        <f t="shared" ca="1" si="371"/>
        <v>2</v>
      </c>
      <c r="Y1600" s="7">
        <f t="shared" ca="1" si="372"/>
        <v>2100</v>
      </c>
      <c r="AC1600">
        <f t="shared" ca="1" si="373"/>
        <v>4</v>
      </c>
      <c r="AD1600" s="7" t="str">
        <f t="shared" ca="1" si="374"/>
        <v>Revista</v>
      </c>
    </row>
    <row r="1601" spans="3:30" x14ac:dyDescent="0.35">
      <c r="C1601">
        <f t="shared" ca="1" si="361"/>
        <v>18</v>
      </c>
      <c r="D1601" s="5" t="str">
        <f t="shared" ca="1" si="362"/>
        <v>Francisco Silva</v>
      </c>
      <c r="E1601" s="5" t="str">
        <f t="shared" ca="1" si="363"/>
        <v>Produto 6</v>
      </c>
      <c r="H1601">
        <f t="shared" ca="1" si="364"/>
        <v>1</v>
      </c>
      <c r="I1601" s="5" t="str">
        <f t="shared" ca="1" si="365"/>
        <v>Maria</v>
      </c>
      <c r="M1601">
        <f t="shared" ca="1" si="366"/>
        <v>5</v>
      </c>
      <c r="N1601" s="5" t="str">
        <f t="shared" ca="1" si="367"/>
        <v>ES</v>
      </c>
      <c r="Q1601" s="6">
        <f t="shared" ca="1" si="368"/>
        <v>42388</v>
      </c>
      <c r="R1601" s="5">
        <f t="shared" ca="1" si="369"/>
        <v>2016</v>
      </c>
      <c r="S1601" s="5">
        <f t="shared" ca="1" si="375"/>
        <v>1</v>
      </c>
      <c r="W1601" s="4">
        <f t="shared" ca="1" si="370"/>
        <v>12</v>
      </c>
      <c r="X1601">
        <f t="shared" ca="1" si="371"/>
        <v>5</v>
      </c>
      <c r="Y1601" s="7">
        <f t="shared" ca="1" si="372"/>
        <v>2880</v>
      </c>
      <c r="AC1601">
        <f t="shared" ca="1" si="373"/>
        <v>2</v>
      </c>
      <c r="AD1601" s="7" t="str">
        <f t="shared" ca="1" si="374"/>
        <v>TV aberta</v>
      </c>
    </row>
    <row r="1602" spans="3:30" x14ac:dyDescent="0.35">
      <c r="C1602">
        <f t="shared" ca="1" si="361"/>
        <v>1</v>
      </c>
      <c r="D1602" s="5" t="str">
        <f t="shared" ca="1" si="362"/>
        <v>Ana Carolina Rodrigues</v>
      </c>
      <c r="E1602" s="5" t="str">
        <f t="shared" ca="1" si="363"/>
        <v>Produto 2</v>
      </c>
      <c r="H1602">
        <f t="shared" ca="1" si="364"/>
        <v>1</v>
      </c>
      <c r="I1602" s="5" t="str">
        <f t="shared" ca="1" si="365"/>
        <v>Maria</v>
      </c>
      <c r="M1602">
        <f t="shared" ca="1" si="366"/>
        <v>3</v>
      </c>
      <c r="N1602" s="5" t="str">
        <f t="shared" ca="1" si="367"/>
        <v>MG</v>
      </c>
      <c r="Q1602" s="6">
        <f t="shared" ca="1" si="368"/>
        <v>42270</v>
      </c>
      <c r="R1602" s="5">
        <f t="shared" ca="1" si="369"/>
        <v>2015</v>
      </c>
      <c r="S1602" s="5">
        <f t="shared" ca="1" si="375"/>
        <v>9</v>
      </c>
      <c r="W1602" s="4">
        <f t="shared" ca="1" si="370"/>
        <v>13</v>
      </c>
      <c r="X1602">
        <f t="shared" ca="1" si="371"/>
        <v>3</v>
      </c>
      <c r="Y1602" s="7">
        <f t="shared" ca="1" si="372"/>
        <v>2210</v>
      </c>
      <c r="AC1602">
        <f t="shared" ca="1" si="373"/>
        <v>7</v>
      </c>
      <c r="AD1602" s="7" t="str">
        <f t="shared" ca="1" si="374"/>
        <v>Indicação</v>
      </c>
    </row>
    <row r="1603" spans="3:30" x14ac:dyDescent="0.35">
      <c r="C1603">
        <f t="shared" ref="C1603:C1666" ca="1" si="376">RANDBETWEEN(1,19)</f>
        <v>6</v>
      </c>
      <c r="D1603" s="5" t="str">
        <f t="shared" ref="D1603:D1666" ca="1" si="377">VLOOKUP(C1603,$A$2:$B$20,2)</f>
        <v>José Oliveira</v>
      </c>
      <c r="E1603" s="5" t="str">
        <f t="shared" ref="E1603:E1666" ca="1" si="378">"Produto "&amp; RANDBETWEEN(1,7)</f>
        <v>Produto 3</v>
      </c>
      <c r="H1603">
        <f t="shared" ref="H1603:H1666" ca="1" si="379">RANDBETWEEN(1,6)</f>
        <v>6</v>
      </c>
      <c r="I1603" s="5" t="str">
        <f t="shared" ref="I1603:I1666" ca="1" si="380">VLOOKUP(H1603,$F$2:$G$7,2)</f>
        <v>Ana</v>
      </c>
      <c r="M1603">
        <f t="shared" ref="M1603:M1666" ca="1" si="381">RANDBETWEEN(1,5)</f>
        <v>1</v>
      </c>
      <c r="N1603" s="5" t="str">
        <f t="shared" ref="N1603:N1666" ca="1" si="382">VLOOKUP(M1603,$K$2:$L$6,2)</f>
        <v>RJ</v>
      </c>
      <c r="Q1603" s="6">
        <f t="shared" ref="Q1603:Q1666" ca="1" si="383">RANDBETWEEN($P$2,$P$3)</f>
        <v>42399</v>
      </c>
      <c r="R1603" s="5">
        <f t="shared" ref="R1603:R1666" ca="1" si="384">YEAR(Q1603)</f>
        <v>2016</v>
      </c>
      <c r="S1603" s="5">
        <f t="shared" ca="1" si="375"/>
        <v>1</v>
      </c>
      <c r="W1603" s="4">
        <f t="shared" ref="W1603:W1666" ca="1" si="385">RANDBETWEEN(1,20)</f>
        <v>20</v>
      </c>
      <c r="X1603">
        <f t="shared" ref="X1603:X1666" ca="1" si="386">RANDBETWEEN(1,7)</f>
        <v>5</v>
      </c>
      <c r="Y1603" s="7">
        <f t="shared" ref="Y1603:Y1666" ca="1" si="387">VLOOKUP(X1603,$U$2:$V$8,2)*W1603</f>
        <v>4800</v>
      </c>
      <c r="AC1603">
        <f t="shared" ref="AC1603:AC1666" ca="1" si="388">RANDBETWEEN(1,7)</f>
        <v>6</v>
      </c>
      <c r="AD1603" s="7" t="str">
        <f t="shared" ref="AD1603:AD1666" ca="1" si="389">VLOOKUP(AC1603,$AA$2:$AB$6,2)</f>
        <v>Indicação</v>
      </c>
    </row>
    <row r="1604" spans="3:30" x14ac:dyDescent="0.35">
      <c r="C1604">
        <f t="shared" ca="1" si="376"/>
        <v>5</v>
      </c>
      <c r="D1604" s="5" t="str">
        <f t="shared" ca="1" si="377"/>
        <v>João Cavalcante</v>
      </c>
      <c r="E1604" s="5" t="str">
        <f t="shared" ca="1" si="378"/>
        <v>Produto 2</v>
      </c>
      <c r="H1604">
        <f t="shared" ca="1" si="379"/>
        <v>3</v>
      </c>
      <c r="I1604" s="5" t="str">
        <f t="shared" ca="1" si="380"/>
        <v>João</v>
      </c>
      <c r="M1604">
        <f t="shared" ca="1" si="381"/>
        <v>3</v>
      </c>
      <c r="N1604" s="5" t="str">
        <f t="shared" ca="1" si="382"/>
        <v>MG</v>
      </c>
      <c r="Q1604" s="6">
        <f t="shared" ca="1" si="383"/>
        <v>41772</v>
      </c>
      <c r="R1604" s="5">
        <f t="shared" ca="1" si="384"/>
        <v>2014</v>
      </c>
      <c r="S1604" s="5">
        <f t="shared" ca="1" si="375"/>
        <v>5</v>
      </c>
      <c r="W1604" s="4">
        <f t="shared" ca="1" si="385"/>
        <v>2</v>
      </c>
      <c r="X1604">
        <f t="shared" ca="1" si="386"/>
        <v>5</v>
      </c>
      <c r="Y1604" s="7">
        <f t="shared" ca="1" si="387"/>
        <v>480</v>
      </c>
      <c r="AC1604">
        <f t="shared" ca="1" si="388"/>
        <v>5</v>
      </c>
      <c r="AD1604" s="7" t="str">
        <f t="shared" ca="1" si="389"/>
        <v>Indicação</v>
      </c>
    </row>
    <row r="1605" spans="3:30" x14ac:dyDescent="0.35">
      <c r="C1605">
        <f t="shared" ca="1" si="376"/>
        <v>14</v>
      </c>
      <c r="D1605" s="5" t="str">
        <f t="shared" ca="1" si="377"/>
        <v>Marta Pereira</v>
      </c>
      <c r="E1605" s="5" t="str">
        <f t="shared" ca="1" si="378"/>
        <v>Produto 1</v>
      </c>
      <c r="H1605">
        <f t="shared" ca="1" si="379"/>
        <v>1</v>
      </c>
      <c r="I1605" s="5" t="str">
        <f t="shared" ca="1" si="380"/>
        <v>Maria</v>
      </c>
      <c r="M1605">
        <f t="shared" ca="1" si="381"/>
        <v>2</v>
      </c>
      <c r="N1605" s="5" t="str">
        <f t="shared" ca="1" si="382"/>
        <v>SP</v>
      </c>
      <c r="Q1605" s="6">
        <f t="shared" ca="1" si="383"/>
        <v>41881</v>
      </c>
      <c r="R1605" s="5">
        <f t="shared" ca="1" si="384"/>
        <v>2014</v>
      </c>
      <c r="S1605" s="5">
        <f t="shared" ca="1" si="375"/>
        <v>8</v>
      </c>
      <c r="W1605" s="4">
        <f t="shared" ca="1" si="385"/>
        <v>15</v>
      </c>
      <c r="X1605">
        <f t="shared" ca="1" si="386"/>
        <v>7</v>
      </c>
      <c r="Y1605" s="7">
        <f t="shared" ca="1" si="387"/>
        <v>5250</v>
      </c>
      <c r="AC1605">
        <f t="shared" ca="1" si="388"/>
        <v>6</v>
      </c>
      <c r="AD1605" s="7" t="str">
        <f t="shared" ca="1" si="389"/>
        <v>Indicação</v>
      </c>
    </row>
    <row r="1606" spans="3:30" x14ac:dyDescent="0.35">
      <c r="C1606">
        <f t="shared" ca="1" si="376"/>
        <v>17</v>
      </c>
      <c r="D1606" s="5" t="str">
        <f t="shared" ca="1" si="377"/>
        <v>Tarsila Ferreira</v>
      </c>
      <c r="E1606" s="5" t="str">
        <f t="shared" ca="1" si="378"/>
        <v>Produto 6</v>
      </c>
      <c r="H1606">
        <f t="shared" ca="1" si="379"/>
        <v>4</v>
      </c>
      <c r="I1606" s="5" t="str">
        <f t="shared" ca="1" si="380"/>
        <v>Beatriz</v>
      </c>
      <c r="M1606">
        <f t="shared" ca="1" si="381"/>
        <v>4</v>
      </c>
      <c r="N1606" s="5" t="str">
        <f t="shared" ca="1" si="382"/>
        <v>SC</v>
      </c>
      <c r="Q1606" s="6">
        <f t="shared" ca="1" si="383"/>
        <v>42085</v>
      </c>
      <c r="R1606" s="5">
        <f t="shared" ca="1" si="384"/>
        <v>2015</v>
      </c>
      <c r="S1606" s="5">
        <f t="shared" ca="1" si="375"/>
        <v>3</v>
      </c>
      <c r="W1606" s="4">
        <f t="shared" ca="1" si="385"/>
        <v>5</v>
      </c>
      <c r="X1606">
        <f t="shared" ca="1" si="386"/>
        <v>3</v>
      </c>
      <c r="Y1606" s="7">
        <f t="shared" ca="1" si="387"/>
        <v>850</v>
      </c>
      <c r="AC1606">
        <f t="shared" ca="1" si="388"/>
        <v>5</v>
      </c>
      <c r="AD1606" s="7" t="str">
        <f t="shared" ca="1" si="389"/>
        <v>Indicação</v>
      </c>
    </row>
    <row r="1607" spans="3:30" x14ac:dyDescent="0.35">
      <c r="C1607">
        <f t="shared" ca="1" si="376"/>
        <v>9</v>
      </c>
      <c r="D1607" s="5" t="str">
        <f t="shared" ca="1" si="377"/>
        <v>Antônio da Silva</v>
      </c>
      <c r="E1607" s="5" t="str">
        <f t="shared" ca="1" si="378"/>
        <v>Produto 5</v>
      </c>
      <c r="H1607">
        <f t="shared" ca="1" si="379"/>
        <v>6</v>
      </c>
      <c r="I1607" s="5" t="str">
        <f t="shared" ca="1" si="380"/>
        <v>Ana</v>
      </c>
      <c r="M1607">
        <f t="shared" ca="1" si="381"/>
        <v>1</v>
      </c>
      <c r="N1607" s="5" t="str">
        <f t="shared" ca="1" si="382"/>
        <v>RJ</v>
      </c>
      <c r="Q1607" s="6">
        <f t="shared" ca="1" si="383"/>
        <v>41784</v>
      </c>
      <c r="R1607" s="5">
        <f t="shared" ca="1" si="384"/>
        <v>2014</v>
      </c>
      <c r="S1607" s="5">
        <f t="shared" ca="1" si="375"/>
        <v>5</v>
      </c>
      <c r="W1607" s="4">
        <f t="shared" ca="1" si="385"/>
        <v>18</v>
      </c>
      <c r="X1607">
        <f t="shared" ca="1" si="386"/>
        <v>5</v>
      </c>
      <c r="Y1607" s="7">
        <f t="shared" ca="1" si="387"/>
        <v>4320</v>
      </c>
      <c r="AC1607">
        <f t="shared" ca="1" si="388"/>
        <v>6</v>
      </c>
      <c r="AD1607" s="7" t="str">
        <f t="shared" ca="1" si="389"/>
        <v>Indicação</v>
      </c>
    </row>
    <row r="1608" spans="3:30" x14ac:dyDescent="0.35">
      <c r="C1608">
        <f t="shared" ca="1" si="376"/>
        <v>12</v>
      </c>
      <c r="D1608" s="5" t="str">
        <f t="shared" ca="1" si="377"/>
        <v>Ronaldo Souza Cavalcante</v>
      </c>
      <c r="E1608" s="5" t="str">
        <f t="shared" ca="1" si="378"/>
        <v>Produto 5</v>
      </c>
      <c r="H1608">
        <f t="shared" ca="1" si="379"/>
        <v>1</v>
      </c>
      <c r="I1608" s="5" t="str">
        <f t="shared" ca="1" si="380"/>
        <v>Maria</v>
      </c>
      <c r="M1608">
        <f t="shared" ca="1" si="381"/>
        <v>2</v>
      </c>
      <c r="N1608" s="5" t="str">
        <f t="shared" ca="1" si="382"/>
        <v>SP</v>
      </c>
      <c r="Q1608" s="6">
        <f t="shared" ca="1" si="383"/>
        <v>42275</v>
      </c>
      <c r="R1608" s="5">
        <f t="shared" ca="1" si="384"/>
        <v>2015</v>
      </c>
      <c r="S1608" s="5">
        <f t="shared" ca="1" si="375"/>
        <v>9</v>
      </c>
      <c r="W1608" s="4">
        <f t="shared" ca="1" si="385"/>
        <v>14</v>
      </c>
      <c r="X1608">
        <f t="shared" ca="1" si="386"/>
        <v>6</v>
      </c>
      <c r="Y1608" s="7">
        <f t="shared" ca="1" si="387"/>
        <v>4060</v>
      </c>
      <c r="AC1608">
        <f t="shared" ca="1" si="388"/>
        <v>5</v>
      </c>
      <c r="AD1608" s="7" t="str">
        <f t="shared" ca="1" si="389"/>
        <v>Indicação</v>
      </c>
    </row>
    <row r="1609" spans="3:30" x14ac:dyDescent="0.35">
      <c r="C1609">
        <f t="shared" ca="1" si="376"/>
        <v>12</v>
      </c>
      <c r="D1609" s="5" t="str">
        <f t="shared" ca="1" si="377"/>
        <v>Ronaldo Souza Cavalcante</v>
      </c>
      <c r="E1609" s="5" t="str">
        <f t="shared" ca="1" si="378"/>
        <v>Produto 4</v>
      </c>
      <c r="H1609">
        <f t="shared" ca="1" si="379"/>
        <v>1</v>
      </c>
      <c r="I1609" s="5" t="str">
        <f t="shared" ca="1" si="380"/>
        <v>Maria</v>
      </c>
      <c r="M1609">
        <f t="shared" ca="1" si="381"/>
        <v>4</v>
      </c>
      <c r="N1609" s="5" t="str">
        <f t="shared" ca="1" si="382"/>
        <v>SC</v>
      </c>
      <c r="Q1609" s="6">
        <f t="shared" ca="1" si="383"/>
        <v>42136</v>
      </c>
      <c r="R1609" s="5">
        <f t="shared" ca="1" si="384"/>
        <v>2015</v>
      </c>
      <c r="S1609" s="5">
        <f t="shared" ca="1" si="375"/>
        <v>5</v>
      </c>
      <c r="W1609" s="4">
        <f t="shared" ca="1" si="385"/>
        <v>4</v>
      </c>
      <c r="X1609">
        <f t="shared" ca="1" si="386"/>
        <v>3</v>
      </c>
      <c r="Y1609" s="7">
        <f t="shared" ca="1" si="387"/>
        <v>680</v>
      </c>
      <c r="AC1609">
        <f t="shared" ca="1" si="388"/>
        <v>3</v>
      </c>
      <c r="AD1609" s="7" t="str">
        <f t="shared" ca="1" si="389"/>
        <v>Jornal</v>
      </c>
    </row>
    <row r="1610" spans="3:30" x14ac:dyDescent="0.35">
      <c r="C1610">
        <f t="shared" ca="1" si="376"/>
        <v>17</v>
      </c>
      <c r="D1610" s="5" t="str">
        <f t="shared" ca="1" si="377"/>
        <v>Tarsila Ferreira</v>
      </c>
      <c r="E1610" s="5" t="str">
        <f t="shared" ca="1" si="378"/>
        <v>Produto 5</v>
      </c>
      <c r="H1610">
        <f t="shared" ca="1" si="379"/>
        <v>5</v>
      </c>
      <c r="I1610" s="5" t="str">
        <f t="shared" ca="1" si="380"/>
        <v>Paulo</v>
      </c>
      <c r="M1610">
        <f t="shared" ca="1" si="381"/>
        <v>1</v>
      </c>
      <c r="N1610" s="5" t="str">
        <f t="shared" ca="1" si="382"/>
        <v>RJ</v>
      </c>
      <c r="Q1610" s="6">
        <f t="shared" ca="1" si="383"/>
        <v>42416</v>
      </c>
      <c r="R1610" s="5">
        <f t="shared" ca="1" si="384"/>
        <v>2016</v>
      </c>
      <c r="S1610" s="5">
        <f t="shared" ca="1" si="375"/>
        <v>2</v>
      </c>
      <c r="W1610" s="4">
        <f t="shared" ca="1" si="385"/>
        <v>19</v>
      </c>
      <c r="X1610">
        <f t="shared" ca="1" si="386"/>
        <v>7</v>
      </c>
      <c r="Y1610" s="7">
        <f t="shared" ca="1" si="387"/>
        <v>6650</v>
      </c>
      <c r="AC1610">
        <f t="shared" ca="1" si="388"/>
        <v>4</v>
      </c>
      <c r="AD1610" s="7" t="str">
        <f t="shared" ca="1" si="389"/>
        <v>Revista</v>
      </c>
    </row>
    <row r="1611" spans="3:30" x14ac:dyDescent="0.35">
      <c r="C1611">
        <f t="shared" ca="1" si="376"/>
        <v>1</v>
      </c>
      <c r="D1611" s="5" t="str">
        <f t="shared" ca="1" si="377"/>
        <v>Ana Carolina Rodrigues</v>
      </c>
      <c r="E1611" s="5" t="str">
        <f t="shared" ca="1" si="378"/>
        <v>Produto 1</v>
      </c>
      <c r="H1611">
        <f t="shared" ca="1" si="379"/>
        <v>2</v>
      </c>
      <c r="I1611" s="5" t="str">
        <f t="shared" ca="1" si="380"/>
        <v>Pedro</v>
      </c>
      <c r="M1611">
        <f t="shared" ca="1" si="381"/>
        <v>5</v>
      </c>
      <c r="N1611" s="5" t="str">
        <f t="shared" ca="1" si="382"/>
        <v>ES</v>
      </c>
      <c r="Q1611" s="6">
        <f t="shared" ca="1" si="383"/>
        <v>41808</v>
      </c>
      <c r="R1611" s="5">
        <f t="shared" ca="1" si="384"/>
        <v>2014</v>
      </c>
      <c r="S1611" s="5">
        <f t="shared" ca="1" si="375"/>
        <v>6</v>
      </c>
      <c r="W1611" s="4">
        <f t="shared" ca="1" si="385"/>
        <v>14</v>
      </c>
      <c r="X1611">
        <f t="shared" ca="1" si="386"/>
        <v>3</v>
      </c>
      <c r="Y1611" s="7">
        <f t="shared" ca="1" si="387"/>
        <v>2380</v>
      </c>
      <c r="AC1611">
        <f t="shared" ca="1" si="388"/>
        <v>6</v>
      </c>
      <c r="AD1611" s="7" t="str">
        <f t="shared" ca="1" si="389"/>
        <v>Indicação</v>
      </c>
    </row>
    <row r="1612" spans="3:30" x14ac:dyDescent="0.35">
      <c r="C1612">
        <f t="shared" ca="1" si="376"/>
        <v>1</v>
      </c>
      <c r="D1612" s="5" t="str">
        <f t="shared" ca="1" si="377"/>
        <v>Ana Carolina Rodrigues</v>
      </c>
      <c r="E1612" s="5" t="str">
        <f t="shared" ca="1" si="378"/>
        <v>Produto 7</v>
      </c>
      <c r="H1612">
        <f t="shared" ca="1" si="379"/>
        <v>1</v>
      </c>
      <c r="I1612" s="5" t="str">
        <f t="shared" ca="1" si="380"/>
        <v>Maria</v>
      </c>
      <c r="M1612">
        <f t="shared" ca="1" si="381"/>
        <v>1</v>
      </c>
      <c r="N1612" s="5" t="str">
        <f t="shared" ca="1" si="382"/>
        <v>RJ</v>
      </c>
      <c r="Q1612" s="6">
        <f t="shared" ca="1" si="383"/>
        <v>42727</v>
      </c>
      <c r="R1612" s="5">
        <f t="shared" ca="1" si="384"/>
        <v>2016</v>
      </c>
      <c r="S1612" s="5">
        <f t="shared" ca="1" si="375"/>
        <v>12</v>
      </c>
      <c r="W1612" s="4">
        <f t="shared" ca="1" si="385"/>
        <v>4</v>
      </c>
      <c r="X1612">
        <f t="shared" ca="1" si="386"/>
        <v>4</v>
      </c>
      <c r="Y1612" s="7">
        <f t="shared" ca="1" si="387"/>
        <v>800</v>
      </c>
      <c r="AC1612">
        <f t="shared" ca="1" si="388"/>
        <v>4</v>
      </c>
      <c r="AD1612" s="7" t="str">
        <f t="shared" ca="1" si="389"/>
        <v>Revista</v>
      </c>
    </row>
    <row r="1613" spans="3:30" x14ac:dyDescent="0.35">
      <c r="C1613">
        <f t="shared" ca="1" si="376"/>
        <v>5</v>
      </c>
      <c r="D1613" s="5" t="str">
        <f t="shared" ca="1" si="377"/>
        <v>João Cavalcante</v>
      </c>
      <c r="E1613" s="5" t="str">
        <f t="shared" ca="1" si="378"/>
        <v>Produto 5</v>
      </c>
      <c r="H1613">
        <f t="shared" ca="1" si="379"/>
        <v>5</v>
      </c>
      <c r="I1613" s="5" t="str">
        <f t="shared" ca="1" si="380"/>
        <v>Paulo</v>
      </c>
      <c r="M1613">
        <f t="shared" ca="1" si="381"/>
        <v>1</v>
      </c>
      <c r="N1613" s="5" t="str">
        <f t="shared" ca="1" si="382"/>
        <v>RJ</v>
      </c>
      <c r="Q1613" s="6">
        <f t="shared" ca="1" si="383"/>
        <v>41678</v>
      </c>
      <c r="R1613" s="5">
        <f t="shared" ca="1" si="384"/>
        <v>2014</v>
      </c>
      <c r="S1613" s="5">
        <f t="shared" ca="1" si="375"/>
        <v>2</v>
      </c>
      <c r="W1613" s="4">
        <f t="shared" ca="1" si="385"/>
        <v>18</v>
      </c>
      <c r="X1613">
        <f t="shared" ca="1" si="386"/>
        <v>3</v>
      </c>
      <c r="Y1613" s="7">
        <f t="shared" ca="1" si="387"/>
        <v>3060</v>
      </c>
      <c r="AC1613">
        <f t="shared" ca="1" si="388"/>
        <v>6</v>
      </c>
      <c r="AD1613" s="7" t="str">
        <f t="shared" ca="1" si="389"/>
        <v>Indicação</v>
      </c>
    </row>
    <row r="1614" spans="3:30" x14ac:dyDescent="0.35">
      <c r="C1614">
        <f t="shared" ca="1" si="376"/>
        <v>18</v>
      </c>
      <c r="D1614" s="5" t="str">
        <f t="shared" ca="1" si="377"/>
        <v>Francisco Silva</v>
      </c>
      <c r="E1614" s="5" t="str">
        <f t="shared" ca="1" si="378"/>
        <v>Produto 4</v>
      </c>
      <c r="H1614">
        <f t="shared" ca="1" si="379"/>
        <v>2</v>
      </c>
      <c r="I1614" s="5" t="str">
        <f t="shared" ca="1" si="380"/>
        <v>Pedro</v>
      </c>
      <c r="M1614">
        <f t="shared" ca="1" si="381"/>
        <v>2</v>
      </c>
      <c r="N1614" s="5" t="str">
        <f t="shared" ca="1" si="382"/>
        <v>SP</v>
      </c>
      <c r="Q1614" s="6">
        <f t="shared" ca="1" si="383"/>
        <v>42220</v>
      </c>
      <c r="R1614" s="5">
        <f t="shared" ca="1" si="384"/>
        <v>2015</v>
      </c>
      <c r="S1614" s="5">
        <f t="shared" ca="1" si="375"/>
        <v>8</v>
      </c>
      <c r="W1614" s="4">
        <f t="shared" ca="1" si="385"/>
        <v>3</v>
      </c>
      <c r="X1614">
        <f t="shared" ca="1" si="386"/>
        <v>4</v>
      </c>
      <c r="Y1614" s="7">
        <f t="shared" ca="1" si="387"/>
        <v>600</v>
      </c>
      <c r="AC1614">
        <f t="shared" ca="1" si="388"/>
        <v>5</v>
      </c>
      <c r="AD1614" s="7" t="str">
        <f t="shared" ca="1" si="389"/>
        <v>Indicação</v>
      </c>
    </row>
    <row r="1615" spans="3:30" x14ac:dyDescent="0.35">
      <c r="C1615">
        <f t="shared" ca="1" si="376"/>
        <v>5</v>
      </c>
      <c r="D1615" s="5" t="str">
        <f t="shared" ca="1" si="377"/>
        <v>João Cavalcante</v>
      </c>
      <c r="E1615" s="5" t="str">
        <f t="shared" ca="1" si="378"/>
        <v>Produto 7</v>
      </c>
      <c r="H1615">
        <f t="shared" ca="1" si="379"/>
        <v>3</v>
      </c>
      <c r="I1615" s="5" t="str">
        <f t="shared" ca="1" si="380"/>
        <v>João</v>
      </c>
      <c r="M1615">
        <f t="shared" ca="1" si="381"/>
        <v>5</v>
      </c>
      <c r="N1615" s="5" t="str">
        <f t="shared" ca="1" si="382"/>
        <v>ES</v>
      </c>
      <c r="Q1615" s="6">
        <f t="shared" ca="1" si="383"/>
        <v>41762</v>
      </c>
      <c r="R1615" s="5">
        <f t="shared" ca="1" si="384"/>
        <v>2014</v>
      </c>
      <c r="S1615" s="5">
        <f t="shared" ca="1" si="375"/>
        <v>5</v>
      </c>
      <c r="W1615" s="4">
        <f t="shared" ca="1" si="385"/>
        <v>3</v>
      </c>
      <c r="X1615">
        <f t="shared" ca="1" si="386"/>
        <v>6</v>
      </c>
      <c r="Y1615" s="7">
        <f t="shared" ca="1" si="387"/>
        <v>870</v>
      </c>
      <c r="AC1615">
        <f t="shared" ca="1" si="388"/>
        <v>3</v>
      </c>
      <c r="AD1615" s="7" t="str">
        <f t="shared" ca="1" si="389"/>
        <v>Jornal</v>
      </c>
    </row>
    <row r="1616" spans="3:30" x14ac:dyDescent="0.35">
      <c r="C1616">
        <f t="shared" ca="1" si="376"/>
        <v>2</v>
      </c>
      <c r="D1616" s="5" t="str">
        <f t="shared" ca="1" si="377"/>
        <v>Carlos dos Santos</v>
      </c>
      <c r="E1616" s="5" t="str">
        <f t="shared" ca="1" si="378"/>
        <v>Produto 5</v>
      </c>
      <c r="H1616">
        <f t="shared" ca="1" si="379"/>
        <v>4</v>
      </c>
      <c r="I1616" s="5" t="str">
        <f t="shared" ca="1" si="380"/>
        <v>Beatriz</v>
      </c>
      <c r="M1616">
        <f t="shared" ca="1" si="381"/>
        <v>5</v>
      </c>
      <c r="N1616" s="5" t="str">
        <f t="shared" ca="1" si="382"/>
        <v>ES</v>
      </c>
      <c r="Q1616" s="6">
        <f t="shared" ca="1" si="383"/>
        <v>42231</v>
      </c>
      <c r="R1616" s="5">
        <f t="shared" ca="1" si="384"/>
        <v>2015</v>
      </c>
      <c r="S1616" s="5">
        <f t="shared" ca="1" si="375"/>
        <v>8</v>
      </c>
      <c r="W1616" s="4">
        <f t="shared" ca="1" si="385"/>
        <v>18</v>
      </c>
      <c r="X1616">
        <f t="shared" ca="1" si="386"/>
        <v>2</v>
      </c>
      <c r="Y1616" s="7">
        <f t="shared" ca="1" si="387"/>
        <v>2700</v>
      </c>
      <c r="AC1616">
        <f t="shared" ca="1" si="388"/>
        <v>1</v>
      </c>
      <c r="AD1616" s="7" t="str">
        <f t="shared" ca="1" si="389"/>
        <v>Google</v>
      </c>
    </row>
    <row r="1617" spans="3:30" x14ac:dyDescent="0.35">
      <c r="C1617">
        <f t="shared" ca="1" si="376"/>
        <v>5</v>
      </c>
      <c r="D1617" s="5" t="str">
        <f t="shared" ca="1" si="377"/>
        <v>João Cavalcante</v>
      </c>
      <c r="E1617" s="5" t="str">
        <f t="shared" ca="1" si="378"/>
        <v>Produto 5</v>
      </c>
      <c r="H1617">
        <f t="shared" ca="1" si="379"/>
        <v>2</v>
      </c>
      <c r="I1617" s="5" t="str">
        <f t="shared" ca="1" si="380"/>
        <v>Pedro</v>
      </c>
      <c r="M1617">
        <f t="shared" ca="1" si="381"/>
        <v>1</v>
      </c>
      <c r="N1617" s="5" t="str">
        <f t="shared" ca="1" si="382"/>
        <v>RJ</v>
      </c>
      <c r="Q1617" s="6">
        <f t="shared" ca="1" si="383"/>
        <v>42297</v>
      </c>
      <c r="R1617" s="5">
        <f t="shared" ca="1" si="384"/>
        <v>2015</v>
      </c>
      <c r="S1617" s="5">
        <f t="shared" ca="1" si="375"/>
        <v>10</v>
      </c>
      <c r="W1617" s="4">
        <f t="shared" ca="1" si="385"/>
        <v>3</v>
      </c>
      <c r="X1617">
        <f t="shared" ca="1" si="386"/>
        <v>3</v>
      </c>
      <c r="Y1617" s="7">
        <f t="shared" ca="1" si="387"/>
        <v>510</v>
      </c>
      <c r="AC1617">
        <f t="shared" ca="1" si="388"/>
        <v>1</v>
      </c>
      <c r="AD1617" s="7" t="str">
        <f t="shared" ca="1" si="389"/>
        <v>Google</v>
      </c>
    </row>
    <row r="1618" spans="3:30" x14ac:dyDescent="0.35">
      <c r="C1618">
        <f t="shared" ca="1" si="376"/>
        <v>11</v>
      </c>
      <c r="D1618" s="5" t="str">
        <f t="shared" ca="1" si="377"/>
        <v>Tatiana Pereira da Silva</v>
      </c>
      <c r="E1618" s="5" t="str">
        <f t="shared" ca="1" si="378"/>
        <v>Produto 2</v>
      </c>
      <c r="H1618">
        <f t="shared" ca="1" si="379"/>
        <v>5</v>
      </c>
      <c r="I1618" s="5" t="str">
        <f t="shared" ca="1" si="380"/>
        <v>Paulo</v>
      </c>
      <c r="M1618">
        <f t="shared" ca="1" si="381"/>
        <v>2</v>
      </c>
      <c r="N1618" s="5" t="str">
        <f t="shared" ca="1" si="382"/>
        <v>SP</v>
      </c>
      <c r="Q1618" s="6">
        <f t="shared" ca="1" si="383"/>
        <v>41977</v>
      </c>
      <c r="R1618" s="5">
        <f t="shared" ca="1" si="384"/>
        <v>2014</v>
      </c>
      <c r="S1618" s="5">
        <f t="shared" ca="1" si="375"/>
        <v>12</v>
      </c>
      <c r="W1618" s="4">
        <f t="shared" ca="1" si="385"/>
        <v>9</v>
      </c>
      <c r="X1618">
        <f t="shared" ca="1" si="386"/>
        <v>1</v>
      </c>
      <c r="Y1618" s="7">
        <f t="shared" ca="1" si="387"/>
        <v>900</v>
      </c>
      <c r="AC1618">
        <f t="shared" ca="1" si="388"/>
        <v>6</v>
      </c>
      <c r="AD1618" s="7" t="str">
        <f t="shared" ca="1" si="389"/>
        <v>Indicação</v>
      </c>
    </row>
    <row r="1619" spans="3:30" x14ac:dyDescent="0.35">
      <c r="C1619">
        <f t="shared" ca="1" si="376"/>
        <v>4</v>
      </c>
      <c r="D1619" s="5" t="str">
        <f t="shared" ca="1" si="377"/>
        <v>Ana Chaves</v>
      </c>
      <c r="E1619" s="5" t="str">
        <f t="shared" ca="1" si="378"/>
        <v>Produto 4</v>
      </c>
      <c r="H1619">
        <f t="shared" ca="1" si="379"/>
        <v>6</v>
      </c>
      <c r="I1619" s="5" t="str">
        <f t="shared" ca="1" si="380"/>
        <v>Ana</v>
      </c>
      <c r="M1619">
        <f t="shared" ca="1" si="381"/>
        <v>2</v>
      </c>
      <c r="N1619" s="5" t="str">
        <f t="shared" ca="1" si="382"/>
        <v>SP</v>
      </c>
      <c r="Q1619" s="6">
        <f t="shared" ca="1" si="383"/>
        <v>42256</v>
      </c>
      <c r="R1619" s="5">
        <f t="shared" ca="1" si="384"/>
        <v>2015</v>
      </c>
      <c r="S1619" s="5">
        <f t="shared" ca="1" si="375"/>
        <v>9</v>
      </c>
      <c r="W1619" s="4">
        <f t="shared" ca="1" si="385"/>
        <v>13</v>
      </c>
      <c r="X1619">
        <f t="shared" ca="1" si="386"/>
        <v>7</v>
      </c>
      <c r="Y1619" s="7">
        <f t="shared" ca="1" si="387"/>
        <v>4550</v>
      </c>
      <c r="AC1619">
        <f t="shared" ca="1" si="388"/>
        <v>4</v>
      </c>
      <c r="AD1619" s="7" t="str">
        <f t="shared" ca="1" si="389"/>
        <v>Revista</v>
      </c>
    </row>
    <row r="1620" spans="3:30" x14ac:dyDescent="0.35">
      <c r="C1620">
        <f t="shared" ca="1" si="376"/>
        <v>8</v>
      </c>
      <c r="D1620" s="5" t="str">
        <f t="shared" ca="1" si="377"/>
        <v>Marcos Santos</v>
      </c>
      <c r="E1620" s="5" t="str">
        <f t="shared" ca="1" si="378"/>
        <v>Produto 4</v>
      </c>
      <c r="H1620">
        <f t="shared" ca="1" si="379"/>
        <v>6</v>
      </c>
      <c r="I1620" s="5" t="str">
        <f t="shared" ca="1" si="380"/>
        <v>Ana</v>
      </c>
      <c r="M1620">
        <f t="shared" ca="1" si="381"/>
        <v>5</v>
      </c>
      <c r="N1620" s="5" t="str">
        <f t="shared" ca="1" si="382"/>
        <v>ES</v>
      </c>
      <c r="Q1620" s="6">
        <f t="shared" ca="1" si="383"/>
        <v>42913</v>
      </c>
      <c r="R1620" s="5">
        <f t="shared" ca="1" si="384"/>
        <v>2017</v>
      </c>
      <c r="S1620" s="5">
        <f t="shared" ca="1" si="375"/>
        <v>6</v>
      </c>
      <c r="W1620" s="4">
        <f t="shared" ca="1" si="385"/>
        <v>18</v>
      </c>
      <c r="X1620">
        <f t="shared" ca="1" si="386"/>
        <v>6</v>
      </c>
      <c r="Y1620" s="7">
        <f t="shared" ca="1" si="387"/>
        <v>5220</v>
      </c>
      <c r="AC1620">
        <f t="shared" ca="1" si="388"/>
        <v>7</v>
      </c>
      <c r="AD1620" s="7" t="str">
        <f t="shared" ca="1" si="389"/>
        <v>Indicação</v>
      </c>
    </row>
    <row r="1621" spans="3:30" x14ac:dyDescent="0.35">
      <c r="C1621">
        <f t="shared" ca="1" si="376"/>
        <v>10</v>
      </c>
      <c r="D1621" s="5" t="str">
        <f t="shared" ca="1" si="377"/>
        <v>Gabriel Silva dos Santos</v>
      </c>
      <c r="E1621" s="5" t="str">
        <f t="shared" ca="1" si="378"/>
        <v>Produto 4</v>
      </c>
      <c r="H1621">
        <f t="shared" ca="1" si="379"/>
        <v>6</v>
      </c>
      <c r="I1621" s="5" t="str">
        <f t="shared" ca="1" si="380"/>
        <v>Ana</v>
      </c>
      <c r="M1621">
        <f t="shared" ca="1" si="381"/>
        <v>5</v>
      </c>
      <c r="N1621" s="5" t="str">
        <f t="shared" ca="1" si="382"/>
        <v>ES</v>
      </c>
      <c r="Q1621" s="6">
        <f t="shared" ca="1" si="383"/>
        <v>42245</v>
      </c>
      <c r="R1621" s="5">
        <f t="shared" ca="1" si="384"/>
        <v>2015</v>
      </c>
      <c r="S1621" s="5">
        <f t="shared" ca="1" si="375"/>
        <v>8</v>
      </c>
      <c r="W1621" s="4">
        <f t="shared" ca="1" si="385"/>
        <v>3</v>
      </c>
      <c r="X1621">
        <f t="shared" ca="1" si="386"/>
        <v>4</v>
      </c>
      <c r="Y1621" s="7">
        <f t="shared" ca="1" si="387"/>
        <v>600</v>
      </c>
      <c r="AC1621">
        <f t="shared" ca="1" si="388"/>
        <v>4</v>
      </c>
      <c r="AD1621" s="7" t="str">
        <f t="shared" ca="1" si="389"/>
        <v>Revista</v>
      </c>
    </row>
    <row r="1622" spans="3:30" x14ac:dyDescent="0.35">
      <c r="C1622">
        <f t="shared" ca="1" si="376"/>
        <v>11</v>
      </c>
      <c r="D1622" s="5" t="str">
        <f t="shared" ca="1" si="377"/>
        <v>Tatiana Pereira da Silva</v>
      </c>
      <c r="E1622" s="5" t="str">
        <f t="shared" ca="1" si="378"/>
        <v>Produto 1</v>
      </c>
      <c r="H1622">
        <f t="shared" ca="1" si="379"/>
        <v>2</v>
      </c>
      <c r="I1622" s="5" t="str">
        <f t="shared" ca="1" si="380"/>
        <v>Pedro</v>
      </c>
      <c r="M1622">
        <f t="shared" ca="1" si="381"/>
        <v>5</v>
      </c>
      <c r="N1622" s="5" t="str">
        <f t="shared" ca="1" si="382"/>
        <v>ES</v>
      </c>
      <c r="Q1622" s="6">
        <f t="shared" ca="1" si="383"/>
        <v>41889</v>
      </c>
      <c r="R1622" s="5">
        <f t="shared" ca="1" si="384"/>
        <v>2014</v>
      </c>
      <c r="S1622" s="5">
        <f t="shared" ca="1" si="375"/>
        <v>9</v>
      </c>
      <c r="W1622" s="4">
        <f t="shared" ca="1" si="385"/>
        <v>18</v>
      </c>
      <c r="X1622">
        <f t="shared" ca="1" si="386"/>
        <v>6</v>
      </c>
      <c r="Y1622" s="7">
        <f t="shared" ca="1" si="387"/>
        <v>5220</v>
      </c>
      <c r="AC1622">
        <f t="shared" ca="1" si="388"/>
        <v>6</v>
      </c>
      <c r="AD1622" s="7" t="str">
        <f t="shared" ca="1" si="389"/>
        <v>Indicação</v>
      </c>
    </row>
    <row r="1623" spans="3:30" x14ac:dyDescent="0.35">
      <c r="C1623">
        <f t="shared" ca="1" si="376"/>
        <v>15</v>
      </c>
      <c r="D1623" s="5" t="str">
        <f t="shared" ca="1" si="377"/>
        <v>Ana Maria Souza</v>
      </c>
      <c r="E1623" s="5" t="str">
        <f t="shared" ca="1" si="378"/>
        <v>Produto 7</v>
      </c>
      <c r="H1623">
        <f t="shared" ca="1" si="379"/>
        <v>1</v>
      </c>
      <c r="I1623" s="5" t="str">
        <f t="shared" ca="1" si="380"/>
        <v>Maria</v>
      </c>
      <c r="M1623">
        <f t="shared" ca="1" si="381"/>
        <v>3</v>
      </c>
      <c r="N1623" s="5" t="str">
        <f t="shared" ca="1" si="382"/>
        <v>MG</v>
      </c>
      <c r="Q1623" s="6">
        <f t="shared" ca="1" si="383"/>
        <v>42235</v>
      </c>
      <c r="R1623" s="5">
        <f t="shared" ca="1" si="384"/>
        <v>2015</v>
      </c>
      <c r="S1623" s="5">
        <f t="shared" ca="1" si="375"/>
        <v>8</v>
      </c>
      <c r="W1623" s="4">
        <f t="shared" ca="1" si="385"/>
        <v>17</v>
      </c>
      <c r="X1623">
        <f t="shared" ca="1" si="386"/>
        <v>2</v>
      </c>
      <c r="Y1623" s="7">
        <f t="shared" ca="1" si="387"/>
        <v>2550</v>
      </c>
      <c r="AC1623">
        <f t="shared" ca="1" si="388"/>
        <v>4</v>
      </c>
      <c r="AD1623" s="7" t="str">
        <f t="shared" ca="1" si="389"/>
        <v>Revista</v>
      </c>
    </row>
    <row r="1624" spans="3:30" x14ac:dyDescent="0.35">
      <c r="C1624">
        <f t="shared" ca="1" si="376"/>
        <v>7</v>
      </c>
      <c r="D1624" s="5" t="str">
        <f t="shared" ca="1" si="377"/>
        <v>Cláudio de Oliveira</v>
      </c>
      <c r="E1624" s="5" t="str">
        <f t="shared" ca="1" si="378"/>
        <v>Produto 5</v>
      </c>
      <c r="H1624">
        <f t="shared" ca="1" si="379"/>
        <v>2</v>
      </c>
      <c r="I1624" s="5" t="str">
        <f t="shared" ca="1" si="380"/>
        <v>Pedro</v>
      </c>
      <c r="M1624">
        <f t="shared" ca="1" si="381"/>
        <v>5</v>
      </c>
      <c r="N1624" s="5" t="str">
        <f t="shared" ca="1" si="382"/>
        <v>ES</v>
      </c>
      <c r="Q1624" s="6">
        <f t="shared" ca="1" si="383"/>
        <v>42515</v>
      </c>
      <c r="R1624" s="5">
        <f t="shared" ca="1" si="384"/>
        <v>2016</v>
      </c>
      <c r="S1624" s="5">
        <f t="shared" ca="1" si="375"/>
        <v>5</v>
      </c>
      <c r="W1624" s="4">
        <f t="shared" ca="1" si="385"/>
        <v>8</v>
      </c>
      <c r="X1624">
        <f t="shared" ca="1" si="386"/>
        <v>5</v>
      </c>
      <c r="Y1624" s="7">
        <f t="shared" ca="1" si="387"/>
        <v>1920</v>
      </c>
      <c r="AC1624">
        <f t="shared" ca="1" si="388"/>
        <v>5</v>
      </c>
      <c r="AD1624" s="7" t="str">
        <f t="shared" ca="1" si="389"/>
        <v>Indicação</v>
      </c>
    </row>
    <row r="1625" spans="3:30" x14ac:dyDescent="0.35">
      <c r="C1625">
        <f t="shared" ca="1" si="376"/>
        <v>1</v>
      </c>
      <c r="D1625" s="5" t="str">
        <f t="shared" ca="1" si="377"/>
        <v>Ana Carolina Rodrigues</v>
      </c>
      <c r="E1625" s="5" t="str">
        <f t="shared" ca="1" si="378"/>
        <v>Produto 1</v>
      </c>
      <c r="H1625">
        <f t="shared" ca="1" si="379"/>
        <v>3</v>
      </c>
      <c r="I1625" s="5" t="str">
        <f t="shared" ca="1" si="380"/>
        <v>João</v>
      </c>
      <c r="M1625">
        <f t="shared" ca="1" si="381"/>
        <v>2</v>
      </c>
      <c r="N1625" s="5" t="str">
        <f t="shared" ca="1" si="382"/>
        <v>SP</v>
      </c>
      <c r="Q1625" s="6">
        <f t="shared" ca="1" si="383"/>
        <v>42813</v>
      </c>
      <c r="R1625" s="5">
        <f t="shared" ca="1" si="384"/>
        <v>2017</v>
      </c>
      <c r="S1625" s="5">
        <f t="shared" ca="1" si="375"/>
        <v>3</v>
      </c>
      <c r="W1625" s="4">
        <f t="shared" ca="1" si="385"/>
        <v>14</v>
      </c>
      <c r="X1625">
        <f t="shared" ca="1" si="386"/>
        <v>6</v>
      </c>
      <c r="Y1625" s="7">
        <f t="shared" ca="1" si="387"/>
        <v>4060</v>
      </c>
      <c r="AC1625">
        <f t="shared" ca="1" si="388"/>
        <v>7</v>
      </c>
      <c r="AD1625" s="7" t="str">
        <f t="shared" ca="1" si="389"/>
        <v>Indicação</v>
      </c>
    </row>
    <row r="1626" spans="3:30" x14ac:dyDescent="0.35">
      <c r="C1626">
        <f t="shared" ca="1" si="376"/>
        <v>9</v>
      </c>
      <c r="D1626" s="5" t="str">
        <f t="shared" ca="1" si="377"/>
        <v>Antônio da Silva</v>
      </c>
      <c r="E1626" s="5" t="str">
        <f t="shared" ca="1" si="378"/>
        <v>Produto 4</v>
      </c>
      <c r="H1626">
        <f t="shared" ca="1" si="379"/>
        <v>5</v>
      </c>
      <c r="I1626" s="5" t="str">
        <f t="shared" ca="1" si="380"/>
        <v>Paulo</v>
      </c>
      <c r="M1626">
        <f t="shared" ca="1" si="381"/>
        <v>1</v>
      </c>
      <c r="N1626" s="5" t="str">
        <f t="shared" ca="1" si="382"/>
        <v>RJ</v>
      </c>
      <c r="Q1626" s="6">
        <f t="shared" ca="1" si="383"/>
        <v>42738</v>
      </c>
      <c r="R1626" s="5">
        <f t="shared" ca="1" si="384"/>
        <v>2017</v>
      </c>
      <c r="S1626" s="5">
        <f t="shared" ca="1" si="375"/>
        <v>1</v>
      </c>
      <c r="W1626" s="4">
        <f t="shared" ca="1" si="385"/>
        <v>14</v>
      </c>
      <c r="X1626">
        <f t="shared" ca="1" si="386"/>
        <v>6</v>
      </c>
      <c r="Y1626" s="7">
        <f t="shared" ca="1" si="387"/>
        <v>4060</v>
      </c>
      <c r="AC1626">
        <f t="shared" ca="1" si="388"/>
        <v>1</v>
      </c>
      <c r="AD1626" s="7" t="str">
        <f t="shared" ca="1" si="389"/>
        <v>Google</v>
      </c>
    </row>
    <row r="1627" spans="3:30" x14ac:dyDescent="0.35">
      <c r="C1627">
        <f t="shared" ca="1" si="376"/>
        <v>6</v>
      </c>
      <c r="D1627" s="5" t="str">
        <f t="shared" ca="1" si="377"/>
        <v>José Oliveira</v>
      </c>
      <c r="E1627" s="5" t="str">
        <f t="shared" ca="1" si="378"/>
        <v>Produto 6</v>
      </c>
      <c r="H1627">
        <f t="shared" ca="1" si="379"/>
        <v>1</v>
      </c>
      <c r="I1627" s="5" t="str">
        <f t="shared" ca="1" si="380"/>
        <v>Maria</v>
      </c>
      <c r="M1627">
        <f t="shared" ca="1" si="381"/>
        <v>4</v>
      </c>
      <c r="N1627" s="5" t="str">
        <f t="shared" ca="1" si="382"/>
        <v>SC</v>
      </c>
      <c r="Q1627" s="6">
        <f t="shared" ca="1" si="383"/>
        <v>42883</v>
      </c>
      <c r="R1627" s="5">
        <f t="shared" ca="1" si="384"/>
        <v>2017</v>
      </c>
      <c r="S1627" s="5">
        <f t="shared" ca="1" si="375"/>
        <v>5</v>
      </c>
      <c r="W1627" s="4">
        <f t="shared" ca="1" si="385"/>
        <v>17</v>
      </c>
      <c r="X1627">
        <f t="shared" ca="1" si="386"/>
        <v>3</v>
      </c>
      <c r="Y1627" s="7">
        <f t="shared" ca="1" si="387"/>
        <v>2890</v>
      </c>
      <c r="AC1627">
        <f t="shared" ca="1" si="388"/>
        <v>1</v>
      </c>
      <c r="AD1627" s="7" t="str">
        <f t="shared" ca="1" si="389"/>
        <v>Google</v>
      </c>
    </row>
    <row r="1628" spans="3:30" x14ac:dyDescent="0.35">
      <c r="C1628">
        <f t="shared" ca="1" si="376"/>
        <v>16</v>
      </c>
      <c r="D1628" s="5" t="str">
        <f t="shared" ca="1" si="377"/>
        <v>Patrícia Pereira</v>
      </c>
      <c r="E1628" s="5" t="str">
        <f t="shared" ca="1" si="378"/>
        <v>Produto 7</v>
      </c>
      <c r="H1628">
        <f t="shared" ca="1" si="379"/>
        <v>3</v>
      </c>
      <c r="I1628" s="5" t="str">
        <f t="shared" ca="1" si="380"/>
        <v>João</v>
      </c>
      <c r="M1628">
        <f t="shared" ca="1" si="381"/>
        <v>3</v>
      </c>
      <c r="N1628" s="5" t="str">
        <f t="shared" ca="1" si="382"/>
        <v>MG</v>
      </c>
      <c r="Q1628" s="6">
        <f t="shared" ca="1" si="383"/>
        <v>42705</v>
      </c>
      <c r="R1628" s="5">
        <f t="shared" ca="1" si="384"/>
        <v>2016</v>
      </c>
      <c r="S1628" s="5">
        <f t="shared" ca="1" si="375"/>
        <v>12</v>
      </c>
      <c r="W1628" s="4">
        <f t="shared" ca="1" si="385"/>
        <v>14</v>
      </c>
      <c r="X1628">
        <f t="shared" ca="1" si="386"/>
        <v>5</v>
      </c>
      <c r="Y1628" s="7">
        <f t="shared" ca="1" si="387"/>
        <v>3360</v>
      </c>
      <c r="AC1628">
        <f t="shared" ca="1" si="388"/>
        <v>5</v>
      </c>
      <c r="AD1628" s="7" t="str">
        <f t="shared" ca="1" si="389"/>
        <v>Indicação</v>
      </c>
    </row>
    <row r="1629" spans="3:30" x14ac:dyDescent="0.35">
      <c r="C1629">
        <f t="shared" ca="1" si="376"/>
        <v>11</v>
      </c>
      <c r="D1629" s="5" t="str">
        <f t="shared" ca="1" si="377"/>
        <v>Tatiana Pereira da Silva</v>
      </c>
      <c r="E1629" s="5" t="str">
        <f t="shared" ca="1" si="378"/>
        <v>Produto 7</v>
      </c>
      <c r="H1629">
        <f t="shared" ca="1" si="379"/>
        <v>3</v>
      </c>
      <c r="I1629" s="5" t="str">
        <f t="shared" ca="1" si="380"/>
        <v>João</v>
      </c>
      <c r="M1629">
        <f t="shared" ca="1" si="381"/>
        <v>4</v>
      </c>
      <c r="N1629" s="5" t="str">
        <f t="shared" ca="1" si="382"/>
        <v>SC</v>
      </c>
      <c r="Q1629" s="6">
        <f t="shared" ca="1" si="383"/>
        <v>42542</v>
      </c>
      <c r="R1629" s="5">
        <f t="shared" ca="1" si="384"/>
        <v>2016</v>
      </c>
      <c r="S1629" s="5">
        <f t="shared" ca="1" si="375"/>
        <v>6</v>
      </c>
      <c r="W1629" s="4">
        <f t="shared" ca="1" si="385"/>
        <v>15</v>
      </c>
      <c r="X1629">
        <f t="shared" ca="1" si="386"/>
        <v>4</v>
      </c>
      <c r="Y1629" s="7">
        <f t="shared" ca="1" si="387"/>
        <v>3000</v>
      </c>
      <c r="AC1629">
        <f t="shared" ca="1" si="388"/>
        <v>2</v>
      </c>
      <c r="AD1629" s="7" t="str">
        <f t="shared" ca="1" si="389"/>
        <v>TV aberta</v>
      </c>
    </row>
    <row r="1630" spans="3:30" x14ac:dyDescent="0.35">
      <c r="C1630">
        <f t="shared" ca="1" si="376"/>
        <v>15</v>
      </c>
      <c r="D1630" s="5" t="str">
        <f t="shared" ca="1" si="377"/>
        <v>Ana Maria Souza</v>
      </c>
      <c r="E1630" s="5" t="str">
        <f t="shared" ca="1" si="378"/>
        <v>Produto 5</v>
      </c>
      <c r="H1630">
        <f t="shared" ca="1" si="379"/>
        <v>3</v>
      </c>
      <c r="I1630" s="5" t="str">
        <f t="shared" ca="1" si="380"/>
        <v>João</v>
      </c>
      <c r="M1630">
        <f t="shared" ca="1" si="381"/>
        <v>4</v>
      </c>
      <c r="N1630" s="5" t="str">
        <f t="shared" ca="1" si="382"/>
        <v>SC</v>
      </c>
      <c r="Q1630" s="6">
        <f t="shared" ca="1" si="383"/>
        <v>41775</v>
      </c>
      <c r="R1630" s="5">
        <f t="shared" ca="1" si="384"/>
        <v>2014</v>
      </c>
      <c r="S1630" s="5">
        <f t="shared" ca="1" si="375"/>
        <v>5</v>
      </c>
      <c r="W1630" s="4">
        <f t="shared" ca="1" si="385"/>
        <v>7</v>
      </c>
      <c r="X1630">
        <f t="shared" ca="1" si="386"/>
        <v>7</v>
      </c>
      <c r="Y1630" s="7">
        <f t="shared" ca="1" si="387"/>
        <v>2450</v>
      </c>
      <c r="AC1630">
        <f t="shared" ca="1" si="388"/>
        <v>5</v>
      </c>
      <c r="AD1630" s="7" t="str">
        <f t="shared" ca="1" si="389"/>
        <v>Indicação</v>
      </c>
    </row>
    <row r="1631" spans="3:30" x14ac:dyDescent="0.35">
      <c r="C1631">
        <f t="shared" ca="1" si="376"/>
        <v>6</v>
      </c>
      <c r="D1631" s="5" t="str">
        <f t="shared" ca="1" si="377"/>
        <v>José Oliveira</v>
      </c>
      <c r="E1631" s="5" t="str">
        <f t="shared" ca="1" si="378"/>
        <v>Produto 4</v>
      </c>
      <c r="H1631">
        <f t="shared" ca="1" si="379"/>
        <v>4</v>
      </c>
      <c r="I1631" s="5" t="str">
        <f t="shared" ca="1" si="380"/>
        <v>Beatriz</v>
      </c>
      <c r="M1631">
        <f t="shared" ca="1" si="381"/>
        <v>5</v>
      </c>
      <c r="N1631" s="5" t="str">
        <f t="shared" ca="1" si="382"/>
        <v>ES</v>
      </c>
      <c r="Q1631" s="6">
        <f t="shared" ca="1" si="383"/>
        <v>42123</v>
      </c>
      <c r="R1631" s="5">
        <f t="shared" ca="1" si="384"/>
        <v>2015</v>
      </c>
      <c r="S1631" s="5">
        <f t="shared" ca="1" si="375"/>
        <v>4</v>
      </c>
      <c r="W1631" s="4">
        <f t="shared" ca="1" si="385"/>
        <v>6</v>
      </c>
      <c r="X1631">
        <f t="shared" ca="1" si="386"/>
        <v>7</v>
      </c>
      <c r="Y1631" s="7">
        <f t="shared" ca="1" si="387"/>
        <v>2100</v>
      </c>
      <c r="AC1631">
        <f t="shared" ca="1" si="388"/>
        <v>1</v>
      </c>
      <c r="AD1631" s="7" t="str">
        <f t="shared" ca="1" si="389"/>
        <v>Google</v>
      </c>
    </row>
    <row r="1632" spans="3:30" x14ac:dyDescent="0.35">
      <c r="C1632">
        <f t="shared" ca="1" si="376"/>
        <v>9</v>
      </c>
      <c r="D1632" s="5" t="str">
        <f t="shared" ca="1" si="377"/>
        <v>Antônio da Silva</v>
      </c>
      <c r="E1632" s="5" t="str">
        <f t="shared" ca="1" si="378"/>
        <v>Produto 7</v>
      </c>
      <c r="H1632">
        <f t="shared" ca="1" si="379"/>
        <v>2</v>
      </c>
      <c r="I1632" s="5" t="str">
        <f t="shared" ca="1" si="380"/>
        <v>Pedro</v>
      </c>
      <c r="M1632">
        <f t="shared" ca="1" si="381"/>
        <v>5</v>
      </c>
      <c r="N1632" s="5" t="str">
        <f t="shared" ca="1" si="382"/>
        <v>ES</v>
      </c>
      <c r="Q1632" s="6">
        <f t="shared" ca="1" si="383"/>
        <v>42352</v>
      </c>
      <c r="R1632" s="5">
        <f t="shared" ca="1" si="384"/>
        <v>2015</v>
      </c>
      <c r="S1632" s="5">
        <f t="shared" ca="1" si="375"/>
        <v>12</v>
      </c>
      <c r="W1632" s="4">
        <f t="shared" ca="1" si="385"/>
        <v>7</v>
      </c>
      <c r="X1632">
        <f t="shared" ca="1" si="386"/>
        <v>3</v>
      </c>
      <c r="Y1632" s="7">
        <f t="shared" ca="1" si="387"/>
        <v>1190</v>
      </c>
      <c r="AC1632">
        <f t="shared" ca="1" si="388"/>
        <v>1</v>
      </c>
      <c r="AD1632" s="7" t="str">
        <f t="shared" ca="1" si="389"/>
        <v>Google</v>
      </c>
    </row>
    <row r="1633" spans="3:30" x14ac:dyDescent="0.35">
      <c r="C1633">
        <f t="shared" ca="1" si="376"/>
        <v>10</v>
      </c>
      <c r="D1633" s="5" t="str">
        <f t="shared" ca="1" si="377"/>
        <v>Gabriel Silva dos Santos</v>
      </c>
      <c r="E1633" s="5" t="str">
        <f t="shared" ca="1" si="378"/>
        <v>Produto 5</v>
      </c>
      <c r="H1633">
        <f t="shared" ca="1" si="379"/>
        <v>6</v>
      </c>
      <c r="I1633" s="5" t="str">
        <f t="shared" ca="1" si="380"/>
        <v>Ana</v>
      </c>
      <c r="M1633">
        <f t="shared" ca="1" si="381"/>
        <v>3</v>
      </c>
      <c r="N1633" s="5" t="str">
        <f t="shared" ca="1" si="382"/>
        <v>MG</v>
      </c>
      <c r="Q1633" s="6">
        <f t="shared" ca="1" si="383"/>
        <v>42081</v>
      </c>
      <c r="R1633" s="5">
        <f t="shared" ca="1" si="384"/>
        <v>2015</v>
      </c>
      <c r="S1633" s="5">
        <f t="shared" ca="1" si="375"/>
        <v>3</v>
      </c>
      <c r="W1633" s="4">
        <f t="shared" ca="1" si="385"/>
        <v>12</v>
      </c>
      <c r="X1633">
        <f t="shared" ca="1" si="386"/>
        <v>4</v>
      </c>
      <c r="Y1633" s="7">
        <f t="shared" ca="1" si="387"/>
        <v>2400</v>
      </c>
      <c r="AC1633">
        <f t="shared" ca="1" si="388"/>
        <v>6</v>
      </c>
      <c r="AD1633" s="7" t="str">
        <f t="shared" ca="1" si="389"/>
        <v>Indicação</v>
      </c>
    </row>
    <row r="1634" spans="3:30" x14ac:dyDescent="0.35">
      <c r="C1634">
        <f t="shared" ca="1" si="376"/>
        <v>3</v>
      </c>
      <c r="D1634" s="5" t="str">
        <f t="shared" ca="1" si="377"/>
        <v>Antônio Pires</v>
      </c>
      <c r="E1634" s="5" t="str">
        <f t="shared" ca="1" si="378"/>
        <v>Produto 4</v>
      </c>
      <c r="H1634">
        <f t="shared" ca="1" si="379"/>
        <v>2</v>
      </c>
      <c r="I1634" s="5" t="str">
        <f t="shared" ca="1" si="380"/>
        <v>Pedro</v>
      </c>
      <c r="M1634">
        <f t="shared" ca="1" si="381"/>
        <v>5</v>
      </c>
      <c r="N1634" s="5" t="str">
        <f t="shared" ca="1" si="382"/>
        <v>ES</v>
      </c>
      <c r="Q1634" s="6">
        <f t="shared" ca="1" si="383"/>
        <v>41919</v>
      </c>
      <c r="R1634" s="5">
        <f t="shared" ca="1" si="384"/>
        <v>2014</v>
      </c>
      <c r="S1634" s="5">
        <f t="shared" ca="1" si="375"/>
        <v>10</v>
      </c>
      <c r="W1634" s="4">
        <f t="shared" ca="1" si="385"/>
        <v>13</v>
      </c>
      <c r="X1634">
        <f t="shared" ca="1" si="386"/>
        <v>7</v>
      </c>
      <c r="Y1634" s="7">
        <f t="shared" ca="1" si="387"/>
        <v>4550</v>
      </c>
      <c r="AC1634">
        <f t="shared" ca="1" si="388"/>
        <v>7</v>
      </c>
      <c r="AD1634" s="7" t="str">
        <f t="shared" ca="1" si="389"/>
        <v>Indicação</v>
      </c>
    </row>
    <row r="1635" spans="3:30" x14ac:dyDescent="0.35">
      <c r="C1635">
        <f t="shared" ca="1" si="376"/>
        <v>2</v>
      </c>
      <c r="D1635" s="5" t="str">
        <f t="shared" ca="1" si="377"/>
        <v>Carlos dos Santos</v>
      </c>
      <c r="E1635" s="5" t="str">
        <f t="shared" ca="1" si="378"/>
        <v>Produto 3</v>
      </c>
      <c r="H1635">
        <f t="shared" ca="1" si="379"/>
        <v>2</v>
      </c>
      <c r="I1635" s="5" t="str">
        <f t="shared" ca="1" si="380"/>
        <v>Pedro</v>
      </c>
      <c r="M1635">
        <f t="shared" ca="1" si="381"/>
        <v>5</v>
      </c>
      <c r="N1635" s="5" t="str">
        <f t="shared" ca="1" si="382"/>
        <v>ES</v>
      </c>
      <c r="Q1635" s="6">
        <f t="shared" ca="1" si="383"/>
        <v>42103</v>
      </c>
      <c r="R1635" s="5">
        <f t="shared" ca="1" si="384"/>
        <v>2015</v>
      </c>
      <c r="S1635" s="5">
        <f t="shared" ca="1" si="375"/>
        <v>4</v>
      </c>
      <c r="W1635" s="4">
        <f t="shared" ca="1" si="385"/>
        <v>16</v>
      </c>
      <c r="X1635">
        <f t="shared" ca="1" si="386"/>
        <v>7</v>
      </c>
      <c r="Y1635" s="7">
        <f t="shared" ca="1" si="387"/>
        <v>5600</v>
      </c>
      <c r="AC1635">
        <f t="shared" ca="1" si="388"/>
        <v>1</v>
      </c>
      <c r="AD1635" s="7" t="str">
        <f t="shared" ca="1" si="389"/>
        <v>Google</v>
      </c>
    </row>
    <row r="1636" spans="3:30" x14ac:dyDescent="0.35">
      <c r="C1636">
        <f t="shared" ca="1" si="376"/>
        <v>12</v>
      </c>
      <c r="D1636" s="5" t="str">
        <f t="shared" ca="1" si="377"/>
        <v>Ronaldo Souza Cavalcante</v>
      </c>
      <c r="E1636" s="5" t="str">
        <f t="shared" ca="1" si="378"/>
        <v>Produto 6</v>
      </c>
      <c r="H1636">
        <f t="shared" ca="1" si="379"/>
        <v>5</v>
      </c>
      <c r="I1636" s="5" t="str">
        <f t="shared" ca="1" si="380"/>
        <v>Paulo</v>
      </c>
      <c r="M1636">
        <f t="shared" ca="1" si="381"/>
        <v>5</v>
      </c>
      <c r="N1636" s="5" t="str">
        <f t="shared" ca="1" si="382"/>
        <v>ES</v>
      </c>
      <c r="Q1636" s="6">
        <f t="shared" ca="1" si="383"/>
        <v>42633</v>
      </c>
      <c r="R1636" s="5">
        <f t="shared" ca="1" si="384"/>
        <v>2016</v>
      </c>
      <c r="S1636" s="5">
        <f t="shared" ca="1" si="375"/>
        <v>9</v>
      </c>
      <c r="W1636" s="4">
        <f t="shared" ca="1" si="385"/>
        <v>16</v>
      </c>
      <c r="X1636">
        <f t="shared" ca="1" si="386"/>
        <v>5</v>
      </c>
      <c r="Y1636" s="7">
        <f t="shared" ca="1" si="387"/>
        <v>3840</v>
      </c>
      <c r="AC1636">
        <f t="shared" ca="1" si="388"/>
        <v>4</v>
      </c>
      <c r="AD1636" s="7" t="str">
        <f t="shared" ca="1" si="389"/>
        <v>Revista</v>
      </c>
    </row>
    <row r="1637" spans="3:30" x14ac:dyDescent="0.35">
      <c r="C1637">
        <f t="shared" ca="1" si="376"/>
        <v>5</v>
      </c>
      <c r="D1637" s="5" t="str">
        <f t="shared" ca="1" si="377"/>
        <v>João Cavalcante</v>
      </c>
      <c r="E1637" s="5" t="str">
        <f t="shared" ca="1" si="378"/>
        <v>Produto 3</v>
      </c>
      <c r="H1637">
        <f t="shared" ca="1" si="379"/>
        <v>3</v>
      </c>
      <c r="I1637" s="5" t="str">
        <f t="shared" ca="1" si="380"/>
        <v>João</v>
      </c>
      <c r="M1637">
        <f t="shared" ca="1" si="381"/>
        <v>4</v>
      </c>
      <c r="N1637" s="5" t="str">
        <f t="shared" ca="1" si="382"/>
        <v>SC</v>
      </c>
      <c r="Q1637" s="6">
        <f t="shared" ca="1" si="383"/>
        <v>41654</v>
      </c>
      <c r="R1637" s="5">
        <f t="shared" ca="1" si="384"/>
        <v>2014</v>
      </c>
      <c r="S1637" s="5">
        <f t="shared" ca="1" si="375"/>
        <v>1</v>
      </c>
      <c r="W1637" s="4">
        <f t="shared" ca="1" si="385"/>
        <v>9</v>
      </c>
      <c r="X1637">
        <f t="shared" ca="1" si="386"/>
        <v>2</v>
      </c>
      <c r="Y1637" s="7">
        <f t="shared" ca="1" si="387"/>
        <v>1350</v>
      </c>
      <c r="AC1637">
        <f t="shared" ca="1" si="388"/>
        <v>3</v>
      </c>
      <c r="AD1637" s="7" t="str">
        <f t="shared" ca="1" si="389"/>
        <v>Jornal</v>
      </c>
    </row>
    <row r="1638" spans="3:30" x14ac:dyDescent="0.35">
      <c r="C1638">
        <f t="shared" ca="1" si="376"/>
        <v>15</v>
      </c>
      <c r="D1638" s="5" t="str">
        <f t="shared" ca="1" si="377"/>
        <v>Ana Maria Souza</v>
      </c>
      <c r="E1638" s="5" t="str">
        <f t="shared" ca="1" si="378"/>
        <v>Produto 6</v>
      </c>
      <c r="H1638">
        <f t="shared" ca="1" si="379"/>
        <v>1</v>
      </c>
      <c r="I1638" s="5" t="str">
        <f t="shared" ca="1" si="380"/>
        <v>Maria</v>
      </c>
      <c r="M1638">
        <f t="shared" ca="1" si="381"/>
        <v>4</v>
      </c>
      <c r="N1638" s="5" t="str">
        <f t="shared" ca="1" si="382"/>
        <v>SC</v>
      </c>
      <c r="Q1638" s="6">
        <f t="shared" ca="1" si="383"/>
        <v>42433</v>
      </c>
      <c r="R1638" s="5">
        <f t="shared" ca="1" si="384"/>
        <v>2016</v>
      </c>
      <c r="S1638" s="5">
        <f t="shared" ca="1" si="375"/>
        <v>3</v>
      </c>
      <c r="W1638" s="4">
        <f t="shared" ca="1" si="385"/>
        <v>13</v>
      </c>
      <c r="X1638">
        <f t="shared" ca="1" si="386"/>
        <v>3</v>
      </c>
      <c r="Y1638" s="7">
        <f t="shared" ca="1" si="387"/>
        <v>2210</v>
      </c>
      <c r="AC1638">
        <f t="shared" ca="1" si="388"/>
        <v>1</v>
      </c>
      <c r="AD1638" s="7" t="str">
        <f t="shared" ca="1" si="389"/>
        <v>Google</v>
      </c>
    </row>
    <row r="1639" spans="3:30" x14ac:dyDescent="0.35">
      <c r="C1639">
        <f t="shared" ca="1" si="376"/>
        <v>8</v>
      </c>
      <c r="D1639" s="5" t="str">
        <f t="shared" ca="1" si="377"/>
        <v>Marcos Santos</v>
      </c>
      <c r="E1639" s="5" t="str">
        <f t="shared" ca="1" si="378"/>
        <v>Produto 3</v>
      </c>
      <c r="H1639">
        <f t="shared" ca="1" si="379"/>
        <v>6</v>
      </c>
      <c r="I1639" s="5" t="str">
        <f t="shared" ca="1" si="380"/>
        <v>Ana</v>
      </c>
      <c r="M1639">
        <f t="shared" ca="1" si="381"/>
        <v>2</v>
      </c>
      <c r="N1639" s="5" t="str">
        <f t="shared" ca="1" si="382"/>
        <v>SP</v>
      </c>
      <c r="Q1639" s="6">
        <f t="shared" ca="1" si="383"/>
        <v>42245</v>
      </c>
      <c r="R1639" s="5">
        <f t="shared" ca="1" si="384"/>
        <v>2015</v>
      </c>
      <c r="S1639" s="5">
        <f t="shared" ca="1" si="375"/>
        <v>8</v>
      </c>
      <c r="W1639" s="4">
        <f t="shared" ca="1" si="385"/>
        <v>3</v>
      </c>
      <c r="X1639">
        <f t="shared" ca="1" si="386"/>
        <v>3</v>
      </c>
      <c r="Y1639" s="7">
        <f t="shared" ca="1" si="387"/>
        <v>510</v>
      </c>
      <c r="AC1639">
        <f t="shared" ca="1" si="388"/>
        <v>7</v>
      </c>
      <c r="AD1639" s="7" t="str">
        <f t="shared" ca="1" si="389"/>
        <v>Indicação</v>
      </c>
    </row>
    <row r="1640" spans="3:30" x14ac:dyDescent="0.35">
      <c r="C1640">
        <f t="shared" ca="1" si="376"/>
        <v>8</v>
      </c>
      <c r="D1640" s="5" t="str">
        <f t="shared" ca="1" si="377"/>
        <v>Marcos Santos</v>
      </c>
      <c r="E1640" s="5" t="str">
        <f t="shared" ca="1" si="378"/>
        <v>Produto 6</v>
      </c>
      <c r="H1640">
        <f t="shared" ca="1" si="379"/>
        <v>4</v>
      </c>
      <c r="I1640" s="5" t="str">
        <f t="shared" ca="1" si="380"/>
        <v>Beatriz</v>
      </c>
      <c r="M1640">
        <f t="shared" ca="1" si="381"/>
        <v>4</v>
      </c>
      <c r="N1640" s="5" t="str">
        <f t="shared" ca="1" si="382"/>
        <v>SC</v>
      </c>
      <c r="Q1640" s="6">
        <f t="shared" ca="1" si="383"/>
        <v>42197</v>
      </c>
      <c r="R1640" s="5">
        <f t="shared" ca="1" si="384"/>
        <v>2015</v>
      </c>
      <c r="S1640" s="5">
        <f t="shared" ca="1" si="375"/>
        <v>7</v>
      </c>
      <c r="W1640" s="4">
        <f t="shared" ca="1" si="385"/>
        <v>19</v>
      </c>
      <c r="X1640">
        <f t="shared" ca="1" si="386"/>
        <v>6</v>
      </c>
      <c r="Y1640" s="7">
        <f t="shared" ca="1" si="387"/>
        <v>5510</v>
      </c>
      <c r="AC1640">
        <f t="shared" ca="1" si="388"/>
        <v>3</v>
      </c>
      <c r="AD1640" s="7" t="str">
        <f t="shared" ca="1" si="389"/>
        <v>Jornal</v>
      </c>
    </row>
    <row r="1641" spans="3:30" x14ac:dyDescent="0.35">
      <c r="C1641">
        <f t="shared" ca="1" si="376"/>
        <v>7</v>
      </c>
      <c r="D1641" s="5" t="str">
        <f t="shared" ca="1" si="377"/>
        <v>Cláudio de Oliveira</v>
      </c>
      <c r="E1641" s="5" t="str">
        <f t="shared" ca="1" si="378"/>
        <v>Produto 5</v>
      </c>
      <c r="H1641">
        <f t="shared" ca="1" si="379"/>
        <v>2</v>
      </c>
      <c r="I1641" s="5" t="str">
        <f t="shared" ca="1" si="380"/>
        <v>Pedro</v>
      </c>
      <c r="M1641">
        <f t="shared" ca="1" si="381"/>
        <v>1</v>
      </c>
      <c r="N1641" s="5" t="str">
        <f t="shared" ca="1" si="382"/>
        <v>RJ</v>
      </c>
      <c r="Q1641" s="6">
        <f t="shared" ca="1" si="383"/>
        <v>42004</v>
      </c>
      <c r="R1641" s="5">
        <f t="shared" ca="1" si="384"/>
        <v>2014</v>
      </c>
      <c r="S1641" s="5">
        <f t="shared" ca="1" si="375"/>
        <v>12</v>
      </c>
      <c r="W1641" s="4">
        <f t="shared" ca="1" si="385"/>
        <v>9</v>
      </c>
      <c r="X1641">
        <f t="shared" ca="1" si="386"/>
        <v>5</v>
      </c>
      <c r="Y1641" s="7">
        <f t="shared" ca="1" si="387"/>
        <v>2160</v>
      </c>
      <c r="AC1641">
        <f t="shared" ca="1" si="388"/>
        <v>7</v>
      </c>
      <c r="AD1641" s="7" t="str">
        <f t="shared" ca="1" si="389"/>
        <v>Indicação</v>
      </c>
    </row>
    <row r="1642" spans="3:30" x14ac:dyDescent="0.35">
      <c r="C1642">
        <f t="shared" ca="1" si="376"/>
        <v>17</v>
      </c>
      <c r="D1642" s="5" t="str">
        <f t="shared" ca="1" si="377"/>
        <v>Tarsila Ferreira</v>
      </c>
      <c r="E1642" s="5" t="str">
        <f t="shared" ca="1" si="378"/>
        <v>Produto 5</v>
      </c>
      <c r="H1642">
        <f t="shared" ca="1" si="379"/>
        <v>6</v>
      </c>
      <c r="I1642" s="5" t="str">
        <f t="shared" ca="1" si="380"/>
        <v>Ana</v>
      </c>
      <c r="M1642">
        <f t="shared" ca="1" si="381"/>
        <v>2</v>
      </c>
      <c r="N1642" s="5" t="str">
        <f t="shared" ca="1" si="382"/>
        <v>SP</v>
      </c>
      <c r="Q1642" s="6">
        <f t="shared" ca="1" si="383"/>
        <v>41697</v>
      </c>
      <c r="R1642" s="5">
        <f t="shared" ca="1" si="384"/>
        <v>2014</v>
      </c>
      <c r="S1642" s="5">
        <f t="shared" ca="1" si="375"/>
        <v>2</v>
      </c>
      <c r="W1642" s="4">
        <f t="shared" ca="1" si="385"/>
        <v>20</v>
      </c>
      <c r="X1642">
        <f t="shared" ca="1" si="386"/>
        <v>2</v>
      </c>
      <c r="Y1642" s="7">
        <f t="shared" ca="1" si="387"/>
        <v>3000</v>
      </c>
      <c r="AC1642">
        <f t="shared" ca="1" si="388"/>
        <v>4</v>
      </c>
      <c r="AD1642" s="7" t="str">
        <f t="shared" ca="1" si="389"/>
        <v>Revista</v>
      </c>
    </row>
    <row r="1643" spans="3:30" x14ac:dyDescent="0.35">
      <c r="C1643">
        <f t="shared" ca="1" si="376"/>
        <v>17</v>
      </c>
      <c r="D1643" s="5" t="str">
        <f t="shared" ca="1" si="377"/>
        <v>Tarsila Ferreira</v>
      </c>
      <c r="E1643" s="5" t="str">
        <f t="shared" ca="1" si="378"/>
        <v>Produto 2</v>
      </c>
      <c r="H1643">
        <f t="shared" ca="1" si="379"/>
        <v>5</v>
      </c>
      <c r="I1643" s="5" t="str">
        <f t="shared" ca="1" si="380"/>
        <v>Paulo</v>
      </c>
      <c r="M1643">
        <f t="shared" ca="1" si="381"/>
        <v>4</v>
      </c>
      <c r="N1643" s="5" t="str">
        <f t="shared" ca="1" si="382"/>
        <v>SC</v>
      </c>
      <c r="Q1643" s="6">
        <f t="shared" ca="1" si="383"/>
        <v>42216</v>
      </c>
      <c r="R1643" s="5">
        <f t="shared" ca="1" si="384"/>
        <v>2015</v>
      </c>
      <c r="S1643" s="5">
        <f t="shared" ca="1" si="375"/>
        <v>7</v>
      </c>
      <c r="W1643" s="4">
        <f t="shared" ca="1" si="385"/>
        <v>13</v>
      </c>
      <c r="X1643">
        <f t="shared" ca="1" si="386"/>
        <v>2</v>
      </c>
      <c r="Y1643" s="7">
        <f t="shared" ca="1" si="387"/>
        <v>1950</v>
      </c>
      <c r="AC1643">
        <f t="shared" ca="1" si="388"/>
        <v>1</v>
      </c>
      <c r="AD1643" s="7" t="str">
        <f t="shared" ca="1" si="389"/>
        <v>Google</v>
      </c>
    </row>
    <row r="1644" spans="3:30" x14ac:dyDescent="0.35">
      <c r="C1644">
        <f t="shared" ca="1" si="376"/>
        <v>18</v>
      </c>
      <c r="D1644" s="5" t="str">
        <f t="shared" ca="1" si="377"/>
        <v>Francisco Silva</v>
      </c>
      <c r="E1644" s="5" t="str">
        <f t="shared" ca="1" si="378"/>
        <v>Produto 3</v>
      </c>
      <c r="H1644">
        <f t="shared" ca="1" si="379"/>
        <v>2</v>
      </c>
      <c r="I1644" s="5" t="str">
        <f t="shared" ca="1" si="380"/>
        <v>Pedro</v>
      </c>
      <c r="M1644">
        <f t="shared" ca="1" si="381"/>
        <v>5</v>
      </c>
      <c r="N1644" s="5" t="str">
        <f t="shared" ca="1" si="382"/>
        <v>ES</v>
      </c>
      <c r="Q1644" s="6">
        <f t="shared" ca="1" si="383"/>
        <v>42100</v>
      </c>
      <c r="R1644" s="5">
        <f t="shared" ca="1" si="384"/>
        <v>2015</v>
      </c>
      <c r="S1644" s="5">
        <f t="shared" ca="1" si="375"/>
        <v>4</v>
      </c>
      <c r="W1644" s="4">
        <f t="shared" ca="1" si="385"/>
        <v>2</v>
      </c>
      <c r="X1644">
        <f t="shared" ca="1" si="386"/>
        <v>3</v>
      </c>
      <c r="Y1644" s="7">
        <f t="shared" ca="1" si="387"/>
        <v>340</v>
      </c>
      <c r="AC1644">
        <f t="shared" ca="1" si="388"/>
        <v>7</v>
      </c>
      <c r="AD1644" s="7" t="str">
        <f t="shared" ca="1" si="389"/>
        <v>Indicação</v>
      </c>
    </row>
    <row r="1645" spans="3:30" x14ac:dyDescent="0.35">
      <c r="C1645">
        <f t="shared" ca="1" si="376"/>
        <v>4</v>
      </c>
      <c r="D1645" s="5" t="str">
        <f t="shared" ca="1" si="377"/>
        <v>Ana Chaves</v>
      </c>
      <c r="E1645" s="5" t="str">
        <f t="shared" ca="1" si="378"/>
        <v>Produto 7</v>
      </c>
      <c r="H1645">
        <f t="shared" ca="1" si="379"/>
        <v>3</v>
      </c>
      <c r="I1645" s="5" t="str">
        <f t="shared" ca="1" si="380"/>
        <v>João</v>
      </c>
      <c r="M1645">
        <f t="shared" ca="1" si="381"/>
        <v>3</v>
      </c>
      <c r="N1645" s="5" t="str">
        <f t="shared" ca="1" si="382"/>
        <v>MG</v>
      </c>
      <c r="Q1645" s="6">
        <f t="shared" ca="1" si="383"/>
        <v>42031</v>
      </c>
      <c r="R1645" s="5">
        <f t="shared" ca="1" si="384"/>
        <v>2015</v>
      </c>
      <c r="S1645" s="5">
        <f t="shared" ca="1" si="375"/>
        <v>1</v>
      </c>
      <c r="W1645" s="4">
        <f t="shared" ca="1" si="385"/>
        <v>9</v>
      </c>
      <c r="X1645">
        <f t="shared" ca="1" si="386"/>
        <v>1</v>
      </c>
      <c r="Y1645" s="7">
        <f t="shared" ca="1" si="387"/>
        <v>900</v>
      </c>
      <c r="AC1645">
        <f t="shared" ca="1" si="388"/>
        <v>5</v>
      </c>
      <c r="AD1645" s="7" t="str">
        <f t="shared" ca="1" si="389"/>
        <v>Indicação</v>
      </c>
    </row>
    <row r="1646" spans="3:30" x14ac:dyDescent="0.35">
      <c r="C1646">
        <f t="shared" ca="1" si="376"/>
        <v>11</v>
      </c>
      <c r="D1646" s="5" t="str">
        <f t="shared" ca="1" si="377"/>
        <v>Tatiana Pereira da Silva</v>
      </c>
      <c r="E1646" s="5" t="str">
        <f t="shared" ca="1" si="378"/>
        <v>Produto 3</v>
      </c>
      <c r="H1646">
        <f t="shared" ca="1" si="379"/>
        <v>2</v>
      </c>
      <c r="I1646" s="5" t="str">
        <f t="shared" ca="1" si="380"/>
        <v>Pedro</v>
      </c>
      <c r="M1646">
        <f t="shared" ca="1" si="381"/>
        <v>1</v>
      </c>
      <c r="N1646" s="5" t="str">
        <f t="shared" ca="1" si="382"/>
        <v>RJ</v>
      </c>
      <c r="Q1646" s="6">
        <f t="shared" ca="1" si="383"/>
        <v>42886</v>
      </c>
      <c r="R1646" s="5">
        <f t="shared" ca="1" si="384"/>
        <v>2017</v>
      </c>
      <c r="S1646" s="5">
        <f t="shared" ca="1" si="375"/>
        <v>5</v>
      </c>
      <c r="W1646" s="4">
        <f t="shared" ca="1" si="385"/>
        <v>8</v>
      </c>
      <c r="X1646">
        <f t="shared" ca="1" si="386"/>
        <v>2</v>
      </c>
      <c r="Y1646" s="7">
        <f t="shared" ca="1" si="387"/>
        <v>1200</v>
      </c>
      <c r="AC1646">
        <f t="shared" ca="1" si="388"/>
        <v>2</v>
      </c>
      <c r="AD1646" s="7" t="str">
        <f t="shared" ca="1" si="389"/>
        <v>TV aberta</v>
      </c>
    </row>
    <row r="1647" spans="3:30" x14ac:dyDescent="0.35">
      <c r="C1647">
        <f t="shared" ca="1" si="376"/>
        <v>19</v>
      </c>
      <c r="D1647" s="5" t="str">
        <f t="shared" ca="1" si="377"/>
        <v>Ana Cláudia Silva</v>
      </c>
      <c r="E1647" s="5" t="str">
        <f t="shared" ca="1" si="378"/>
        <v>Produto 7</v>
      </c>
      <c r="H1647">
        <f t="shared" ca="1" si="379"/>
        <v>4</v>
      </c>
      <c r="I1647" s="5" t="str">
        <f t="shared" ca="1" si="380"/>
        <v>Beatriz</v>
      </c>
      <c r="M1647">
        <f t="shared" ca="1" si="381"/>
        <v>1</v>
      </c>
      <c r="N1647" s="5" t="str">
        <f t="shared" ca="1" si="382"/>
        <v>RJ</v>
      </c>
      <c r="Q1647" s="6">
        <f t="shared" ca="1" si="383"/>
        <v>42415</v>
      </c>
      <c r="R1647" s="5">
        <f t="shared" ca="1" si="384"/>
        <v>2016</v>
      </c>
      <c r="S1647" s="5">
        <f t="shared" ca="1" si="375"/>
        <v>2</v>
      </c>
      <c r="W1647" s="4">
        <f t="shared" ca="1" si="385"/>
        <v>15</v>
      </c>
      <c r="X1647">
        <f t="shared" ca="1" si="386"/>
        <v>6</v>
      </c>
      <c r="Y1647" s="7">
        <f t="shared" ca="1" si="387"/>
        <v>4350</v>
      </c>
      <c r="AC1647">
        <f t="shared" ca="1" si="388"/>
        <v>7</v>
      </c>
      <c r="AD1647" s="7" t="str">
        <f t="shared" ca="1" si="389"/>
        <v>Indicação</v>
      </c>
    </row>
    <row r="1648" spans="3:30" x14ac:dyDescent="0.35">
      <c r="C1648">
        <f t="shared" ca="1" si="376"/>
        <v>7</v>
      </c>
      <c r="D1648" s="5" t="str">
        <f t="shared" ca="1" si="377"/>
        <v>Cláudio de Oliveira</v>
      </c>
      <c r="E1648" s="5" t="str">
        <f t="shared" ca="1" si="378"/>
        <v>Produto 5</v>
      </c>
      <c r="H1648">
        <f t="shared" ca="1" si="379"/>
        <v>4</v>
      </c>
      <c r="I1648" s="5" t="str">
        <f t="shared" ca="1" si="380"/>
        <v>Beatriz</v>
      </c>
      <c r="M1648">
        <f t="shared" ca="1" si="381"/>
        <v>4</v>
      </c>
      <c r="N1648" s="5" t="str">
        <f t="shared" ca="1" si="382"/>
        <v>SC</v>
      </c>
      <c r="Q1648" s="6">
        <f t="shared" ca="1" si="383"/>
        <v>42859</v>
      </c>
      <c r="R1648" s="5">
        <f t="shared" ca="1" si="384"/>
        <v>2017</v>
      </c>
      <c r="S1648" s="5">
        <f t="shared" ca="1" si="375"/>
        <v>5</v>
      </c>
      <c r="W1648" s="4">
        <f t="shared" ca="1" si="385"/>
        <v>13</v>
      </c>
      <c r="X1648">
        <f t="shared" ca="1" si="386"/>
        <v>5</v>
      </c>
      <c r="Y1648" s="7">
        <f t="shared" ca="1" si="387"/>
        <v>3120</v>
      </c>
      <c r="AC1648">
        <f t="shared" ca="1" si="388"/>
        <v>5</v>
      </c>
      <c r="AD1648" s="7" t="str">
        <f t="shared" ca="1" si="389"/>
        <v>Indicação</v>
      </c>
    </row>
    <row r="1649" spans="3:30" x14ac:dyDescent="0.35">
      <c r="C1649">
        <f t="shared" ca="1" si="376"/>
        <v>18</v>
      </c>
      <c r="D1649" s="5" t="str">
        <f t="shared" ca="1" si="377"/>
        <v>Francisco Silva</v>
      </c>
      <c r="E1649" s="5" t="str">
        <f t="shared" ca="1" si="378"/>
        <v>Produto 5</v>
      </c>
      <c r="H1649">
        <f t="shared" ca="1" si="379"/>
        <v>6</v>
      </c>
      <c r="I1649" s="5" t="str">
        <f t="shared" ca="1" si="380"/>
        <v>Ana</v>
      </c>
      <c r="M1649">
        <f t="shared" ca="1" si="381"/>
        <v>4</v>
      </c>
      <c r="N1649" s="5" t="str">
        <f t="shared" ca="1" si="382"/>
        <v>SC</v>
      </c>
      <c r="Q1649" s="6">
        <f t="shared" ca="1" si="383"/>
        <v>42869</v>
      </c>
      <c r="R1649" s="5">
        <f t="shared" ca="1" si="384"/>
        <v>2017</v>
      </c>
      <c r="S1649" s="5">
        <f t="shared" ca="1" si="375"/>
        <v>5</v>
      </c>
      <c r="W1649" s="4">
        <f t="shared" ca="1" si="385"/>
        <v>13</v>
      </c>
      <c r="X1649">
        <f t="shared" ca="1" si="386"/>
        <v>3</v>
      </c>
      <c r="Y1649" s="7">
        <f t="shared" ca="1" si="387"/>
        <v>2210</v>
      </c>
      <c r="AC1649">
        <f t="shared" ca="1" si="388"/>
        <v>7</v>
      </c>
      <c r="AD1649" s="7" t="str">
        <f t="shared" ca="1" si="389"/>
        <v>Indicação</v>
      </c>
    </row>
    <row r="1650" spans="3:30" x14ac:dyDescent="0.35">
      <c r="C1650">
        <f t="shared" ca="1" si="376"/>
        <v>5</v>
      </c>
      <c r="D1650" s="5" t="str">
        <f t="shared" ca="1" si="377"/>
        <v>João Cavalcante</v>
      </c>
      <c r="E1650" s="5" t="str">
        <f t="shared" ca="1" si="378"/>
        <v>Produto 4</v>
      </c>
      <c r="H1650">
        <f t="shared" ca="1" si="379"/>
        <v>6</v>
      </c>
      <c r="I1650" s="5" t="str">
        <f t="shared" ca="1" si="380"/>
        <v>Ana</v>
      </c>
      <c r="M1650">
        <f t="shared" ca="1" si="381"/>
        <v>2</v>
      </c>
      <c r="N1650" s="5" t="str">
        <f t="shared" ca="1" si="382"/>
        <v>SP</v>
      </c>
      <c r="Q1650" s="6">
        <f t="shared" ca="1" si="383"/>
        <v>42402</v>
      </c>
      <c r="R1650" s="5">
        <f t="shared" ca="1" si="384"/>
        <v>2016</v>
      </c>
      <c r="S1650" s="5">
        <f t="shared" ca="1" si="375"/>
        <v>2</v>
      </c>
      <c r="W1650" s="4">
        <f t="shared" ca="1" si="385"/>
        <v>2</v>
      </c>
      <c r="X1650">
        <f t="shared" ca="1" si="386"/>
        <v>3</v>
      </c>
      <c r="Y1650" s="7">
        <f t="shared" ca="1" si="387"/>
        <v>340</v>
      </c>
      <c r="AC1650">
        <f t="shared" ca="1" si="388"/>
        <v>1</v>
      </c>
      <c r="AD1650" s="7" t="str">
        <f t="shared" ca="1" si="389"/>
        <v>Google</v>
      </c>
    </row>
    <row r="1651" spans="3:30" x14ac:dyDescent="0.35">
      <c r="C1651">
        <f t="shared" ca="1" si="376"/>
        <v>11</v>
      </c>
      <c r="D1651" s="5" t="str">
        <f t="shared" ca="1" si="377"/>
        <v>Tatiana Pereira da Silva</v>
      </c>
      <c r="E1651" s="5" t="str">
        <f t="shared" ca="1" si="378"/>
        <v>Produto 1</v>
      </c>
      <c r="H1651">
        <f t="shared" ca="1" si="379"/>
        <v>4</v>
      </c>
      <c r="I1651" s="5" t="str">
        <f t="shared" ca="1" si="380"/>
        <v>Beatriz</v>
      </c>
      <c r="M1651">
        <f t="shared" ca="1" si="381"/>
        <v>5</v>
      </c>
      <c r="N1651" s="5" t="str">
        <f t="shared" ca="1" si="382"/>
        <v>ES</v>
      </c>
      <c r="Q1651" s="6">
        <f t="shared" ca="1" si="383"/>
        <v>42077</v>
      </c>
      <c r="R1651" s="5">
        <f t="shared" ca="1" si="384"/>
        <v>2015</v>
      </c>
      <c r="S1651" s="5">
        <f t="shared" ca="1" si="375"/>
        <v>3</v>
      </c>
      <c r="W1651" s="4">
        <f t="shared" ca="1" si="385"/>
        <v>17</v>
      </c>
      <c r="X1651">
        <f t="shared" ca="1" si="386"/>
        <v>1</v>
      </c>
      <c r="Y1651" s="7">
        <f t="shared" ca="1" si="387"/>
        <v>1700</v>
      </c>
      <c r="AC1651">
        <f t="shared" ca="1" si="388"/>
        <v>3</v>
      </c>
      <c r="AD1651" s="7" t="str">
        <f t="shared" ca="1" si="389"/>
        <v>Jornal</v>
      </c>
    </row>
    <row r="1652" spans="3:30" x14ac:dyDescent="0.35">
      <c r="C1652">
        <f t="shared" ca="1" si="376"/>
        <v>9</v>
      </c>
      <c r="D1652" s="5" t="str">
        <f t="shared" ca="1" si="377"/>
        <v>Antônio da Silva</v>
      </c>
      <c r="E1652" s="5" t="str">
        <f t="shared" ca="1" si="378"/>
        <v>Produto 4</v>
      </c>
      <c r="H1652">
        <f t="shared" ca="1" si="379"/>
        <v>1</v>
      </c>
      <c r="I1652" s="5" t="str">
        <f t="shared" ca="1" si="380"/>
        <v>Maria</v>
      </c>
      <c r="M1652">
        <f t="shared" ca="1" si="381"/>
        <v>4</v>
      </c>
      <c r="N1652" s="5" t="str">
        <f t="shared" ca="1" si="382"/>
        <v>SC</v>
      </c>
      <c r="Q1652" s="6">
        <f t="shared" ca="1" si="383"/>
        <v>41823</v>
      </c>
      <c r="R1652" s="5">
        <f t="shared" ca="1" si="384"/>
        <v>2014</v>
      </c>
      <c r="S1652" s="5">
        <f t="shared" ca="1" si="375"/>
        <v>7</v>
      </c>
      <c r="W1652" s="4">
        <f t="shared" ca="1" si="385"/>
        <v>17</v>
      </c>
      <c r="X1652">
        <f t="shared" ca="1" si="386"/>
        <v>4</v>
      </c>
      <c r="Y1652" s="7">
        <f t="shared" ca="1" si="387"/>
        <v>3400</v>
      </c>
      <c r="AC1652">
        <f t="shared" ca="1" si="388"/>
        <v>6</v>
      </c>
      <c r="AD1652" s="7" t="str">
        <f t="shared" ca="1" si="389"/>
        <v>Indicação</v>
      </c>
    </row>
    <row r="1653" spans="3:30" x14ac:dyDescent="0.35">
      <c r="C1653">
        <f t="shared" ca="1" si="376"/>
        <v>1</v>
      </c>
      <c r="D1653" s="5" t="str">
        <f t="shared" ca="1" si="377"/>
        <v>Ana Carolina Rodrigues</v>
      </c>
      <c r="E1653" s="5" t="str">
        <f t="shared" ca="1" si="378"/>
        <v>Produto 1</v>
      </c>
      <c r="H1653">
        <f t="shared" ca="1" si="379"/>
        <v>2</v>
      </c>
      <c r="I1653" s="5" t="str">
        <f t="shared" ca="1" si="380"/>
        <v>Pedro</v>
      </c>
      <c r="M1653">
        <f t="shared" ca="1" si="381"/>
        <v>4</v>
      </c>
      <c r="N1653" s="5" t="str">
        <f t="shared" ca="1" si="382"/>
        <v>SC</v>
      </c>
      <c r="Q1653" s="6">
        <f t="shared" ca="1" si="383"/>
        <v>42062</v>
      </c>
      <c r="R1653" s="5">
        <f t="shared" ca="1" si="384"/>
        <v>2015</v>
      </c>
      <c r="S1653" s="5">
        <f t="shared" ca="1" si="375"/>
        <v>2</v>
      </c>
      <c r="W1653" s="4">
        <f t="shared" ca="1" si="385"/>
        <v>15</v>
      </c>
      <c r="X1653">
        <f t="shared" ca="1" si="386"/>
        <v>7</v>
      </c>
      <c r="Y1653" s="7">
        <f t="shared" ca="1" si="387"/>
        <v>5250</v>
      </c>
      <c r="AC1653">
        <f t="shared" ca="1" si="388"/>
        <v>7</v>
      </c>
      <c r="AD1653" s="7" t="str">
        <f t="shared" ca="1" si="389"/>
        <v>Indicação</v>
      </c>
    </row>
    <row r="1654" spans="3:30" x14ac:dyDescent="0.35">
      <c r="C1654">
        <f t="shared" ca="1" si="376"/>
        <v>7</v>
      </c>
      <c r="D1654" s="5" t="str">
        <f t="shared" ca="1" si="377"/>
        <v>Cláudio de Oliveira</v>
      </c>
      <c r="E1654" s="5" t="str">
        <f t="shared" ca="1" si="378"/>
        <v>Produto 6</v>
      </c>
      <c r="H1654">
        <f t="shared" ca="1" si="379"/>
        <v>5</v>
      </c>
      <c r="I1654" s="5" t="str">
        <f t="shared" ca="1" si="380"/>
        <v>Paulo</v>
      </c>
      <c r="M1654">
        <f t="shared" ca="1" si="381"/>
        <v>1</v>
      </c>
      <c r="N1654" s="5" t="str">
        <f t="shared" ca="1" si="382"/>
        <v>RJ</v>
      </c>
      <c r="Q1654" s="6">
        <f t="shared" ca="1" si="383"/>
        <v>41666</v>
      </c>
      <c r="R1654" s="5">
        <f t="shared" ca="1" si="384"/>
        <v>2014</v>
      </c>
      <c r="S1654" s="5">
        <f t="shared" ca="1" si="375"/>
        <v>1</v>
      </c>
      <c r="W1654" s="4">
        <f t="shared" ca="1" si="385"/>
        <v>13</v>
      </c>
      <c r="X1654">
        <f t="shared" ca="1" si="386"/>
        <v>7</v>
      </c>
      <c r="Y1654" s="7">
        <f t="shared" ca="1" si="387"/>
        <v>4550</v>
      </c>
      <c r="AC1654">
        <f t="shared" ca="1" si="388"/>
        <v>4</v>
      </c>
      <c r="AD1654" s="7" t="str">
        <f t="shared" ca="1" si="389"/>
        <v>Revista</v>
      </c>
    </row>
    <row r="1655" spans="3:30" x14ac:dyDescent="0.35">
      <c r="C1655">
        <f t="shared" ca="1" si="376"/>
        <v>2</v>
      </c>
      <c r="D1655" s="5" t="str">
        <f t="shared" ca="1" si="377"/>
        <v>Carlos dos Santos</v>
      </c>
      <c r="E1655" s="5" t="str">
        <f t="shared" ca="1" si="378"/>
        <v>Produto 1</v>
      </c>
      <c r="H1655">
        <f t="shared" ca="1" si="379"/>
        <v>3</v>
      </c>
      <c r="I1655" s="5" t="str">
        <f t="shared" ca="1" si="380"/>
        <v>João</v>
      </c>
      <c r="M1655">
        <f t="shared" ca="1" si="381"/>
        <v>2</v>
      </c>
      <c r="N1655" s="5" t="str">
        <f t="shared" ca="1" si="382"/>
        <v>SP</v>
      </c>
      <c r="Q1655" s="6">
        <f t="shared" ca="1" si="383"/>
        <v>41774</v>
      </c>
      <c r="R1655" s="5">
        <f t="shared" ca="1" si="384"/>
        <v>2014</v>
      </c>
      <c r="S1655" s="5">
        <f t="shared" ca="1" si="375"/>
        <v>5</v>
      </c>
      <c r="W1655" s="4">
        <f t="shared" ca="1" si="385"/>
        <v>1</v>
      </c>
      <c r="X1655">
        <f t="shared" ca="1" si="386"/>
        <v>6</v>
      </c>
      <c r="Y1655" s="7">
        <f t="shared" ca="1" si="387"/>
        <v>290</v>
      </c>
      <c r="AC1655">
        <f t="shared" ca="1" si="388"/>
        <v>1</v>
      </c>
      <c r="AD1655" s="7" t="str">
        <f t="shared" ca="1" si="389"/>
        <v>Google</v>
      </c>
    </row>
    <row r="1656" spans="3:30" x14ac:dyDescent="0.35">
      <c r="C1656">
        <f t="shared" ca="1" si="376"/>
        <v>2</v>
      </c>
      <c r="D1656" s="5" t="str">
        <f t="shared" ca="1" si="377"/>
        <v>Carlos dos Santos</v>
      </c>
      <c r="E1656" s="5" t="str">
        <f t="shared" ca="1" si="378"/>
        <v>Produto 6</v>
      </c>
      <c r="H1656">
        <f t="shared" ca="1" si="379"/>
        <v>6</v>
      </c>
      <c r="I1656" s="5" t="str">
        <f t="shared" ca="1" si="380"/>
        <v>Ana</v>
      </c>
      <c r="M1656">
        <f t="shared" ca="1" si="381"/>
        <v>3</v>
      </c>
      <c r="N1656" s="5" t="str">
        <f t="shared" ca="1" si="382"/>
        <v>MG</v>
      </c>
      <c r="Q1656" s="6">
        <f t="shared" ca="1" si="383"/>
        <v>42843</v>
      </c>
      <c r="R1656" s="5">
        <f t="shared" ca="1" si="384"/>
        <v>2017</v>
      </c>
      <c r="S1656" s="5">
        <f t="shared" ca="1" si="375"/>
        <v>4</v>
      </c>
      <c r="W1656" s="4">
        <f t="shared" ca="1" si="385"/>
        <v>18</v>
      </c>
      <c r="X1656">
        <f t="shared" ca="1" si="386"/>
        <v>5</v>
      </c>
      <c r="Y1656" s="7">
        <f t="shared" ca="1" si="387"/>
        <v>4320</v>
      </c>
      <c r="AC1656">
        <f t="shared" ca="1" si="388"/>
        <v>2</v>
      </c>
      <c r="AD1656" s="7" t="str">
        <f t="shared" ca="1" si="389"/>
        <v>TV aberta</v>
      </c>
    </row>
    <row r="1657" spans="3:30" x14ac:dyDescent="0.35">
      <c r="C1657">
        <f t="shared" ca="1" si="376"/>
        <v>14</v>
      </c>
      <c r="D1657" s="5" t="str">
        <f t="shared" ca="1" si="377"/>
        <v>Marta Pereira</v>
      </c>
      <c r="E1657" s="5" t="str">
        <f t="shared" ca="1" si="378"/>
        <v>Produto 3</v>
      </c>
      <c r="H1657">
        <f t="shared" ca="1" si="379"/>
        <v>1</v>
      </c>
      <c r="I1657" s="5" t="str">
        <f t="shared" ca="1" si="380"/>
        <v>Maria</v>
      </c>
      <c r="M1657">
        <f t="shared" ca="1" si="381"/>
        <v>4</v>
      </c>
      <c r="N1657" s="5" t="str">
        <f t="shared" ca="1" si="382"/>
        <v>SC</v>
      </c>
      <c r="Q1657" s="6">
        <f t="shared" ca="1" si="383"/>
        <v>41907</v>
      </c>
      <c r="R1657" s="5">
        <f t="shared" ca="1" si="384"/>
        <v>2014</v>
      </c>
      <c r="S1657" s="5">
        <f t="shared" ca="1" si="375"/>
        <v>9</v>
      </c>
      <c r="W1657" s="4">
        <f t="shared" ca="1" si="385"/>
        <v>4</v>
      </c>
      <c r="X1657">
        <f t="shared" ca="1" si="386"/>
        <v>3</v>
      </c>
      <c r="Y1657" s="7">
        <f t="shared" ca="1" si="387"/>
        <v>680</v>
      </c>
      <c r="AC1657">
        <f t="shared" ca="1" si="388"/>
        <v>4</v>
      </c>
      <c r="AD1657" s="7" t="str">
        <f t="shared" ca="1" si="389"/>
        <v>Revista</v>
      </c>
    </row>
    <row r="1658" spans="3:30" x14ac:dyDescent="0.35">
      <c r="C1658">
        <f t="shared" ca="1" si="376"/>
        <v>15</v>
      </c>
      <c r="D1658" s="5" t="str">
        <f t="shared" ca="1" si="377"/>
        <v>Ana Maria Souza</v>
      </c>
      <c r="E1658" s="5" t="str">
        <f t="shared" ca="1" si="378"/>
        <v>Produto 6</v>
      </c>
      <c r="H1658">
        <f t="shared" ca="1" si="379"/>
        <v>5</v>
      </c>
      <c r="I1658" s="5" t="str">
        <f t="shared" ca="1" si="380"/>
        <v>Paulo</v>
      </c>
      <c r="M1658">
        <f t="shared" ca="1" si="381"/>
        <v>4</v>
      </c>
      <c r="N1658" s="5" t="str">
        <f t="shared" ca="1" si="382"/>
        <v>SC</v>
      </c>
      <c r="Q1658" s="6">
        <f t="shared" ca="1" si="383"/>
        <v>42016</v>
      </c>
      <c r="R1658" s="5">
        <f t="shared" ca="1" si="384"/>
        <v>2015</v>
      </c>
      <c r="S1658" s="5">
        <f t="shared" ca="1" si="375"/>
        <v>1</v>
      </c>
      <c r="W1658" s="4">
        <f t="shared" ca="1" si="385"/>
        <v>3</v>
      </c>
      <c r="X1658">
        <f t="shared" ca="1" si="386"/>
        <v>3</v>
      </c>
      <c r="Y1658" s="7">
        <f t="shared" ca="1" si="387"/>
        <v>510</v>
      </c>
      <c r="AC1658">
        <f t="shared" ca="1" si="388"/>
        <v>5</v>
      </c>
      <c r="AD1658" s="7" t="str">
        <f t="shared" ca="1" si="389"/>
        <v>Indicação</v>
      </c>
    </row>
    <row r="1659" spans="3:30" x14ac:dyDescent="0.35">
      <c r="C1659">
        <f t="shared" ca="1" si="376"/>
        <v>9</v>
      </c>
      <c r="D1659" s="5" t="str">
        <f t="shared" ca="1" si="377"/>
        <v>Antônio da Silva</v>
      </c>
      <c r="E1659" s="5" t="str">
        <f t="shared" ca="1" si="378"/>
        <v>Produto 5</v>
      </c>
      <c r="H1659">
        <f t="shared" ca="1" si="379"/>
        <v>6</v>
      </c>
      <c r="I1659" s="5" t="str">
        <f t="shared" ca="1" si="380"/>
        <v>Ana</v>
      </c>
      <c r="M1659">
        <f t="shared" ca="1" si="381"/>
        <v>3</v>
      </c>
      <c r="N1659" s="5" t="str">
        <f t="shared" ca="1" si="382"/>
        <v>MG</v>
      </c>
      <c r="Q1659" s="6">
        <f t="shared" ca="1" si="383"/>
        <v>42642</v>
      </c>
      <c r="R1659" s="5">
        <f t="shared" ca="1" si="384"/>
        <v>2016</v>
      </c>
      <c r="S1659" s="5">
        <f t="shared" ca="1" si="375"/>
        <v>9</v>
      </c>
      <c r="W1659" s="4">
        <f t="shared" ca="1" si="385"/>
        <v>4</v>
      </c>
      <c r="X1659">
        <f t="shared" ca="1" si="386"/>
        <v>2</v>
      </c>
      <c r="Y1659" s="7">
        <f t="shared" ca="1" si="387"/>
        <v>600</v>
      </c>
      <c r="AC1659">
        <f t="shared" ca="1" si="388"/>
        <v>3</v>
      </c>
      <c r="AD1659" s="7" t="str">
        <f t="shared" ca="1" si="389"/>
        <v>Jornal</v>
      </c>
    </row>
    <row r="1660" spans="3:30" x14ac:dyDescent="0.35">
      <c r="C1660">
        <f t="shared" ca="1" si="376"/>
        <v>5</v>
      </c>
      <c r="D1660" s="5" t="str">
        <f t="shared" ca="1" si="377"/>
        <v>João Cavalcante</v>
      </c>
      <c r="E1660" s="5" t="str">
        <f t="shared" ca="1" si="378"/>
        <v>Produto 1</v>
      </c>
      <c r="H1660">
        <f t="shared" ca="1" si="379"/>
        <v>4</v>
      </c>
      <c r="I1660" s="5" t="str">
        <f t="shared" ca="1" si="380"/>
        <v>Beatriz</v>
      </c>
      <c r="M1660">
        <f t="shared" ca="1" si="381"/>
        <v>3</v>
      </c>
      <c r="N1660" s="5" t="str">
        <f t="shared" ca="1" si="382"/>
        <v>MG</v>
      </c>
      <c r="Q1660" s="6">
        <f t="shared" ca="1" si="383"/>
        <v>42664</v>
      </c>
      <c r="R1660" s="5">
        <f t="shared" ca="1" si="384"/>
        <v>2016</v>
      </c>
      <c r="S1660" s="5">
        <f t="shared" ref="S1660:S1723" ca="1" si="390">MONTH(Q1660)</f>
        <v>10</v>
      </c>
      <c r="W1660" s="4">
        <f t="shared" ca="1" si="385"/>
        <v>11</v>
      </c>
      <c r="X1660">
        <f t="shared" ca="1" si="386"/>
        <v>1</v>
      </c>
      <c r="Y1660" s="7">
        <f t="shared" ca="1" si="387"/>
        <v>1100</v>
      </c>
      <c r="AC1660">
        <f t="shared" ca="1" si="388"/>
        <v>2</v>
      </c>
      <c r="AD1660" s="7" t="str">
        <f t="shared" ca="1" si="389"/>
        <v>TV aberta</v>
      </c>
    </row>
    <row r="1661" spans="3:30" x14ac:dyDescent="0.35">
      <c r="C1661">
        <f t="shared" ca="1" si="376"/>
        <v>13</v>
      </c>
      <c r="D1661" s="5" t="str">
        <f t="shared" ca="1" si="377"/>
        <v>Roberto Silva</v>
      </c>
      <c r="E1661" s="5" t="str">
        <f t="shared" ca="1" si="378"/>
        <v>Produto 6</v>
      </c>
      <c r="H1661">
        <f t="shared" ca="1" si="379"/>
        <v>2</v>
      </c>
      <c r="I1661" s="5" t="str">
        <f t="shared" ca="1" si="380"/>
        <v>Pedro</v>
      </c>
      <c r="M1661">
        <f t="shared" ca="1" si="381"/>
        <v>1</v>
      </c>
      <c r="N1661" s="5" t="str">
        <f t="shared" ca="1" si="382"/>
        <v>RJ</v>
      </c>
      <c r="Q1661" s="6">
        <f t="shared" ca="1" si="383"/>
        <v>42245</v>
      </c>
      <c r="R1661" s="5">
        <f t="shared" ca="1" si="384"/>
        <v>2015</v>
      </c>
      <c r="S1661" s="5">
        <f t="shared" ca="1" si="390"/>
        <v>8</v>
      </c>
      <c r="W1661" s="4">
        <f t="shared" ca="1" si="385"/>
        <v>14</v>
      </c>
      <c r="X1661">
        <f t="shared" ca="1" si="386"/>
        <v>3</v>
      </c>
      <c r="Y1661" s="7">
        <f t="shared" ca="1" si="387"/>
        <v>2380</v>
      </c>
      <c r="AC1661">
        <f t="shared" ca="1" si="388"/>
        <v>6</v>
      </c>
      <c r="AD1661" s="7" t="str">
        <f t="shared" ca="1" si="389"/>
        <v>Indicação</v>
      </c>
    </row>
    <row r="1662" spans="3:30" x14ac:dyDescent="0.35">
      <c r="C1662">
        <f t="shared" ca="1" si="376"/>
        <v>12</v>
      </c>
      <c r="D1662" s="5" t="str">
        <f t="shared" ca="1" si="377"/>
        <v>Ronaldo Souza Cavalcante</v>
      </c>
      <c r="E1662" s="5" t="str">
        <f t="shared" ca="1" si="378"/>
        <v>Produto 3</v>
      </c>
      <c r="H1662">
        <f t="shared" ca="1" si="379"/>
        <v>6</v>
      </c>
      <c r="I1662" s="5" t="str">
        <f t="shared" ca="1" si="380"/>
        <v>Ana</v>
      </c>
      <c r="M1662">
        <f t="shared" ca="1" si="381"/>
        <v>2</v>
      </c>
      <c r="N1662" s="5" t="str">
        <f t="shared" ca="1" si="382"/>
        <v>SP</v>
      </c>
      <c r="Q1662" s="6">
        <f t="shared" ca="1" si="383"/>
        <v>42149</v>
      </c>
      <c r="R1662" s="5">
        <f t="shared" ca="1" si="384"/>
        <v>2015</v>
      </c>
      <c r="S1662" s="5">
        <f t="shared" ca="1" si="390"/>
        <v>5</v>
      </c>
      <c r="W1662" s="4">
        <f t="shared" ca="1" si="385"/>
        <v>13</v>
      </c>
      <c r="X1662">
        <f t="shared" ca="1" si="386"/>
        <v>6</v>
      </c>
      <c r="Y1662" s="7">
        <f t="shared" ca="1" si="387"/>
        <v>3770</v>
      </c>
      <c r="AC1662">
        <f t="shared" ca="1" si="388"/>
        <v>7</v>
      </c>
      <c r="AD1662" s="7" t="str">
        <f t="shared" ca="1" si="389"/>
        <v>Indicação</v>
      </c>
    </row>
    <row r="1663" spans="3:30" x14ac:dyDescent="0.35">
      <c r="C1663">
        <f t="shared" ca="1" si="376"/>
        <v>11</v>
      </c>
      <c r="D1663" s="5" t="str">
        <f t="shared" ca="1" si="377"/>
        <v>Tatiana Pereira da Silva</v>
      </c>
      <c r="E1663" s="5" t="str">
        <f t="shared" ca="1" si="378"/>
        <v>Produto 3</v>
      </c>
      <c r="H1663">
        <f t="shared" ca="1" si="379"/>
        <v>2</v>
      </c>
      <c r="I1663" s="5" t="str">
        <f t="shared" ca="1" si="380"/>
        <v>Pedro</v>
      </c>
      <c r="M1663">
        <f t="shared" ca="1" si="381"/>
        <v>2</v>
      </c>
      <c r="N1663" s="5" t="str">
        <f t="shared" ca="1" si="382"/>
        <v>SP</v>
      </c>
      <c r="Q1663" s="6">
        <f t="shared" ca="1" si="383"/>
        <v>42322</v>
      </c>
      <c r="R1663" s="5">
        <f t="shared" ca="1" si="384"/>
        <v>2015</v>
      </c>
      <c r="S1663" s="5">
        <f t="shared" ca="1" si="390"/>
        <v>11</v>
      </c>
      <c r="W1663" s="4">
        <f t="shared" ca="1" si="385"/>
        <v>11</v>
      </c>
      <c r="X1663">
        <f t="shared" ca="1" si="386"/>
        <v>7</v>
      </c>
      <c r="Y1663" s="7">
        <f t="shared" ca="1" si="387"/>
        <v>3850</v>
      </c>
      <c r="AC1663">
        <f t="shared" ca="1" si="388"/>
        <v>6</v>
      </c>
      <c r="AD1663" s="7" t="str">
        <f t="shared" ca="1" si="389"/>
        <v>Indicação</v>
      </c>
    </row>
    <row r="1664" spans="3:30" x14ac:dyDescent="0.35">
      <c r="C1664">
        <f t="shared" ca="1" si="376"/>
        <v>8</v>
      </c>
      <c r="D1664" s="5" t="str">
        <f t="shared" ca="1" si="377"/>
        <v>Marcos Santos</v>
      </c>
      <c r="E1664" s="5" t="str">
        <f t="shared" ca="1" si="378"/>
        <v>Produto 4</v>
      </c>
      <c r="H1664">
        <f t="shared" ca="1" si="379"/>
        <v>4</v>
      </c>
      <c r="I1664" s="5" t="str">
        <f t="shared" ca="1" si="380"/>
        <v>Beatriz</v>
      </c>
      <c r="M1664">
        <f t="shared" ca="1" si="381"/>
        <v>5</v>
      </c>
      <c r="N1664" s="5" t="str">
        <f t="shared" ca="1" si="382"/>
        <v>ES</v>
      </c>
      <c r="Q1664" s="6">
        <f t="shared" ca="1" si="383"/>
        <v>42171</v>
      </c>
      <c r="R1664" s="5">
        <f t="shared" ca="1" si="384"/>
        <v>2015</v>
      </c>
      <c r="S1664" s="5">
        <f t="shared" ca="1" si="390"/>
        <v>6</v>
      </c>
      <c r="W1664" s="4">
        <f t="shared" ca="1" si="385"/>
        <v>5</v>
      </c>
      <c r="X1664">
        <f t="shared" ca="1" si="386"/>
        <v>6</v>
      </c>
      <c r="Y1664" s="7">
        <f t="shared" ca="1" si="387"/>
        <v>1450</v>
      </c>
      <c r="AC1664">
        <f t="shared" ca="1" si="388"/>
        <v>1</v>
      </c>
      <c r="AD1664" s="7" t="str">
        <f t="shared" ca="1" si="389"/>
        <v>Google</v>
      </c>
    </row>
    <row r="1665" spans="3:30" x14ac:dyDescent="0.35">
      <c r="C1665">
        <f t="shared" ca="1" si="376"/>
        <v>11</v>
      </c>
      <c r="D1665" s="5" t="str">
        <f t="shared" ca="1" si="377"/>
        <v>Tatiana Pereira da Silva</v>
      </c>
      <c r="E1665" s="5" t="str">
        <f t="shared" ca="1" si="378"/>
        <v>Produto 5</v>
      </c>
      <c r="H1665">
        <f t="shared" ca="1" si="379"/>
        <v>4</v>
      </c>
      <c r="I1665" s="5" t="str">
        <f t="shared" ca="1" si="380"/>
        <v>Beatriz</v>
      </c>
      <c r="M1665">
        <f t="shared" ca="1" si="381"/>
        <v>1</v>
      </c>
      <c r="N1665" s="5" t="str">
        <f t="shared" ca="1" si="382"/>
        <v>RJ</v>
      </c>
      <c r="Q1665" s="6">
        <f t="shared" ca="1" si="383"/>
        <v>42334</v>
      </c>
      <c r="R1665" s="5">
        <f t="shared" ca="1" si="384"/>
        <v>2015</v>
      </c>
      <c r="S1665" s="5">
        <f t="shared" ca="1" si="390"/>
        <v>11</v>
      </c>
      <c r="W1665" s="4">
        <f t="shared" ca="1" si="385"/>
        <v>6</v>
      </c>
      <c r="X1665">
        <f t="shared" ca="1" si="386"/>
        <v>4</v>
      </c>
      <c r="Y1665" s="7">
        <f t="shared" ca="1" si="387"/>
        <v>1200</v>
      </c>
      <c r="AC1665">
        <f t="shared" ca="1" si="388"/>
        <v>5</v>
      </c>
      <c r="AD1665" s="7" t="str">
        <f t="shared" ca="1" si="389"/>
        <v>Indicação</v>
      </c>
    </row>
    <row r="1666" spans="3:30" x14ac:dyDescent="0.35">
      <c r="C1666">
        <f t="shared" ca="1" si="376"/>
        <v>16</v>
      </c>
      <c r="D1666" s="5" t="str">
        <f t="shared" ca="1" si="377"/>
        <v>Patrícia Pereira</v>
      </c>
      <c r="E1666" s="5" t="str">
        <f t="shared" ca="1" si="378"/>
        <v>Produto 1</v>
      </c>
      <c r="H1666">
        <f t="shared" ca="1" si="379"/>
        <v>2</v>
      </c>
      <c r="I1666" s="5" t="str">
        <f t="shared" ca="1" si="380"/>
        <v>Pedro</v>
      </c>
      <c r="M1666">
        <f t="shared" ca="1" si="381"/>
        <v>1</v>
      </c>
      <c r="N1666" s="5" t="str">
        <f t="shared" ca="1" si="382"/>
        <v>RJ</v>
      </c>
      <c r="Q1666" s="6">
        <f t="shared" ca="1" si="383"/>
        <v>41905</v>
      </c>
      <c r="R1666" s="5">
        <f t="shared" ca="1" si="384"/>
        <v>2014</v>
      </c>
      <c r="S1666" s="5">
        <f t="shared" ca="1" si="390"/>
        <v>9</v>
      </c>
      <c r="W1666" s="4">
        <f t="shared" ca="1" si="385"/>
        <v>9</v>
      </c>
      <c r="X1666">
        <f t="shared" ca="1" si="386"/>
        <v>1</v>
      </c>
      <c r="Y1666" s="7">
        <f t="shared" ca="1" si="387"/>
        <v>900</v>
      </c>
      <c r="AC1666">
        <f t="shared" ca="1" si="388"/>
        <v>3</v>
      </c>
      <c r="AD1666" s="7" t="str">
        <f t="shared" ca="1" si="389"/>
        <v>Jornal</v>
      </c>
    </row>
    <row r="1667" spans="3:30" x14ac:dyDescent="0.35">
      <c r="C1667">
        <f t="shared" ref="C1667:C1730" ca="1" si="391">RANDBETWEEN(1,19)</f>
        <v>8</v>
      </c>
      <c r="D1667" s="5" t="str">
        <f t="shared" ref="D1667:D1730" ca="1" si="392">VLOOKUP(C1667,$A$2:$B$20,2)</f>
        <v>Marcos Santos</v>
      </c>
      <c r="E1667" s="5" t="str">
        <f t="shared" ref="E1667:E1730" ca="1" si="393">"Produto "&amp; RANDBETWEEN(1,7)</f>
        <v>Produto 1</v>
      </c>
      <c r="H1667">
        <f t="shared" ref="H1667:H1730" ca="1" si="394">RANDBETWEEN(1,6)</f>
        <v>5</v>
      </c>
      <c r="I1667" s="5" t="str">
        <f t="shared" ref="I1667:I1730" ca="1" si="395">VLOOKUP(H1667,$F$2:$G$7,2)</f>
        <v>Paulo</v>
      </c>
      <c r="M1667">
        <f t="shared" ref="M1667:M1730" ca="1" si="396">RANDBETWEEN(1,5)</f>
        <v>3</v>
      </c>
      <c r="N1667" s="5" t="str">
        <f t="shared" ref="N1667:N1730" ca="1" si="397">VLOOKUP(M1667,$K$2:$L$6,2)</f>
        <v>MG</v>
      </c>
      <c r="Q1667" s="6">
        <f t="shared" ref="Q1667:Q1730" ca="1" si="398">RANDBETWEEN($P$2,$P$3)</f>
        <v>41757</v>
      </c>
      <c r="R1667" s="5">
        <f t="shared" ref="R1667:R1730" ca="1" si="399">YEAR(Q1667)</f>
        <v>2014</v>
      </c>
      <c r="S1667" s="5">
        <f t="shared" ca="1" si="390"/>
        <v>4</v>
      </c>
      <c r="W1667" s="4">
        <f t="shared" ref="W1667:W1730" ca="1" si="400">RANDBETWEEN(1,20)</f>
        <v>16</v>
      </c>
      <c r="X1667">
        <f t="shared" ref="X1667:X1730" ca="1" si="401">RANDBETWEEN(1,7)</f>
        <v>6</v>
      </c>
      <c r="Y1667" s="7">
        <f t="shared" ref="Y1667:Y1730" ca="1" si="402">VLOOKUP(X1667,$U$2:$V$8,2)*W1667</f>
        <v>4640</v>
      </c>
      <c r="AC1667">
        <f t="shared" ref="AC1667:AC1730" ca="1" si="403">RANDBETWEEN(1,7)</f>
        <v>2</v>
      </c>
      <c r="AD1667" s="7" t="str">
        <f t="shared" ref="AD1667:AD1730" ca="1" si="404">VLOOKUP(AC1667,$AA$2:$AB$6,2)</f>
        <v>TV aberta</v>
      </c>
    </row>
    <row r="1668" spans="3:30" x14ac:dyDescent="0.35">
      <c r="C1668">
        <f t="shared" ca="1" si="391"/>
        <v>3</v>
      </c>
      <c r="D1668" s="5" t="str">
        <f t="shared" ca="1" si="392"/>
        <v>Antônio Pires</v>
      </c>
      <c r="E1668" s="5" t="str">
        <f t="shared" ca="1" si="393"/>
        <v>Produto 6</v>
      </c>
      <c r="H1668">
        <f t="shared" ca="1" si="394"/>
        <v>1</v>
      </c>
      <c r="I1668" s="5" t="str">
        <f t="shared" ca="1" si="395"/>
        <v>Maria</v>
      </c>
      <c r="M1668">
        <f t="shared" ca="1" si="396"/>
        <v>1</v>
      </c>
      <c r="N1668" s="5" t="str">
        <f t="shared" ca="1" si="397"/>
        <v>RJ</v>
      </c>
      <c r="Q1668" s="6">
        <f t="shared" ca="1" si="398"/>
        <v>41780</v>
      </c>
      <c r="R1668" s="5">
        <f t="shared" ca="1" si="399"/>
        <v>2014</v>
      </c>
      <c r="S1668" s="5">
        <f t="shared" ca="1" si="390"/>
        <v>5</v>
      </c>
      <c r="W1668" s="4">
        <f t="shared" ca="1" si="400"/>
        <v>1</v>
      </c>
      <c r="X1668">
        <f t="shared" ca="1" si="401"/>
        <v>4</v>
      </c>
      <c r="Y1668" s="7">
        <f t="shared" ca="1" si="402"/>
        <v>200</v>
      </c>
      <c r="AC1668">
        <f t="shared" ca="1" si="403"/>
        <v>7</v>
      </c>
      <c r="AD1668" s="7" t="str">
        <f t="shared" ca="1" si="404"/>
        <v>Indicação</v>
      </c>
    </row>
    <row r="1669" spans="3:30" x14ac:dyDescent="0.35">
      <c r="C1669">
        <f t="shared" ca="1" si="391"/>
        <v>9</v>
      </c>
      <c r="D1669" s="5" t="str">
        <f t="shared" ca="1" si="392"/>
        <v>Antônio da Silva</v>
      </c>
      <c r="E1669" s="5" t="str">
        <f t="shared" ca="1" si="393"/>
        <v>Produto 7</v>
      </c>
      <c r="H1669">
        <f t="shared" ca="1" si="394"/>
        <v>4</v>
      </c>
      <c r="I1669" s="5" t="str">
        <f t="shared" ca="1" si="395"/>
        <v>Beatriz</v>
      </c>
      <c r="M1669">
        <f t="shared" ca="1" si="396"/>
        <v>2</v>
      </c>
      <c r="N1669" s="5" t="str">
        <f t="shared" ca="1" si="397"/>
        <v>SP</v>
      </c>
      <c r="Q1669" s="6">
        <f t="shared" ca="1" si="398"/>
        <v>41717</v>
      </c>
      <c r="R1669" s="5">
        <f t="shared" ca="1" si="399"/>
        <v>2014</v>
      </c>
      <c r="S1669" s="5">
        <f t="shared" ca="1" si="390"/>
        <v>3</v>
      </c>
      <c r="W1669" s="4">
        <f t="shared" ca="1" si="400"/>
        <v>9</v>
      </c>
      <c r="X1669">
        <f t="shared" ca="1" si="401"/>
        <v>6</v>
      </c>
      <c r="Y1669" s="7">
        <f t="shared" ca="1" si="402"/>
        <v>2610</v>
      </c>
      <c r="AC1669">
        <f t="shared" ca="1" si="403"/>
        <v>2</v>
      </c>
      <c r="AD1669" s="7" t="str">
        <f t="shared" ca="1" si="404"/>
        <v>TV aberta</v>
      </c>
    </row>
    <row r="1670" spans="3:30" x14ac:dyDescent="0.35">
      <c r="C1670">
        <f t="shared" ca="1" si="391"/>
        <v>6</v>
      </c>
      <c r="D1670" s="5" t="str">
        <f t="shared" ca="1" si="392"/>
        <v>José Oliveira</v>
      </c>
      <c r="E1670" s="5" t="str">
        <f t="shared" ca="1" si="393"/>
        <v>Produto 7</v>
      </c>
      <c r="H1670">
        <f t="shared" ca="1" si="394"/>
        <v>2</v>
      </c>
      <c r="I1670" s="5" t="str">
        <f t="shared" ca="1" si="395"/>
        <v>Pedro</v>
      </c>
      <c r="M1670">
        <f t="shared" ca="1" si="396"/>
        <v>1</v>
      </c>
      <c r="N1670" s="5" t="str">
        <f t="shared" ca="1" si="397"/>
        <v>RJ</v>
      </c>
      <c r="Q1670" s="6">
        <f t="shared" ca="1" si="398"/>
        <v>41934</v>
      </c>
      <c r="R1670" s="5">
        <f t="shared" ca="1" si="399"/>
        <v>2014</v>
      </c>
      <c r="S1670" s="5">
        <f t="shared" ca="1" si="390"/>
        <v>10</v>
      </c>
      <c r="W1670" s="4">
        <f t="shared" ca="1" si="400"/>
        <v>19</v>
      </c>
      <c r="X1670">
        <f t="shared" ca="1" si="401"/>
        <v>7</v>
      </c>
      <c r="Y1670" s="7">
        <f t="shared" ca="1" si="402"/>
        <v>6650</v>
      </c>
      <c r="AC1670">
        <f t="shared" ca="1" si="403"/>
        <v>2</v>
      </c>
      <c r="AD1670" s="7" t="str">
        <f t="shared" ca="1" si="404"/>
        <v>TV aberta</v>
      </c>
    </row>
    <row r="1671" spans="3:30" x14ac:dyDescent="0.35">
      <c r="C1671">
        <f t="shared" ca="1" si="391"/>
        <v>10</v>
      </c>
      <c r="D1671" s="5" t="str">
        <f t="shared" ca="1" si="392"/>
        <v>Gabriel Silva dos Santos</v>
      </c>
      <c r="E1671" s="5" t="str">
        <f t="shared" ca="1" si="393"/>
        <v>Produto 2</v>
      </c>
      <c r="H1671">
        <f t="shared" ca="1" si="394"/>
        <v>4</v>
      </c>
      <c r="I1671" s="5" t="str">
        <f t="shared" ca="1" si="395"/>
        <v>Beatriz</v>
      </c>
      <c r="M1671">
        <f t="shared" ca="1" si="396"/>
        <v>1</v>
      </c>
      <c r="N1671" s="5" t="str">
        <f t="shared" ca="1" si="397"/>
        <v>RJ</v>
      </c>
      <c r="Q1671" s="6">
        <f t="shared" ca="1" si="398"/>
        <v>42051</v>
      </c>
      <c r="R1671" s="5">
        <f t="shared" ca="1" si="399"/>
        <v>2015</v>
      </c>
      <c r="S1671" s="5">
        <f t="shared" ca="1" si="390"/>
        <v>2</v>
      </c>
      <c r="W1671" s="4">
        <f t="shared" ca="1" si="400"/>
        <v>6</v>
      </c>
      <c r="X1671">
        <f t="shared" ca="1" si="401"/>
        <v>6</v>
      </c>
      <c r="Y1671" s="7">
        <f t="shared" ca="1" si="402"/>
        <v>1740</v>
      </c>
      <c r="AC1671">
        <f t="shared" ca="1" si="403"/>
        <v>3</v>
      </c>
      <c r="AD1671" s="7" t="str">
        <f t="shared" ca="1" si="404"/>
        <v>Jornal</v>
      </c>
    </row>
    <row r="1672" spans="3:30" x14ac:dyDescent="0.35">
      <c r="C1672">
        <f t="shared" ca="1" si="391"/>
        <v>5</v>
      </c>
      <c r="D1672" s="5" t="str">
        <f t="shared" ca="1" si="392"/>
        <v>João Cavalcante</v>
      </c>
      <c r="E1672" s="5" t="str">
        <f t="shared" ca="1" si="393"/>
        <v>Produto 3</v>
      </c>
      <c r="H1672">
        <f t="shared" ca="1" si="394"/>
        <v>1</v>
      </c>
      <c r="I1672" s="5" t="str">
        <f t="shared" ca="1" si="395"/>
        <v>Maria</v>
      </c>
      <c r="M1672">
        <f t="shared" ca="1" si="396"/>
        <v>1</v>
      </c>
      <c r="N1672" s="5" t="str">
        <f t="shared" ca="1" si="397"/>
        <v>RJ</v>
      </c>
      <c r="Q1672" s="6">
        <f t="shared" ca="1" si="398"/>
        <v>42824</v>
      </c>
      <c r="R1672" s="5">
        <f t="shared" ca="1" si="399"/>
        <v>2017</v>
      </c>
      <c r="S1672" s="5">
        <f t="shared" ca="1" si="390"/>
        <v>3</v>
      </c>
      <c r="W1672" s="4">
        <f t="shared" ca="1" si="400"/>
        <v>13</v>
      </c>
      <c r="X1672">
        <f t="shared" ca="1" si="401"/>
        <v>5</v>
      </c>
      <c r="Y1672" s="7">
        <f t="shared" ca="1" si="402"/>
        <v>3120</v>
      </c>
      <c r="AC1672">
        <f t="shared" ca="1" si="403"/>
        <v>3</v>
      </c>
      <c r="AD1672" s="7" t="str">
        <f t="shared" ca="1" si="404"/>
        <v>Jornal</v>
      </c>
    </row>
    <row r="1673" spans="3:30" x14ac:dyDescent="0.35">
      <c r="C1673">
        <f t="shared" ca="1" si="391"/>
        <v>14</v>
      </c>
      <c r="D1673" s="5" t="str">
        <f t="shared" ca="1" si="392"/>
        <v>Marta Pereira</v>
      </c>
      <c r="E1673" s="5" t="str">
        <f t="shared" ca="1" si="393"/>
        <v>Produto 3</v>
      </c>
      <c r="H1673">
        <f t="shared" ca="1" si="394"/>
        <v>4</v>
      </c>
      <c r="I1673" s="5" t="str">
        <f t="shared" ca="1" si="395"/>
        <v>Beatriz</v>
      </c>
      <c r="M1673">
        <f t="shared" ca="1" si="396"/>
        <v>5</v>
      </c>
      <c r="N1673" s="5" t="str">
        <f t="shared" ca="1" si="397"/>
        <v>ES</v>
      </c>
      <c r="Q1673" s="6">
        <f t="shared" ca="1" si="398"/>
        <v>41939</v>
      </c>
      <c r="R1673" s="5">
        <f t="shared" ca="1" si="399"/>
        <v>2014</v>
      </c>
      <c r="S1673" s="5">
        <f t="shared" ca="1" si="390"/>
        <v>10</v>
      </c>
      <c r="W1673" s="4">
        <f t="shared" ca="1" si="400"/>
        <v>7</v>
      </c>
      <c r="X1673">
        <f t="shared" ca="1" si="401"/>
        <v>3</v>
      </c>
      <c r="Y1673" s="7">
        <f t="shared" ca="1" si="402"/>
        <v>1190</v>
      </c>
      <c r="AC1673">
        <f t="shared" ca="1" si="403"/>
        <v>7</v>
      </c>
      <c r="AD1673" s="7" t="str">
        <f t="shared" ca="1" si="404"/>
        <v>Indicação</v>
      </c>
    </row>
    <row r="1674" spans="3:30" x14ac:dyDescent="0.35">
      <c r="C1674">
        <f t="shared" ca="1" si="391"/>
        <v>8</v>
      </c>
      <c r="D1674" s="5" t="str">
        <f t="shared" ca="1" si="392"/>
        <v>Marcos Santos</v>
      </c>
      <c r="E1674" s="5" t="str">
        <f t="shared" ca="1" si="393"/>
        <v>Produto 1</v>
      </c>
      <c r="H1674">
        <f t="shared" ca="1" si="394"/>
        <v>5</v>
      </c>
      <c r="I1674" s="5" t="str">
        <f t="shared" ca="1" si="395"/>
        <v>Paulo</v>
      </c>
      <c r="M1674">
        <f t="shared" ca="1" si="396"/>
        <v>3</v>
      </c>
      <c r="N1674" s="5" t="str">
        <f t="shared" ca="1" si="397"/>
        <v>MG</v>
      </c>
      <c r="Q1674" s="6">
        <f t="shared" ca="1" si="398"/>
        <v>42422</v>
      </c>
      <c r="R1674" s="5">
        <f t="shared" ca="1" si="399"/>
        <v>2016</v>
      </c>
      <c r="S1674" s="5">
        <f t="shared" ca="1" si="390"/>
        <v>2</v>
      </c>
      <c r="W1674" s="4">
        <f t="shared" ca="1" si="400"/>
        <v>7</v>
      </c>
      <c r="X1674">
        <f t="shared" ca="1" si="401"/>
        <v>3</v>
      </c>
      <c r="Y1674" s="7">
        <f t="shared" ca="1" si="402"/>
        <v>1190</v>
      </c>
      <c r="AC1674">
        <f t="shared" ca="1" si="403"/>
        <v>3</v>
      </c>
      <c r="AD1674" s="7" t="str">
        <f t="shared" ca="1" si="404"/>
        <v>Jornal</v>
      </c>
    </row>
    <row r="1675" spans="3:30" x14ac:dyDescent="0.35">
      <c r="C1675">
        <f t="shared" ca="1" si="391"/>
        <v>1</v>
      </c>
      <c r="D1675" s="5" t="str">
        <f t="shared" ca="1" si="392"/>
        <v>Ana Carolina Rodrigues</v>
      </c>
      <c r="E1675" s="5" t="str">
        <f t="shared" ca="1" si="393"/>
        <v>Produto 3</v>
      </c>
      <c r="H1675">
        <f t="shared" ca="1" si="394"/>
        <v>3</v>
      </c>
      <c r="I1675" s="5" t="str">
        <f t="shared" ca="1" si="395"/>
        <v>João</v>
      </c>
      <c r="M1675">
        <f t="shared" ca="1" si="396"/>
        <v>3</v>
      </c>
      <c r="N1675" s="5" t="str">
        <f t="shared" ca="1" si="397"/>
        <v>MG</v>
      </c>
      <c r="Q1675" s="6">
        <f t="shared" ca="1" si="398"/>
        <v>42249</v>
      </c>
      <c r="R1675" s="5">
        <f t="shared" ca="1" si="399"/>
        <v>2015</v>
      </c>
      <c r="S1675" s="5">
        <f t="shared" ca="1" si="390"/>
        <v>9</v>
      </c>
      <c r="W1675" s="4">
        <f t="shared" ca="1" si="400"/>
        <v>11</v>
      </c>
      <c r="X1675">
        <f t="shared" ca="1" si="401"/>
        <v>6</v>
      </c>
      <c r="Y1675" s="7">
        <f t="shared" ca="1" si="402"/>
        <v>3190</v>
      </c>
      <c r="AC1675">
        <f t="shared" ca="1" si="403"/>
        <v>2</v>
      </c>
      <c r="AD1675" s="7" t="str">
        <f t="shared" ca="1" si="404"/>
        <v>TV aberta</v>
      </c>
    </row>
    <row r="1676" spans="3:30" x14ac:dyDescent="0.35">
      <c r="C1676">
        <f t="shared" ca="1" si="391"/>
        <v>18</v>
      </c>
      <c r="D1676" s="5" t="str">
        <f t="shared" ca="1" si="392"/>
        <v>Francisco Silva</v>
      </c>
      <c r="E1676" s="5" t="str">
        <f t="shared" ca="1" si="393"/>
        <v>Produto 6</v>
      </c>
      <c r="H1676">
        <f t="shared" ca="1" si="394"/>
        <v>6</v>
      </c>
      <c r="I1676" s="5" t="str">
        <f t="shared" ca="1" si="395"/>
        <v>Ana</v>
      </c>
      <c r="M1676">
        <f t="shared" ca="1" si="396"/>
        <v>5</v>
      </c>
      <c r="N1676" s="5" t="str">
        <f t="shared" ca="1" si="397"/>
        <v>ES</v>
      </c>
      <c r="Q1676" s="6">
        <f t="shared" ca="1" si="398"/>
        <v>42043</v>
      </c>
      <c r="R1676" s="5">
        <f t="shared" ca="1" si="399"/>
        <v>2015</v>
      </c>
      <c r="S1676" s="5">
        <f t="shared" ca="1" si="390"/>
        <v>2</v>
      </c>
      <c r="W1676" s="4">
        <f t="shared" ca="1" si="400"/>
        <v>15</v>
      </c>
      <c r="X1676">
        <f t="shared" ca="1" si="401"/>
        <v>4</v>
      </c>
      <c r="Y1676" s="7">
        <f t="shared" ca="1" si="402"/>
        <v>3000</v>
      </c>
      <c r="AC1676">
        <f t="shared" ca="1" si="403"/>
        <v>5</v>
      </c>
      <c r="AD1676" s="7" t="str">
        <f t="shared" ca="1" si="404"/>
        <v>Indicação</v>
      </c>
    </row>
    <row r="1677" spans="3:30" x14ac:dyDescent="0.35">
      <c r="C1677">
        <f t="shared" ca="1" si="391"/>
        <v>17</v>
      </c>
      <c r="D1677" s="5" t="str">
        <f t="shared" ca="1" si="392"/>
        <v>Tarsila Ferreira</v>
      </c>
      <c r="E1677" s="5" t="str">
        <f t="shared" ca="1" si="393"/>
        <v>Produto 4</v>
      </c>
      <c r="H1677">
        <f t="shared" ca="1" si="394"/>
        <v>6</v>
      </c>
      <c r="I1677" s="5" t="str">
        <f t="shared" ca="1" si="395"/>
        <v>Ana</v>
      </c>
      <c r="M1677">
        <f t="shared" ca="1" si="396"/>
        <v>1</v>
      </c>
      <c r="N1677" s="5" t="str">
        <f t="shared" ca="1" si="397"/>
        <v>RJ</v>
      </c>
      <c r="Q1677" s="6">
        <f t="shared" ca="1" si="398"/>
        <v>41780</v>
      </c>
      <c r="R1677" s="5">
        <f t="shared" ca="1" si="399"/>
        <v>2014</v>
      </c>
      <c r="S1677" s="5">
        <f t="shared" ca="1" si="390"/>
        <v>5</v>
      </c>
      <c r="W1677" s="4">
        <f t="shared" ca="1" si="400"/>
        <v>11</v>
      </c>
      <c r="X1677">
        <f t="shared" ca="1" si="401"/>
        <v>1</v>
      </c>
      <c r="Y1677" s="7">
        <f t="shared" ca="1" si="402"/>
        <v>1100</v>
      </c>
      <c r="AC1677">
        <f t="shared" ca="1" si="403"/>
        <v>2</v>
      </c>
      <c r="AD1677" s="7" t="str">
        <f t="shared" ca="1" si="404"/>
        <v>TV aberta</v>
      </c>
    </row>
    <row r="1678" spans="3:30" x14ac:dyDescent="0.35">
      <c r="C1678">
        <f t="shared" ca="1" si="391"/>
        <v>10</v>
      </c>
      <c r="D1678" s="5" t="str">
        <f t="shared" ca="1" si="392"/>
        <v>Gabriel Silva dos Santos</v>
      </c>
      <c r="E1678" s="5" t="str">
        <f t="shared" ca="1" si="393"/>
        <v>Produto 1</v>
      </c>
      <c r="H1678">
        <f t="shared" ca="1" si="394"/>
        <v>3</v>
      </c>
      <c r="I1678" s="5" t="str">
        <f t="shared" ca="1" si="395"/>
        <v>João</v>
      </c>
      <c r="M1678">
        <f t="shared" ca="1" si="396"/>
        <v>1</v>
      </c>
      <c r="N1678" s="5" t="str">
        <f t="shared" ca="1" si="397"/>
        <v>RJ</v>
      </c>
      <c r="Q1678" s="6">
        <f t="shared" ca="1" si="398"/>
        <v>41749</v>
      </c>
      <c r="R1678" s="5">
        <f t="shared" ca="1" si="399"/>
        <v>2014</v>
      </c>
      <c r="S1678" s="5">
        <f t="shared" ca="1" si="390"/>
        <v>4</v>
      </c>
      <c r="W1678" s="4">
        <f t="shared" ca="1" si="400"/>
        <v>8</v>
      </c>
      <c r="X1678">
        <f t="shared" ca="1" si="401"/>
        <v>7</v>
      </c>
      <c r="Y1678" s="7">
        <f t="shared" ca="1" si="402"/>
        <v>2800</v>
      </c>
      <c r="AC1678">
        <f t="shared" ca="1" si="403"/>
        <v>4</v>
      </c>
      <c r="AD1678" s="7" t="str">
        <f t="shared" ca="1" si="404"/>
        <v>Revista</v>
      </c>
    </row>
    <row r="1679" spans="3:30" x14ac:dyDescent="0.35">
      <c r="C1679">
        <f t="shared" ca="1" si="391"/>
        <v>7</v>
      </c>
      <c r="D1679" s="5" t="str">
        <f t="shared" ca="1" si="392"/>
        <v>Cláudio de Oliveira</v>
      </c>
      <c r="E1679" s="5" t="str">
        <f t="shared" ca="1" si="393"/>
        <v>Produto 2</v>
      </c>
      <c r="H1679">
        <f t="shared" ca="1" si="394"/>
        <v>5</v>
      </c>
      <c r="I1679" s="5" t="str">
        <f t="shared" ca="1" si="395"/>
        <v>Paulo</v>
      </c>
      <c r="M1679">
        <f t="shared" ca="1" si="396"/>
        <v>5</v>
      </c>
      <c r="N1679" s="5" t="str">
        <f t="shared" ca="1" si="397"/>
        <v>ES</v>
      </c>
      <c r="Q1679" s="6">
        <f t="shared" ca="1" si="398"/>
        <v>42341</v>
      </c>
      <c r="R1679" s="5">
        <f t="shared" ca="1" si="399"/>
        <v>2015</v>
      </c>
      <c r="S1679" s="5">
        <f t="shared" ca="1" si="390"/>
        <v>12</v>
      </c>
      <c r="W1679" s="4">
        <f t="shared" ca="1" si="400"/>
        <v>12</v>
      </c>
      <c r="X1679">
        <f t="shared" ca="1" si="401"/>
        <v>6</v>
      </c>
      <c r="Y1679" s="7">
        <f t="shared" ca="1" si="402"/>
        <v>3480</v>
      </c>
      <c r="AC1679">
        <f t="shared" ca="1" si="403"/>
        <v>6</v>
      </c>
      <c r="AD1679" s="7" t="str">
        <f t="shared" ca="1" si="404"/>
        <v>Indicação</v>
      </c>
    </row>
    <row r="1680" spans="3:30" x14ac:dyDescent="0.35">
      <c r="C1680">
        <f t="shared" ca="1" si="391"/>
        <v>9</v>
      </c>
      <c r="D1680" s="5" t="str">
        <f t="shared" ca="1" si="392"/>
        <v>Antônio da Silva</v>
      </c>
      <c r="E1680" s="5" t="str">
        <f t="shared" ca="1" si="393"/>
        <v>Produto 4</v>
      </c>
      <c r="H1680">
        <f t="shared" ca="1" si="394"/>
        <v>4</v>
      </c>
      <c r="I1680" s="5" t="str">
        <f t="shared" ca="1" si="395"/>
        <v>Beatriz</v>
      </c>
      <c r="M1680">
        <f t="shared" ca="1" si="396"/>
        <v>1</v>
      </c>
      <c r="N1680" s="5" t="str">
        <f t="shared" ca="1" si="397"/>
        <v>RJ</v>
      </c>
      <c r="Q1680" s="6">
        <f t="shared" ca="1" si="398"/>
        <v>42423</v>
      </c>
      <c r="R1680" s="5">
        <f t="shared" ca="1" si="399"/>
        <v>2016</v>
      </c>
      <c r="S1680" s="5">
        <f t="shared" ca="1" si="390"/>
        <v>2</v>
      </c>
      <c r="W1680" s="4">
        <f t="shared" ca="1" si="400"/>
        <v>10</v>
      </c>
      <c r="X1680">
        <f t="shared" ca="1" si="401"/>
        <v>5</v>
      </c>
      <c r="Y1680" s="7">
        <f t="shared" ca="1" si="402"/>
        <v>2400</v>
      </c>
      <c r="AC1680">
        <f t="shared" ca="1" si="403"/>
        <v>1</v>
      </c>
      <c r="AD1680" s="7" t="str">
        <f t="shared" ca="1" si="404"/>
        <v>Google</v>
      </c>
    </row>
    <row r="1681" spans="3:30" x14ac:dyDescent="0.35">
      <c r="C1681">
        <f t="shared" ca="1" si="391"/>
        <v>3</v>
      </c>
      <c r="D1681" s="5" t="str">
        <f t="shared" ca="1" si="392"/>
        <v>Antônio Pires</v>
      </c>
      <c r="E1681" s="5" t="str">
        <f t="shared" ca="1" si="393"/>
        <v>Produto 3</v>
      </c>
      <c r="H1681">
        <f t="shared" ca="1" si="394"/>
        <v>4</v>
      </c>
      <c r="I1681" s="5" t="str">
        <f t="shared" ca="1" si="395"/>
        <v>Beatriz</v>
      </c>
      <c r="M1681">
        <f t="shared" ca="1" si="396"/>
        <v>3</v>
      </c>
      <c r="N1681" s="5" t="str">
        <f t="shared" ca="1" si="397"/>
        <v>MG</v>
      </c>
      <c r="Q1681" s="6">
        <f t="shared" ca="1" si="398"/>
        <v>41910</v>
      </c>
      <c r="R1681" s="5">
        <f t="shared" ca="1" si="399"/>
        <v>2014</v>
      </c>
      <c r="S1681" s="5">
        <f t="shared" ca="1" si="390"/>
        <v>9</v>
      </c>
      <c r="W1681" s="4">
        <f t="shared" ca="1" si="400"/>
        <v>16</v>
      </c>
      <c r="X1681">
        <f t="shared" ca="1" si="401"/>
        <v>2</v>
      </c>
      <c r="Y1681" s="7">
        <f t="shared" ca="1" si="402"/>
        <v>2400</v>
      </c>
      <c r="AC1681">
        <f t="shared" ca="1" si="403"/>
        <v>5</v>
      </c>
      <c r="AD1681" s="7" t="str">
        <f t="shared" ca="1" si="404"/>
        <v>Indicação</v>
      </c>
    </row>
    <row r="1682" spans="3:30" x14ac:dyDescent="0.35">
      <c r="C1682">
        <f t="shared" ca="1" si="391"/>
        <v>1</v>
      </c>
      <c r="D1682" s="5" t="str">
        <f t="shared" ca="1" si="392"/>
        <v>Ana Carolina Rodrigues</v>
      </c>
      <c r="E1682" s="5" t="str">
        <f t="shared" ca="1" si="393"/>
        <v>Produto 7</v>
      </c>
      <c r="H1682">
        <f t="shared" ca="1" si="394"/>
        <v>1</v>
      </c>
      <c r="I1682" s="5" t="str">
        <f t="shared" ca="1" si="395"/>
        <v>Maria</v>
      </c>
      <c r="M1682">
        <f t="shared" ca="1" si="396"/>
        <v>3</v>
      </c>
      <c r="N1682" s="5" t="str">
        <f t="shared" ca="1" si="397"/>
        <v>MG</v>
      </c>
      <c r="Q1682" s="6">
        <f t="shared" ca="1" si="398"/>
        <v>42085</v>
      </c>
      <c r="R1682" s="5">
        <f t="shared" ca="1" si="399"/>
        <v>2015</v>
      </c>
      <c r="S1682" s="5">
        <f t="shared" ca="1" si="390"/>
        <v>3</v>
      </c>
      <c r="W1682" s="4">
        <f t="shared" ca="1" si="400"/>
        <v>17</v>
      </c>
      <c r="X1682">
        <f t="shared" ca="1" si="401"/>
        <v>5</v>
      </c>
      <c r="Y1682" s="7">
        <f t="shared" ca="1" si="402"/>
        <v>4080</v>
      </c>
      <c r="AC1682">
        <f t="shared" ca="1" si="403"/>
        <v>5</v>
      </c>
      <c r="AD1682" s="7" t="str">
        <f t="shared" ca="1" si="404"/>
        <v>Indicação</v>
      </c>
    </row>
    <row r="1683" spans="3:30" x14ac:dyDescent="0.35">
      <c r="C1683">
        <f t="shared" ca="1" si="391"/>
        <v>3</v>
      </c>
      <c r="D1683" s="5" t="str">
        <f t="shared" ca="1" si="392"/>
        <v>Antônio Pires</v>
      </c>
      <c r="E1683" s="5" t="str">
        <f t="shared" ca="1" si="393"/>
        <v>Produto 3</v>
      </c>
      <c r="H1683">
        <f t="shared" ca="1" si="394"/>
        <v>1</v>
      </c>
      <c r="I1683" s="5" t="str">
        <f t="shared" ca="1" si="395"/>
        <v>Maria</v>
      </c>
      <c r="M1683">
        <f t="shared" ca="1" si="396"/>
        <v>5</v>
      </c>
      <c r="N1683" s="5" t="str">
        <f t="shared" ca="1" si="397"/>
        <v>ES</v>
      </c>
      <c r="Q1683" s="6">
        <f t="shared" ca="1" si="398"/>
        <v>41977</v>
      </c>
      <c r="R1683" s="5">
        <f t="shared" ca="1" si="399"/>
        <v>2014</v>
      </c>
      <c r="S1683" s="5">
        <f t="shared" ca="1" si="390"/>
        <v>12</v>
      </c>
      <c r="W1683" s="4">
        <f t="shared" ca="1" si="400"/>
        <v>15</v>
      </c>
      <c r="X1683">
        <f t="shared" ca="1" si="401"/>
        <v>6</v>
      </c>
      <c r="Y1683" s="7">
        <f t="shared" ca="1" si="402"/>
        <v>4350</v>
      </c>
      <c r="AC1683">
        <f t="shared" ca="1" si="403"/>
        <v>1</v>
      </c>
      <c r="AD1683" s="7" t="str">
        <f t="shared" ca="1" si="404"/>
        <v>Google</v>
      </c>
    </row>
    <row r="1684" spans="3:30" x14ac:dyDescent="0.35">
      <c r="C1684">
        <f t="shared" ca="1" si="391"/>
        <v>16</v>
      </c>
      <c r="D1684" s="5" t="str">
        <f t="shared" ca="1" si="392"/>
        <v>Patrícia Pereira</v>
      </c>
      <c r="E1684" s="5" t="str">
        <f t="shared" ca="1" si="393"/>
        <v>Produto 7</v>
      </c>
      <c r="H1684">
        <f t="shared" ca="1" si="394"/>
        <v>3</v>
      </c>
      <c r="I1684" s="5" t="str">
        <f t="shared" ca="1" si="395"/>
        <v>João</v>
      </c>
      <c r="M1684">
        <f t="shared" ca="1" si="396"/>
        <v>1</v>
      </c>
      <c r="N1684" s="5" t="str">
        <f t="shared" ca="1" si="397"/>
        <v>RJ</v>
      </c>
      <c r="Q1684" s="6">
        <f t="shared" ca="1" si="398"/>
        <v>42223</v>
      </c>
      <c r="R1684" s="5">
        <f t="shared" ca="1" si="399"/>
        <v>2015</v>
      </c>
      <c r="S1684" s="5">
        <f t="shared" ca="1" si="390"/>
        <v>8</v>
      </c>
      <c r="W1684" s="4">
        <f t="shared" ca="1" si="400"/>
        <v>1</v>
      </c>
      <c r="X1684">
        <f t="shared" ca="1" si="401"/>
        <v>7</v>
      </c>
      <c r="Y1684" s="7">
        <f t="shared" ca="1" si="402"/>
        <v>350</v>
      </c>
      <c r="AC1684">
        <f t="shared" ca="1" si="403"/>
        <v>1</v>
      </c>
      <c r="AD1684" s="7" t="str">
        <f t="shared" ca="1" si="404"/>
        <v>Google</v>
      </c>
    </row>
    <row r="1685" spans="3:30" x14ac:dyDescent="0.35">
      <c r="C1685">
        <f t="shared" ca="1" si="391"/>
        <v>6</v>
      </c>
      <c r="D1685" s="5" t="str">
        <f t="shared" ca="1" si="392"/>
        <v>José Oliveira</v>
      </c>
      <c r="E1685" s="5" t="str">
        <f t="shared" ca="1" si="393"/>
        <v>Produto 5</v>
      </c>
      <c r="H1685">
        <f t="shared" ca="1" si="394"/>
        <v>2</v>
      </c>
      <c r="I1685" s="5" t="str">
        <f t="shared" ca="1" si="395"/>
        <v>Pedro</v>
      </c>
      <c r="M1685">
        <f t="shared" ca="1" si="396"/>
        <v>2</v>
      </c>
      <c r="N1685" s="5" t="str">
        <f t="shared" ca="1" si="397"/>
        <v>SP</v>
      </c>
      <c r="Q1685" s="6">
        <f t="shared" ca="1" si="398"/>
        <v>41912</v>
      </c>
      <c r="R1685" s="5">
        <f t="shared" ca="1" si="399"/>
        <v>2014</v>
      </c>
      <c r="S1685" s="5">
        <f t="shared" ca="1" si="390"/>
        <v>9</v>
      </c>
      <c r="W1685" s="4">
        <f t="shared" ca="1" si="400"/>
        <v>9</v>
      </c>
      <c r="X1685">
        <f t="shared" ca="1" si="401"/>
        <v>5</v>
      </c>
      <c r="Y1685" s="7">
        <f t="shared" ca="1" si="402"/>
        <v>2160</v>
      </c>
      <c r="AC1685">
        <f t="shared" ca="1" si="403"/>
        <v>3</v>
      </c>
      <c r="AD1685" s="7" t="str">
        <f t="shared" ca="1" si="404"/>
        <v>Jornal</v>
      </c>
    </row>
    <row r="1686" spans="3:30" x14ac:dyDescent="0.35">
      <c r="C1686">
        <f t="shared" ca="1" si="391"/>
        <v>3</v>
      </c>
      <c r="D1686" s="5" t="str">
        <f t="shared" ca="1" si="392"/>
        <v>Antônio Pires</v>
      </c>
      <c r="E1686" s="5" t="str">
        <f t="shared" ca="1" si="393"/>
        <v>Produto 4</v>
      </c>
      <c r="H1686">
        <f t="shared" ca="1" si="394"/>
        <v>3</v>
      </c>
      <c r="I1686" s="5" t="str">
        <f t="shared" ca="1" si="395"/>
        <v>João</v>
      </c>
      <c r="M1686">
        <f t="shared" ca="1" si="396"/>
        <v>3</v>
      </c>
      <c r="N1686" s="5" t="str">
        <f t="shared" ca="1" si="397"/>
        <v>MG</v>
      </c>
      <c r="Q1686" s="6">
        <f t="shared" ca="1" si="398"/>
        <v>42057</v>
      </c>
      <c r="R1686" s="5">
        <f t="shared" ca="1" si="399"/>
        <v>2015</v>
      </c>
      <c r="S1686" s="5">
        <f t="shared" ca="1" si="390"/>
        <v>2</v>
      </c>
      <c r="W1686" s="4">
        <f t="shared" ca="1" si="400"/>
        <v>5</v>
      </c>
      <c r="X1686">
        <f t="shared" ca="1" si="401"/>
        <v>4</v>
      </c>
      <c r="Y1686" s="7">
        <f t="shared" ca="1" si="402"/>
        <v>1000</v>
      </c>
      <c r="AC1686">
        <f t="shared" ca="1" si="403"/>
        <v>7</v>
      </c>
      <c r="AD1686" s="7" t="str">
        <f t="shared" ca="1" si="404"/>
        <v>Indicação</v>
      </c>
    </row>
    <row r="1687" spans="3:30" x14ac:dyDescent="0.35">
      <c r="C1687">
        <f t="shared" ca="1" si="391"/>
        <v>17</v>
      </c>
      <c r="D1687" s="5" t="str">
        <f t="shared" ca="1" si="392"/>
        <v>Tarsila Ferreira</v>
      </c>
      <c r="E1687" s="5" t="str">
        <f t="shared" ca="1" si="393"/>
        <v>Produto 3</v>
      </c>
      <c r="H1687">
        <f t="shared" ca="1" si="394"/>
        <v>5</v>
      </c>
      <c r="I1687" s="5" t="str">
        <f t="shared" ca="1" si="395"/>
        <v>Paulo</v>
      </c>
      <c r="M1687">
        <f t="shared" ca="1" si="396"/>
        <v>1</v>
      </c>
      <c r="N1687" s="5" t="str">
        <f t="shared" ca="1" si="397"/>
        <v>RJ</v>
      </c>
      <c r="Q1687" s="6">
        <f t="shared" ca="1" si="398"/>
        <v>42482</v>
      </c>
      <c r="R1687" s="5">
        <f t="shared" ca="1" si="399"/>
        <v>2016</v>
      </c>
      <c r="S1687" s="5">
        <f t="shared" ca="1" si="390"/>
        <v>4</v>
      </c>
      <c r="W1687" s="4">
        <f t="shared" ca="1" si="400"/>
        <v>2</v>
      </c>
      <c r="X1687">
        <f t="shared" ca="1" si="401"/>
        <v>5</v>
      </c>
      <c r="Y1687" s="7">
        <f t="shared" ca="1" si="402"/>
        <v>480</v>
      </c>
      <c r="AC1687">
        <f t="shared" ca="1" si="403"/>
        <v>7</v>
      </c>
      <c r="AD1687" s="7" t="str">
        <f t="shared" ca="1" si="404"/>
        <v>Indicação</v>
      </c>
    </row>
    <row r="1688" spans="3:30" x14ac:dyDescent="0.35">
      <c r="C1688">
        <f t="shared" ca="1" si="391"/>
        <v>2</v>
      </c>
      <c r="D1688" s="5" t="str">
        <f t="shared" ca="1" si="392"/>
        <v>Carlos dos Santos</v>
      </c>
      <c r="E1688" s="5" t="str">
        <f t="shared" ca="1" si="393"/>
        <v>Produto 1</v>
      </c>
      <c r="H1688">
        <f t="shared" ca="1" si="394"/>
        <v>2</v>
      </c>
      <c r="I1688" s="5" t="str">
        <f t="shared" ca="1" si="395"/>
        <v>Pedro</v>
      </c>
      <c r="M1688">
        <f t="shared" ca="1" si="396"/>
        <v>2</v>
      </c>
      <c r="N1688" s="5" t="str">
        <f t="shared" ca="1" si="397"/>
        <v>SP</v>
      </c>
      <c r="Q1688" s="6">
        <f t="shared" ca="1" si="398"/>
        <v>41731</v>
      </c>
      <c r="R1688" s="5">
        <f t="shared" ca="1" si="399"/>
        <v>2014</v>
      </c>
      <c r="S1688" s="5">
        <f t="shared" ca="1" si="390"/>
        <v>4</v>
      </c>
      <c r="W1688" s="4">
        <f t="shared" ca="1" si="400"/>
        <v>12</v>
      </c>
      <c r="X1688">
        <f t="shared" ca="1" si="401"/>
        <v>3</v>
      </c>
      <c r="Y1688" s="7">
        <f t="shared" ca="1" si="402"/>
        <v>2040</v>
      </c>
      <c r="AC1688">
        <f t="shared" ca="1" si="403"/>
        <v>3</v>
      </c>
      <c r="AD1688" s="7" t="str">
        <f t="shared" ca="1" si="404"/>
        <v>Jornal</v>
      </c>
    </row>
    <row r="1689" spans="3:30" x14ac:dyDescent="0.35">
      <c r="C1689">
        <f t="shared" ca="1" si="391"/>
        <v>1</v>
      </c>
      <c r="D1689" s="5" t="str">
        <f t="shared" ca="1" si="392"/>
        <v>Ana Carolina Rodrigues</v>
      </c>
      <c r="E1689" s="5" t="str">
        <f t="shared" ca="1" si="393"/>
        <v>Produto 7</v>
      </c>
      <c r="H1689">
        <f t="shared" ca="1" si="394"/>
        <v>5</v>
      </c>
      <c r="I1689" s="5" t="str">
        <f t="shared" ca="1" si="395"/>
        <v>Paulo</v>
      </c>
      <c r="M1689">
        <f t="shared" ca="1" si="396"/>
        <v>4</v>
      </c>
      <c r="N1689" s="5" t="str">
        <f t="shared" ca="1" si="397"/>
        <v>SC</v>
      </c>
      <c r="Q1689" s="6">
        <f t="shared" ca="1" si="398"/>
        <v>42908</v>
      </c>
      <c r="R1689" s="5">
        <f t="shared" ca="1" si="399"/>
        <v>2017</v>
      </c>
      <c r="S1689" s="5">
        <f t="shared" ca="1" si="390"/>
        <v>6</v>
      </c>
      <c r="W1689" s="4">
        <f t="shared" ca="1" si="400"/>
        <v>9</v>
      </c>
      <c r="X1689">
        <f t="shared" ca="1" si="401"/>
        <v>1</v>
      </c>
      <c r="Y1689" s="7">
        <f t="shared" ca="1" si="402"/>
        <v>900</v>
      </c>
      <c r="AC1689">
        <f t="shared" ca="1" si="403"/>
        <v>7</v>
      </c>
      <c r="AD1689" s="7" t="str">
        <f t="shared" ca="1" si="404"/>
        <v>Indicação</v>
      </c>
    </row>
    <row r="1690" spans="3:30" x14ac:dyDescent="0.35">
      <c r="C1690">
        <f t="shared" ca="1" si="391"/>
        <v>11</v>
      </c>
      <c r="D1690" s="5" t="str">
        <f t="shared" ca="1" si="392"/>
        <v>Tatiana Pereira da Silva</v>
      </c>
      <c r="E1690" s="5" t="str">
        <f t="shared" ca="1" si="393"/>
        <v>Produto 6</v>
      </c>
      <c r="H1690">
        <f t="shared" ca="1" si="394"/>
        <v>5</v>
      </c>
      <c r="I1690" s="5" t="str">
        <f t="shared" ca="1" si="395"/>
        <v>Paulo</v>
      </c>
      <c r="M1690">
        <f t="shared" ca="1" si="396"/>
        <v>2</v>
      </c>
      <c r="N1690" s="5" t="str">
        <f t="shared" ca="1" si="397"/>
        <v>SP</v>
      </c>
      <c r="Q1690" s="6">
        <f t="shared" ca="1" si="398"/>
        <v>42451</v>
      </c>
      <c r="R1690" s="5">
        <f t="shared" ca="1" si="399"/>
        <v>2016</v>
      </c>
      <c r="S1690" s="5">
        <f t="shared" ca="1" si="390"/>
        <v>3</v>
      </c>
      <c r="W1690" s="4">
        <f t="shared" ca="1" si="400"/>
        <v>18</v>
      </c>
      <c r="X1690">
        <f t="shared" ca="1" si="401"/>
        <v>5</v>
      </c>
      <c r="Y1690" s="7">
        <f t="shared" ca="1" si="402"/>
        <v>4320</v>
      </c>
      <c r="AC1690">
        <f t="shared" ca="1" si="403"/>
        <v>1</v>
      </c>
      <c r="AD1690" s="7" t="str">
        <f t="shared" ca="1" si="404"/>
        <v>Google</v>
      </c>
    </row>
    <row r="1691" spans="3:30" x14ac:dyDescent="0.35">
      <c r="C1691">
        <f t="shared" ca="1" si="391"/>
        <v>17</v>
      </c>
      <c r="D1691" s="5" t="str">
        <f t="shared" ca="1" si="392"/>
        <v>Tarsila Ferreira</v>
      </c>
      <c r="E1691" s="5" t="str">
        <f t="shared" ca="1" si="393"/>
        <v>Produto 7</v>
      </c>
      <c r="H1691">
        <f t="shared" ca="1" si="394"/>
        <v>1</v>
      </c>
      <c r="I1691" s="5" t="str">
        <f t="shared" ca="1" si="395"/>
        <v>Maria</v>
      </c>
      <c r="M1691">
        <f t="shared" ca="1" si="396"/>
        <v>1</v>
      </c>
      <c r="N1691" s="5" t="str">
        <f t="shared" ca="1" si="397"/>
        <v>RJ</v>
      </c>
      <c r="Q1691" s="6">
        <f t="shared" ca="1" si="398"/>
        <v>41659</v>
      </c>
      <c r="R1691" s="5">
        <f t="shared" ca="1" si="399"/>
        <v>2014</v>
      </c>
      <c r="S1691" s="5">
        <f t="shared" ca="1" si="390"/>
        <v>1</v>
      </c>
      <c r="W1691" s="4">
        <f t="shared" ca="1" si="400"/>
        <v>1</v>
      </c>
      <c r="X1691">
        <f t="shared" ca="1" si="401"/>
        <v>6</v>
      </c>
      <c r="Y1691" s="7">
        <f t="shared" ca="1" si="402"/>
        <v>290</v>
      </c>
      <c r="AC1691">
        <f t="shared" ca="1" si="403"/>
        <v>3</v>
      </c>
      <c r="AD1691" s="7" t="str">
        <f t="shared" ca="1" si="404"/>
        <v>Jornal</v>
      </c>
    </row>
    <row r="1692" spans="3:30" x14ac:dyDescent="0.35">
      <c r="C1692">
        <f t="shared" ca="1" si="391"/>
        <v>7</v>
      </c>
      <c r="D1692" s="5" t="str">
        <f t="shared" ca="1" si="392"/>
        <v>Cláudio de Oliveira</v>
      </c>
      <c r="E1692" s="5" t="str">
        <f t="shared" ca="1" si="393"/>
        <v>Produto 6</v>
      </c>
      <c r="H1692">
        <f t="shared" ca="1" si="394"/>
        <v>2</v>
      </c>
      <c r="I1692" s="5" t="str">
        <f t="shared" ca="1" si="395"/>
        <v>Pedro</v>
      </c>
      <c r="M1692">
        <f t="shared" ca="1" si="396"/>
        <v>5</v>
      </c>
      <c r="N1692" s="5" t="str">
        <f t="shared" ca="1" si="397"/>
        <v>ES</v>
      </c>
      <c r="Q1692" s="6">
        <f t="shared" ca="1" si="398"/>
        <v>41723</v>
      </c>
      <c r="R1692" s="5">
        <f t="shared" ca="1" si="399"/>
        <v>2014</v>
      </c>
      <c r="S1692" s="5">
        <f t="shared" ca="1" si="390"/>
        <v>3</v>
      </c>
      <c r="W1692" s="4">
        <f t="shared" ca="1" si="400"/>
        <v>6</v>
      </c>
      <c r="X1692">
        <f t="shared" ca="1" si="401"/>
        <v>2</v>
      </c>
      <c r="Y1692" s="7">
        <f t="shared" ca="1" si="402"/>
        <v>900</v>
      </c>
      <c r="AC1692">
        <f t="shared" ca="1" si="403"/>
        <v>6</v>
      </c>
      <c r="AD1692" s="7" t="str">
        <f t="shared" ca="1" si="404"/>
        <v>Indicação</v>
      </c>
    </row>
    <row r="1693" spans="3:30" x14ac:dyDescent="0.35">
      <c r="C1693">
        <f t="shared" ca="1" si="391"/>
        <v>1</v>
      </c>
      <c r="D1693" s="5" t="str">
        <f t="shared" ca="1" si="392"/>
        <v>Ana Carolina Rodrigues</v>
      </c>
      <c r="E1693" s="5" t="str">
        <f t="shared" ca="1" si="393"/>
        <v>Produto 2</v>
      </c>
      <c r="H1693">
        <f t="shared" ca="1" si="394"/>
        <v>5</v>
      </c>
      <c r="I1693" s="5" t="str">
        <f t="shared" ca="1" si="395"/>
        <v>Paulo</v>
      </c>
      <c r="M1693">
        <f t="shared" ca="1" si="396"/>
        <v>1</v>
      </c>
      <c r="N1693" s="5" t="str">
        <f t="shared" ca="1" si="397"/>
        <v>RJ</v>
      </c>
      <c r="Q1693" s="6">
        <f t="shared" ca="1" si="398"/>
        <v>42642</v>
      </c>
      <c r="R1693" s="5">
        <f t="shared" ca="1" si="399"/>
        <v>2016</v>
      </c>
      <c r="S1693" s="5">
        <f t="shared" ca="1" si="390"/>
        <v>9</v>
      </c>
      <c r="W1693" s="4">
        <f t="shared" ca="1" si="400"/>
        <v>13</v>
      </c>
      <c r="X1693">
        <f t="shared" ca="1" si="401"/>
        <v>6</v>
      </c>
      <c r="Y1693" s="7">
        <f t="shared" ca="1" si="402"/>
        <v>3770</v>
      </c>
      <c r="AC1693">
        <f t="shared" ca="1" si="403"/>
        <v>5</v>
      </c>
      <c r="AD1693" s="7" t="str">
        <f t="shared" ca="1" si="404"/>
        <v>Indicação</v>
      </c>
    </row>
    <row r="1694" spans="3:30" x14ac:dyDescent="0.35">
      <c r="C1694">
        <f t="shared" ca="1" si="391"/>
        <v>13</v>
      </c>
      <c r="D1694" s="5" t="str">
        <f t="shared" ca="1" si="392"/>
        <v>Roberto Silva</v>
      </c>
      <c r="E1694" s="5" t="str">
        <f t="shared" ca="1" si="393"/>
        <v>Produto 5</v>
      </c>
      <c r="H1694">
        <f t="shared" ca="1" si="394"/>
        <v>4</v>
      </c>
      <c r="I1694" s="5" t="str">
        <f t="shared" ca="1" si="395"/>
        <v>Beatriz</v>
      </c>
      <c r="M1694">
        <f t="shared" ca="1" si="396"/>
        <v>4</v>
      </c>
      <c r="N1694" s="5" t="str">
        <f t="shared" ca="1" si="397"/>
        <v>SC</v>
      </c>
      <c r="Q1694" s="6">
        <f t="shared" ca="1" si="398"/>
        <v>41788</v>
      </c>
      <c r="R1694" s="5">
        <f t="shared" ca="1" si="399"/>
        <v>2014</v>
      </c>
      <c r="S1694" s="5">
        <f t="shared" ca="1" si="390"/>
        <v>5</v>
      </c>
      <c r="W1694" s="4">
        <f t="shared" ca="1" si="400"/>
        <v>15</v>
      </c>
      <c r="X1694">
        <f t="shared" ca="1" si="401"/>
        <v>6</v>
      </c>
      <c r="Y1694" s="7">
        <f t="shared" ca="1" si="402"/>
        <v>4350</v>
      </c>
      <c r="AC1694">
        <f t="shared" ca="1" si="403"/>
        <v>3</v>
      </c>
      <c r="AD1694" s="7" t="str">
        <f t="shared" ca="1" si="404"/>
        <v>Jornal</v>
      </c>
    </row>
    <row r="1695" spans="3:30" x14ac:dyDescent="0.35">
      <c r="C1695">
        <f t="shared" ca="1" si="391"/>
        <v>10</v>
      </c>
      <c r="D1695" s="5" t="str">
        <f t="shared" ca="1" si="392"/>
        <v>Gabriel Silva dos Santos</v>
      </c>
      <c r="E1695" s="5" t="str">
        <f t="shared" ca="1" si="393"/>
        <v>Produto 6</v>
      </c>
      <c r="H1695">
        <f t="shared" ca="1" si="394"/>
        <v>2</v>
      </c>
      <c r="I1695" s="5" t="str">
        <f t="shared" ca="1" si="395"/>
        <v>Pedro</v>
      </c>
      <c r="M1695">
        <f t="shared" ca="1" si="396"/>
        <v>2</v>
      </c>
      <c r="N1695" s="5" t="str">
        <f t="shared" ca="1" si="397"/>
        <v>SP</v>
      </c>
      <c r="Q1695" s="6">
        <f t="shared" ca="1" si="398"/>
        <v>42022</v>
      </c>
      <c r="R1695" s="5">
        <f t="shared" ca="1" si="399"/>
        <v>2015</v>
      </c>
      <c r="S1695" s="5">
        <f t="shared" ca="1" si="390"/>
        <v>1</v>
      </c>
      <c r="W1695" s="4">
        <f t="shared" ca="1" si="400"/>
        <v>5</v>
      </c>
      <c r="X1695">
        <f t="shared" ca="1" si="401"/>
        <v>3</v>
      </c>
      <c r="Y1695" s="7">
        <f t="shared" ca="1" si="402"/>
        <v>850</v>
      </c>
      <c r="AC1695">
        <f t="shared" ca="1" si="403"/>
        <v>2</v>
      </c>
      <c r="AD1695" s="7" t="str">
        <f t="shared" ca="1" si="404"/>
        <v>TV aberta</v>
      </c>
    </row>
    <row r="1696" spans="3:30" x14ac:dyDescent="0.35">
      <c r="C1696">
        <f t="shared" ca="1" si="391"/>
        <v>3</v>
      </c>
      <c r="D1696" s="5" t="str">
        <f t="shared" ca="1" si="392"/>
        <v>Antônio Pires</v>
      </c>
      <c r="E1696" s="5" t="str">
        <f t="shared" ca="1" si="393"/>
        <v>Produto 7</v>
      </c>
      <c r="H1696">
        <f t="shared" ca="1" si="394"/>
        <v>1</v>
      </c>
      <c r="I1696" s="5" t="str">
        <f t="shared" ca="1" si="395"/>
        <v>Maria</v>
      </c>
      <c r="M1696">
        <f t="shared" ca="1" si="396"/>
        <v>5</v>
      </c>
      <c r="N1696" s="5" t="str">
        <f t="shared" ca="1" si="397"/>
        <v>ES</v>
      </c>
      <c r="Q1696" s="6">
        <f t="shared" ca="1" si="398"/>
        <v>42831</v>
      </c>
      <c r="R1696" s="5">
        <f t="shared" ca="1" si="399"/>
        <v>2017</v>
      </c>
      <c r="S1696" s="5">
        <f t="shared" ca="1" si="390"/>
        <v>4</v>
      </c>
      <c r="W1696" s="4">
        <f t="shared" ca="1" si="400"/>
        <v>16</v>
      </c>
      <c r="X1696">
        <f t="shared" ca="1" si="401"/>
        <v>1</v>
      </c>
      <c r="Y1696" s="7">
        <f t="shared" ca="1" si="402"/>
        <v>1600</v>
      </c>
      <c r="AC1696">
        <f t="shared" ca="1" si="403"/>
        <v>4</v>
      </c>
      <c r="AD1696" s="7" t="str">
        <f t="shared" ca="1" si="404"/>
        <v>Revista</v>
      </c>
    </row>
    <row r="1697" spans="3:30" x14ac:dyDescent="0.35">
      <c r="C1697">
        <f t="shared" ca="1" si="391"/>
        <v>18</v>
      </c>
      <c r="D1697" s="5" t="str">
        <f t="shared" ca="1" si="392"/>
        <v>Francisco Silva</v>
      </c>
      <c r="E1697" s="5" t="str">
        <f t="shared" ca="1" si="393"/>
        <v>Produto 6</v>
      </c>
      <c r="H1697">
        <f t="shared" ca="1" si="394"/>
        <v>2</v>
      </c>
      <c r="I1697" s="5" t="str">
        <f t="shared" ca="1" si="395"/>
        <v>Pedro</v>
      </c>
      <c r="M1697">
        <f t="shared" ca="1" si="396"/>
        <v>3</v>
      </c>
      <c r="N1697" s="5" t="str">
        <f t="shared" ca="1" si="397"/>
        <v>MG</v>
      </c>
      <c r="Q1697" s="6">
        <f t="shared" ca="1" si="398"/>
        <v>42773</v>
      </c>
      <c r="R1697" s="5">
        <f t="shared" ca="1" si="399"/>
        <v>2017</v>
      </c>
      <c r="S1697" s="5">
        <f t="shared" ca="1" si="390"/>
        <v>2</v>
      </c>
      <c r="W1697" s="4">
        <f t="shared" ca="1" si="400"/>
        <v>13</v>
      </c>
      <c r="X1697">
        <f t="shared" ca="1" si="401"/>
        <v>3</v>
      </c>
      <c r="Y1697" s="7">
        <f t="shared" ca="1" si="402"/>
        <v>2210</v>
      </c>
      <c r="AC1697">
        <f t="shared" ca="1" si="403"/>
        <v>5</v>
      </c>
      <c r="AD1697" s="7" t="str">
        <f t="shared" ca="1" si="404"/>
        <v>Indicação</v>
      </c>
    </row>
    <row r="1698" spans="3:30" x14ac:dyDescent="0.35">
      <c r="C1698">
        <f t="shared" ca="1" si="391"/>
        <v>16</v>
      </c>
      <c r="D1698" s="5" t="str">
        <f t="shared" ca="1" si="392"/>
        <v>Patrícia Pereira</v>
      </c>
      <c r="E1698" s="5" t="str">
        <f t="shared" ca="1" si="393"/>
        <v>Produto 2</v>
      </c>
      <c r="H1698">
        <f t="shared" ca="1" si="394"/>
        <v>2</v>
      </c>
      <c r="I1698" s="5" t="str">
        <f t="shared" ca="1" si="395"/>
        <v>Pedro</v>
      </c>
      <c r="M1698">
        <f t="shared" ca="1" si="396"/>
        <v>5</v>
      </c>
      <c r="N1698" s="5" t="str">
        <f t="shared" ca="1" si="397"/>
        <v>ES</v>
      </c>
      <c r="Q1698" s="6">
        <f t="shared" ca="1" si="398"/>
        <v>41762</v>
      </c>
      <c r="R1698" s="5">
        <f t="shared" ca="1" si="399"/>
        <v>2014</v>
      </c>
      <c r="S1698" s="5">
        <f t="shared" ca="1" si="390"/>
        <v>5</v>
      </c>
      <c r="W1698" s="4">
        <f t="shared" ca="1" si="400"/>
        <v>19</v>
      </c>
      <c r="X1698">
        <f t="shared" ca="1" si="401"/>
        <v>3</v>
      </c>
      <c r="Y1698" s="7">
        <f t="shared" ca="1" si="402"/>
        <v>3230</v>
      </c>
      <c r="AC1698">
        <f t="shared" ca="1" si="403"/>
        <v>1</v>
      </c>
      <c r="AD1698" s="7" t="str">
        <f t="shared" ca="1" si="404"/>
        <v>Google</v>
      </c>
    </row>
    <row r="1699" spans="3:30" x14ac:dyDescent="0.35">
      <c r="C1699">
        <f t="shared" ca="1" si="391"/>
        <v>18</v>
      </c>
      <c r="D1699" s="5" t="str">
        <f t="shared" ca="1" si="392"/>
        <v>Francisco Silva</v>
      </c>
      <c r="E1699" s="5" t="str">
        <f t="shared" ca="1" si="393"/>
        <v>Produto 1</v>
      </c>
      <c r="H1699">
        <f t="shared" ca="1" si="394"/>
        <v>4</v>
      </c>
      <c r="I1699" s="5" t="str">
        <f t="shared" ca="1" si="395"/>
        <v>Beatriz</v>
      </c>
      <c r="M1699">
        <f t="shared" ca="1" si="396"/>
        <v>1</v>
      </c>
      <c r="N1699" s="5" t="str">
        <f t="shared" ca="1" si="397"/>
        <v>RJ</v>
      </c>
      <c r="Q1699" s="6">
        <f t="shared" ca="1" si="398"/>
        <v>42698</v>
      </c>
      <c r="R1699" s="5">
        <f t="shared" ca="1" si="399"/>
        <v>2016</v>
      </c>
      <c r="S1699" s="5">
        <f t="shared" ca="1" si="390"/>
        <v>11</v>
      </c>
      <c r="W1699" s="4">
        <f t="shared" ca="1" si="400"/>
        <v>4</v>
      </c>
      <c r="X1699">
        <f t="shared" ca="1" si="401"/>
        <v>2</v>
      </c>
      <c r="Y1699" s="7">
        <f t="shared" ca="1" si="402"/>
        <v>600</v>
      </c>
      <c r="AC1699">
        <f t="shared" ca="1" si="403"/>
        <v>4</v>
      </c>
      <c r="AD1699" s="7" t="str">
        <f t="shared" ca="1" si="404"/>
        <v>Revista</v>
      </c>
    </row>
    <row r="1700" spans="3:30" x14ac:dyDescent="0.35">
      <c r="C1700">
        <f t="shared" ca="1" si="391"/>
        <v>11</v>
      </c>
      <c r="D1700" s="5" t="str">
        <f t="shared" ca="1" si="392"/>
        <v>Tatiana Pereira da Silva</v>
      </c>
      <c r="E1700" s="5" t="str">
        <f t="shared" ca="1" si="393"/>
        <v>Produto 6</v>
      </c>
      <c r="H1700">
        <f t="shared" ca="1" si="394"/>
        <v>1</v>
      </c>
      <c r="I1700" s="5" t="str">
        <f t="shared" ca="1" si="395"/>
        <v>Maria</v>
      </c>
      <c r="M1700">
        <f t="shared" ca="1" si="396"/>
        <v>3</v>
      </c>
      <c r="N1700" s="5" t="str">
        <f t="shared" ca="1" si="397"/>
        <v>MG</v>
      </c>
      <c r="Q1700" s="6">
        <f t="shared" ca="1" si="398"/>
        <v>42134</v>
      </c>
      <c r="R1700" s="5">
        <f t="shared" ca="1" si="399"/>
        <v>2015</v>
      </c>
      <c r="S1700" s="5">
        <f t="shared" ca="1" si="390"/>
        <v>5</v>
      </c>
      <c r="W1700" s="4">
        <f t="shared" ca="1" si="400"/>
        <v>13</v>
      </c>
      <c r="X1700">
        <f t="shared" ca="1" si="401"/>
        <v>4</v>
      </c>
      <c r="Y1700" s="7">
        <f t="shared" ca="1" si="402"/>
        <v>2600</v>
      </c>
      <c r="AC1700">
        <f t="shared" ca="1" si="403"/>
        <v>5</v>
      </c>
      <c r="AD1700" s="7" t="str">
        <f t="shared" ca="1" si="404"/>
        <v>Indicação</v>
      </c>
    </row>
    <row r="1701" spans="3:30" x14ac:dyDescent="0.35">
      <c r="C1701">
        <f t="shared" ca="1" si="391"/>
        <v>14</v>
      </c>
      <c r="D1701" s="5" t="str">
        <f t="shared" ca="1" si="392"/>
        <v>Marta Pereira</v>
      </c>
      <c r="E1701" s="5" t="str">
        <f t="shared" ca="1" si="393"/>
        <v>Produto 2</v>
      </c>
      <c r="H1701">
        <f t="shared" ca="1" si="394"/>
        <v>2</v>
      </c>
      <c r="I1701" s="5" t="str">
        <f t="shared" ca="1" si="395"/>
        <v>Pedro</v>
      </c>
      <c r="M1701">
        <f t="shared" ca="1" si="396"/>
        <v>5</v>
      </c>
      <c r="N1701" s="5" t="str">
        <f t="shared" ca="1" si="397"/>
        <v>ES</v>
      </c>
      <c r="Q1701" s="6">
        <f t="shared" ca="1" si="398"/>
        <v>41964</v>
      </c>
      <c r="R1701" s="5">
        <f t="shared" ca="1" si="399"/>
        <v>2014</v>
      </c>
      <c r="S1701" s="5">
        <f t="shared" ca="1" si="390"/>
        <v>11</v>
      </c>
      <c r="W1701" s="4">
        <f t="shared" ca="1" si="400"/>
        <v>5</v>
      </c>
      <c r="X1701">
        <f t="shared" ca="1" si="401"/>
        <v>6</v>
      </c>
      <c r="Y1701" s="7">
        <f t="shared" ca="1" si="402"/>
        <v>1450</v>
      </c>
      <c r="AC1701">
        <f t="shared" ca="1" si="403"/>
        <v>4</v>
      </c>
      <c r="AD1701" s="7" t="str">
        <f t="shared" ca="1" si="404"/>
        <v>Revista</v>
      </c>
    </row>
    <row r="1702" spans="3:30" x14ac:dyDescent="0.35">
      <c r="C1702">
        <f t="shared" ca="1" si="391"/>
        <v>8</v>
      </c>
      <c r="D1702" s="5" t="str">
        <f t="shared" ca="1" si="392"/>
        <v>Marcos Santos</v>
      </c>
      <c r="E1702" s="5" t="str">
        <f t="shared" ca="1" si="393"/>
        <v>Produto 6</v>
      </c>
      <c r="H1702">
        <f t="shared" ca="1" si="394"/>
        <v>1</v>
      </c>
      <c r="I1702" s="5" t="str">
        <f t="shared" ca="1" si="395"/>
        <v>Maria</v>
      </c>
      <c r="M1702">
        <f t="shared" ca="1" si="396"/>
        <v>3</v>
      </c>
      <c r="N1702" s="5" t="str">
        <f t="shared" ca="1" si="397"/>
        <v>MG</v>
      </c>
      <c r="Q1702" s="6">
        <f t="shared" ca="1" si="398"/>
        <v>42446</v>
      </c>
      <c r="R1702" s="5">
        <f t="shared" ca="1" si="399"/>
        <v>2016</v>
      </c>
      <c r="S1702" s="5">
        <f t="shared" ca="1" si="390"/>
        <v>3</v>
      </c>
      <c r="W1702" s="4">
        <f t="shared" ca="1" si="400"/>
        <v>19</v>
      </c>
      <c r="X1702">
        <f t="shared" ca="1" si="401"/>
        <v>6</v>
      </c>
      <c r="Y1702" s="7">
        <f t="shared" ca="1" si="402"/>
        <v>5510</v>
      </c>
      <c r="AC1702">
        <f t="shared" ca="1" si="403"/>
        <v>7</v>
      </c>
      <c r="AD1702" s="7" t="str">
        <f t="shared" ca="1" si="404"/>
        <v>Indicação</v>
      </c>
    </row>
    <row r="1703" spans="3:30" x14ac:dyDescent="0.35">
      <c r="C1703">
        <f t="shared" ca="1" si="391"/>
        <v>16</v>
      </c>
      <c r="D1703" s="5" t="str">
        <f t="shared" ca="1" si="392"/>
        <v>Patrícia Pereira</v>
      </c>
      <c r="E1703" s="5" t="str">
        <f t="shared" ca="1" si="393"/>
        <v>Produto 3</v>
      </c>
      <c r="H1703">
        <f t="shared" ca="1" si="394"/>
        <v>1</v>
      </c>
      <c r="I1703" s="5" t="str">
        <f t="shared" ca="1" si="395"/>
        <v>Maria</v>
      </c>
      <c r="M1703">
        <f t="shared" ca="1" si="396"/>
        <v>1</v>
      </c>
      <c r="N1703" s="5" t="str">
        <f t="shared" ca="1" si="397"/>
        <v>RJ</v>
      </c>
      <c r="Q1703" s="6">
        <f t="shared" ca="1" si="398"/>
        <v>42299</v>
      </c>
      <c r="R1703" s="5">
        <f t="shared" ca="1" si="399"/>
        <v>2015</v>
      </c>
      <c r="S1703" s="5">
        <f t="shared" ca="1" si="390"/>
        <v>10</v>
      </c>
      <c r="W1703" s="4">
        <f t="shared" ca="1" si="400"/>
        <v>19</v>
      </c>
      <c r="X1703">
        <f t="shared" ca="1" si="401"/>
        <v>4</v>
      </c>
      <c r="Y1703" s="7">
        <f t="shared" ca="1" si="402"/>
        <v>3800</v>
      </c>
      <c r="AC1703">
        <f t="shared" ca="1" si="403"/>
        <v>7</v>
      </c>
      <c r="AD1703" s="7" t="str">
        <f t="shared" ca="1" si="404"/>
        <v>Indicação</v>
      </c>
    </row>
    <row r="1704" spans="3:30" x14ac:dyDescent="0.35">
      <c r="C1704">
        <f t="shared" ca="1" si="391"/>
        <v>5</v>
      </c>
      <c r="D1704" s="5" t="str">
        <f t="shared" ca="1" si="392"/>
        <v>João Cavalcante</v>
      </c>
      <c r="E1704" s="5" t="str">
        <f t="shared" ca="1" si="393"/>
        <v>Produto 5</v>
      </c>
      <c r="H1704">
        <f t="shared" ca="1" si="394"/>
        <v>2</v>
      </c>
      <c r="I1704" s="5" t="str">
        <f t="shared" ca="1" si="395"/>
        <v>Pedro</v>
      </c>
      <c r="M1704">
        <f t="shared" ca="1" si="396"/>
        <v>1</v>
      </c>
      <c r="N1704" s="5" t="str">
        <f t="shared" ca="1" si="397"/>
        <v>RJ</v>
      </c>
      <c r="Q1704" s="6">
        <f t="shared" ca="1" si="398"/>
        <v>42495</v>
      </c>
      <c r="R1704" s="5">
        <f t="shared" ca="1" si="399"/>
        <v>2016</v>
      </c>
      <c r="S1704" s="5">
        <f t="shared" ca="1" si="390"/>
        <v>5</v>
      </c>
      <c r="W1704" s="4">
        <f t="shared" ca="1" si="400"/>
        <v>17</v>
      </c>
      <c r="X1704">
        <f t="shared" ca="1" si="401"/>
        <v>1</v>
      </c>
      <c r="Y1704" s="7">
        <f t="shared" ca="1" si="402"/>
        <v>1700</v>
      </c>
      <c r="AC1704">
        <f t="shared" ca="1" si="403"/>
        <v>7</v>
      </c>
      <c r="AD1704" s="7" t="str">
        <f t="shared" ca="1" si="404"/>
        <v>Indicação</v>
      </c>
    </row>
    <row r="1705" spans="3:30" x14ac:dyDescent="0.35">
      <c r="C1705">
        <f t="shared" ca="1" si="391"/>
        <v>15</v>
      </c>
      <c r="D1705" s="5" t="str">
        <f t="shared" ca="1" si="392"/>
        <v>Ana Maria Souza</v>
      </c>
      <c r="E1705" s="5" t="str">
        <f t="shared" ca="1" si="393"/>
        <v>Produto 6</v>
      </c>
      <c r="H1705">
        <f t="shared" ca="1" si="394"/>
        <v>1</v>
      </c>
      <c r="I1705" s="5" t="str">
        <f t="shared" ca="1" si="395"/>
        <v>Maria</v>
      </c>
      <c r="M1705">
        <f t="shared" ca="1" si="396"/>
        <v>4</v>
      </c>
      <c r="N1705" s="5" t="str">
        <f t="shared" ca="1" si="397"/>
        <v>SC</v>
      </c>
      <c r="Q1705" s="6">
        <f t="shared" ca="1" si="398"/>
        <v>42163</v>
      </c>
      <c r="R1705" s="5">
        <f t="shared" ca="1" si="399"/>
        <v>2015</v>
      </c>
      <c r="S1705" s="5">
        <f t="shared" ca="1" si="390"/>
        <v>6</v>
      </c>
      <c r="W1705" s="4">
        <f t="shared" ca="1" si="400"/>
        <v>17</v>
      </c>
      <c r="X1705">
        <f t="shared" ca="1" si="401"/>
        <v>4</v>
      </c>
      <c r="Y1705" s="7">
        <f t="shared" ca="1" si="402"/>
        <v>3400</v>
      </c>
      <c r="AC1705">
        <f t="shared" ca="1" si="403"/>
        <v>7</v>
      </c>
      <c r="AD1705" s="7" t="str">
        <f t="shared" ca="1" si="404"/>
        <v>Indicação</v>
      </c>
    </row>
    <row r="1706" spans="3:30" x14ac:dyDescent="0.35">
      <c r="C1706">
        <f t="shared" ca="1" si="391"/>
        <v>1</v>
      </c>
      <c r="D1706" s="5" t="str">
        <f t="shared" ca="1" si="392"/>
        <v>Ana Carolina Rodrigues</v>
      </c>
      <c r="E1706" s="5" t="str">
        <f t="shared" ca="1" si="393"/>
        <v>Produto 5</v>
      </c>
      <c r="H1706">
        <f t="shared" ca="1" si="394"/>
        <v>2</v>
      </c>
      <c r="I1706" s="5" t="str">
        <f t="shared" ca="1" si="395"/>
        <v>Pedro</v>
      </c>
      <c r="M1706">
        <f t="shared" ca="1" si="396"/>
        <v>1</v>
      </c>
      <c r="N1706" s="5" t="str">
        <f t="shared" ca="1" si="397"/>
        <v>RJ</v>
      </c>
      <c r="Q1706" s="6">
        <f t="shared" ca="1" si="398"/>
        <v>41877</v>
      </c>
      <c r="R1706" s="5">
        <f t="shared" ca="1" si="399"/>
        <v>2014</v>
      </c>
      <c r="S1706" s="5">
        <f t="shared" ca="1" si="390"/>
        <v>8</v>
      </c>
      <c r="W1706" s="4">
        <f t="shared" ca="1" si="400"/>
        <v>13</v>
      </c>
      <c r="X1706">
        <f t="shared" ca="1" si="401"/>
        <v>2</v>
      </c>
      <c r="Y1706" s="7">
        <f t="shared" ca="1" si="402"/>
        <v>1950</v>
      </c>
      <c r="AC1706">
        <f t="shared" ca="1" si="403"/>
        <v>1</v>
      </c>
      <c r="AD1706" s="7" t="str">
        <f t="shared" ca="1" si="404"/>
        <v>Google</v>
      </c>
    </row>
    <row r="1707" spans="3:30" x14ac:dyDescent="0.35">
      <c r="C1707">
        <f t="shared" ca="1" si="391"/>
        <v>9</v>
      </c>
      <c r="D1707" s="5" t="str">
        <f t="shared" ca="1" si="392"/>
        <v>Antônio da Silva</v>
      </c>
      <c r="E1707" s="5" t="str">
        <f t="shared" ca="1" si="393"/>
        <v>Produto 1</v>
      </c>
      <c r="H1707">
        <f t="shared" ca="1" si="394"/>
        <v>6</v>
      </c>
      <c r="I1707" s="5" t="str">
        <f t="shared" ca="1" si="395"/>
        <v>Ana</v>
      </c>
      <c r="M1707">
        <f t="shared" ca="1" si="396"/>
        <v>4</v>
      </c>
      <c r="N1707" s="5" t="str">
        <f t="shared" ca="1" si="397"/>
        <v>SC</v>
      </c>
      <c r="Q1707" s="6">
        <f t="shared" ca="1" si="398"/>
        <v>42844</v>
      </c>
      <c r="R1707" s="5">
        <f t="shared" ca="1" si="399"/>
        <v>2017</v>
      </c>
      <c r="S1707" s="5">
        <f t="shared" ca="1" si="390"/>
        <v>4</v>
      </c>
      <c r="W1707" s="4">
        <f t="shared" ca="1" si="400"/>
        <v>4</v>
      </c>
      <c r="X1707">
        <f t="shared" ca="1" si="401"/>
        <v>4</v>
      </c>
      <c r="Y1707" s="7">
        <f t="shared" ca="1" si="402"/>
        <v>800</v>
      </c>
      <c r="AC1707">
        <f t="shared" ca="1" si="403"/>
        <v>3</v>
      </c>
      <c r="AD1707" s="7" t="str">
        <f t="shared" ca="1" si="404"/>
        <v>Jornal</v>
      </c>
    </row>
    <row r="1708" spans="3:30" x14ac:dyDescent="0.35">
      <c r="C1708">
        <f t="shared" ca="1" si="391"/>
        <v>13</v>
      </c>
      <c r="D1708" s="5" t="str">
        <f t="shared" ca="1" si="392"/>
        <v>Roberto Silva</v>
      </c>
      <c r="E1708" s="5" t="str">
        <f t="shared" ca="1" si="393"/>
        <v>Produto 3</v>
      </c>
      <c r="H1708">
        <f t="shared" ca="1" si="394"/>
        <v>1</v>
      </c>
      <c r="I1708" s="5" t="str">
        <f t="shared" ca="1" si="395"/>
        <v>Maria</v>
      </c>
      <c r="M1708">
        <f t="shared" ca="1" si="396"/>
        <v>4</v>
      </c>
      <c r="N1708" s="5" t="str">
        <f t="shared" ca="1" si="397"/>
        <v>SC</v>
      </c>
      <c r="Q1708" s="6">
        <f t="shared" ca="1" si="398"/>
        <v>42718</v>
      </c>
      <c r="R1708" s="5">
        <f t="shared" ca="1" si="399"/>
        <v>2016</v>
      </c>
      <c r="S1708" s="5">
        <f t="shared" ca="1" si="390"/>
        <v>12</v>
      </c>
      <c r="W1708" s="4">
        <f t="shared" ca="1" si="400"/>
        <v>20</v>
      </c>
      <c r="X1708">
        <f t="shared" ca="1" si="401"/>
        <v>4</v>
      </c>
      <c r="Y1708" s="7">
        <f t="shared" ca="1" si="402"/>
        <v>4000</v>
      </c>
      <c r="AC1708">
        <f t="shared" ca="1" si="403"/>
        <v>4</v>
      </c>
      <c r="AD1708" s="7" t="str">
        <f t="shared" ca="1" si="404"/>
        <v>Revista</v>
      </c>
    </row>
    <row r="1709" spans="3:30" x14ac:dyDescent="0.35">
      <c r="C1709">
        <f t="shared" ca="1" si="391"/>
        <v>7</v>
      </c>
      <c r="D1709" s="5" t="str">
        <f t="shared" ca="1" si="392"/>
        <v>Cláudio de Oliveira</v>
      </c>
      <c r="E1709" s="5" t="str">
        <f t="shared" ca="1" si="393"/>
        <v>Produto 3</v>
      </c>
      <c r="H1709">
        <f t="shared" ca="1" si="394"/>
        <v>2</v>
      </c>
      <c r="I1709" s="5" t="str">
        <f t="shared" ca="1" si="395"/>
        <v>Pedro</v>
      </c>
      <c r="M1709">
        <f t="shared" ca="1" si="396"/>
        <v>4</v>
      </c>
      <c r="N1709" s="5" t="str">
        <f t="shared" ca="1" si="397"/>
        <v>SC</v>
      </c>
      <c r="Q1709" s="6">
        <f t="shared" ca="1" si="398"/>
        <v>42474</v>
      </c>
      <c r="R1709" s="5">
        <f t="shared" ca="1" si="399"/>
        <v>2016</v>
      </c>
      <c r="S1709" s="5">
        <f t="shared" ca="1" si="390"/>
        <v>4</v>
      </c>
      <c r="W1709" s="4">
        <f t="shared" ca="1" si="400"/>
        <v>17</v>
      </c>
      <c r="X1709">
        <f t="shared" ca="1" si="401"/>
        <v>4</v>
      </c>
      <c r="Y1709" s="7">
        <f t="shared" ca="1" si="402"/>
        <v>3400</v>
      </c>
      <c r="AC1709">
        <f t="shared" ca="1" si="403"/>
        <v>6</v>
      </c>
      <c r="AD1709" s="7" t="str">
        <f t="shared" ca="1" si="404"/>
        <v>Indicação</v>
      </c>
    </row>
    <row r="1710" spans="3:30" x14ac:dyDescent="0.35">
      <c r="C1710">
        <f t="shared" ca="1" si="391"/>
        <v>14</v>
      </c>
      <c r="D1710" s="5" t="str">
        <f t="shared" ca="1" si="392"/>
        <v>Marta Pereira</v>
      </c>
      <c r="E1710" s="5" t="str">
        <f t="shared" ca="1" si="393"/>
        <v>Produto 6</v>
      </c>
      <c r="H1710">
        <f t="shared" ca="1" si="394"/>
        <v>1</v>
      </c>
      <c r="I1710" s="5" t="str">
        <f t="shared" ca="1" si="395"/>
        <v>Maria</v>
      </c>
      <c r="M1710">
        <f t="shared" ca="1" si="396"/>
        <v>3</v>
      </c>
      <c r="N1710" s="5" t="str">
        <f t="shared" ca="1" si="397"/>
        <v>MG</v>
      </c>
      <c r="Q1710" s="6">
        <f t="shared" ca="1" si="398"/>
        <v>41827</v>
      </c>
      <c r="R1710" s="5">
        <f t="shared" ca="1" si="399"/>
        <v>2014</v>
      </c>
      <c r="S1710" s="5">
        <f t="shared" ca="1" si="390"/>
        <v>7</v>
      </c>
      <c r="W1710" s="4">
        <f t="shared" ca="1" si="400"/>
        <v>11</v>
      </c>
      <c r="X1710">
        <f t="shared" ca="1" si="401"/>
        <v>7</v>
      </c>
      <c r="Y1710" s="7">
        <f t="shared" ca="1" si="402"/>
        <v>3850</v>
      </c>
      <c r="AC1710">
        <f t="shared" ca="1" si="403"/>
        <v>6</v>
      </c>
      <c r="AD1710" s="7" t="str">
        <f t="shared" ca="1" si="404"/>
        <v>Indicação</v>
      </c>
    </row>
    <row r="1711" spans="3:30" x14ac:dyDescent="0.35">
      <c r="C1711">
        <f t="shared" ca="1" si="391"/>
        <v>11</v>
      </c>
      <c r="D1711" s="5" t="str">
        <f t="shared" ca="1" si="392"/>
        <v>Tatiana Pereira da Silva</v>
      </c>
      <c r="E1711" s="5" t="str">
        <f t="shared" ca="1" si="393"/>
        <v>Produto 7</v>
      </c>
      <c r="H1711">
        <f t="shared" ca="1" si="394"/>
        <v>3</v>
      </c>
      <c r="I1711" s="5" t="str">
        <f t="shared" ca="1" si="395"/>
        <v>João</v>
      </c>
      <c r="M1711">
        <f t="shared" ca="1" si="396"/>
        <v>4</v>
      </c>
      <c r="N1711" s="5" t="str">
        <f t="shared" ca="1" si="397"/>
        <v>SC</v>
      </c>
      <c r="Q1711" s="6">
        <f t="shared" ca="1" si="398"/>
        <v>42826</v>
      </c>
      <c r="R1711" s="5">
        <f t="shared" ca="1" si="399"/>
        <v>2017</v>
      </c>
      <c r="S1711" s="5">
        <f t="shared" ca="1" si="390"/>
        <v>4</v>
      </c>
      <c r="W1711" s="4">
        <f t="shared" ca="1" si="400"/>
        <v>13</v>
      </c>
      <c r="X1711">
        <f t="shared" ca="1" si="401"/>
        <v>1</v>
      </c>
      <c r="Y1711" s="7">
        <f t="shared" ca="1" si="402"/>
        <v>1300</v>
      </c>
      <c r="AC1711">
        <f t="shared" ca="1" si="403"/>
        <v>7</v>
      </c>
      <c r="AD1711" s="7" t="str">
        <f t="shared" ca="1" si="404"/>
        <v>Indicação</v>
      </c>
    </row>
    <row r="1712" spans="3:30" x14ac:dyDescent="0.35">
      <c r="C1712">
        <f t="shared" ca="1" si="391"/>
        <v>8</v>
      </c>
      <c r="D1712" s="5" t="str">
        <f t="shared" ca="1" si="392"/>
        <v>Marcos Santos</v>
      </c>
      <c r="E1712" s="5" t="str">
        <f t="shared" ca="1" si="393"/>
        <v>Produto 4</v>
      </c>
      <c r="H1712">
        <f t="shared" ca="1" si="394"/>
        <v>6</v>
      </c>
      <c r="I1712" s="5" t="str">
        <f t="shared" ca="1" si="395"/>
        <v>Ana</v>
      </c>
      <c r="M1712">
        <f t="shared" ca="1" si="396"/>
        <v>4</v>
      </c>
      <c r="N1712" s="5" t="str">
        <f t="shared" ca="1" si="397"/>
        <v>SC</v>
      </c>
      <c r="Q1712" s="6">
        <f t="shared" ca="1" si="398"/>
        <v>41919</v>
      </c>
      <c r="R1712" s="5">
        <f t="shared" ca="1" si="399"/>
        <v>2014</v>
      </c>
      <c r="S1712" s="5">
        <f t="shared" ca="1" si="390"/>
        <v>10</v>
      </c>
      <c r="W1712" s="4">
        <f t="shared" ca="1" si="400"/>
        <v>15</v>
      </c>
      <c r="X1712">
        <f t="shared" ca="1" si="401"/>
        <v>7</v>
      </c>
      <c r="Y1712" s="7">
        <f t="shared" ca="1" si="402"/>
        <v>5250</v>
      </c>
      <c r="AC1712">
        <f t="shared" ca="1" si="403"/>
        <v>3</v>
      </c>
      <c r="AD1712" s="7" t="str">
        <f t="shared" ca="1" si="404"/>
        <v>Jornal</v>
      </c>
    </row>
    <row r="1713" spans="3:30" x14ac:dyDescent="0.35">
      <c r="C1713">
        <f t="shared" ca="1" si="391"/>
        <v>14</v>
      </c>
      <c r="D1713" s="5" t="str">
        <f t="shared" ca="1" si="392"/>
        <v>Marta Pereira</v>
      </c>
      <c r="E1713" s="5" t="str">
        <f t="shared" ca="1" si="393"/>
        <v>Produto 7</v>
      </c>
      <c r="H1713">
        <f t="shared" ca="1" si="394"/>
        <v>5</v>
      </c>
      <c r="I1713" s="5" t="str">
        <f t="shared" ca="1" si="395"/>
        <v>Paulo</v>
      </c>
      <c r="M1713">
        <f t="shared" ca="1" si="396"/>
        <v>1</v>
      </c>
      <c r="N1713" s="5" t="str">
        <f t="shared" ca="1" si="397"/>
        <v>RJ</v>
      </c>
      <c r="Q1713" s="6">
        <f t="shared" ca="1" si="398"/>
        <v>42584</v>
      </c>
      <c r="R1713" s="5">
        <f t="shared" ca="1" si="399"/>
        <v>2016</v>
      </c>
      <c r="S1713" s="5">
        <f t="shared" ca="1" si="390"/>
        <v>8</v>
      </c>
      <c r="W1713" s="4">
        <f t="shared" ca="1" si="400"/>
        <v>16</v>
      </c>
      <c r="X1713">
        <f t="shared" ca="1" si="401"/>
        <v>4</v>
      </c>
      <c r="Y1713" s="7">
        <f t="shared" ca="1" si="402"/>
        <v>3200</v>
      </c>
      <c r="AC1713">
        <f t="shared" ca="1" si="403"/>
        <v>7</v>
      </c>
      <c r="AD1713" s="7" t="str">
        <f t="shared" ca="1" si="404"/>
        <v>Indicação</v>
      </c>
    </row>
    <row r="1714" spans="3:30" x14ac:dyDescent="0.35">
      <c r="C1714">
        <f t="shared" ca="1" si="391"/>
        <v>1</v>
      </c>
      <c r="D1714" s="5" t="str">
        <f t="shared" ca="1" si="392"/>
        <v>Ana Carolina Rodrigues</v>
      </c>
      <c r="E1714" s="5" t="str">
        <f t="shared" ca="1" si="393"/>
        <v>Produto 3</v>
      </c>
      <c r="H1714">
        <f t="shared" ca="1" si="394"/>
        <v>3</v>
      </c>
      <c r="I1714" s="5" t="str">
        <f t="shared" ca="1" si="395"/>
        <v>João</v>
      </c>
      <c r="M1714">
        <f t="shared" ca="1" si="396"/>
        <v>3</v>
      </c>
      <c r="N1714" s="5" t="str">
        <f t="shared" ca="1" si="397"/>
        <v>MG</v>
      </c>
      <c r="Q1714" s="6">
        <f t="shared" ca="1" si="398"/>
        <v>41742</v>
      </c>
      <c r="R1714" s="5">
        <f t="shared" ca="1" si="399"/>
        <v>2014</v>
      </c>
      <c r="S1714" s="5">
        <f t="shared" ca="1" si="390"/>
        <v>4</v>
      </c>
      <c r="W1714" s="4">
        <f t="shared" ca="1" si="400"/>
        <v>16</v>
      </c>
      <c r="X1714">
        <f t="shared" ca="1" si="401"/>
        <v>6</v>
      </c>
      <c r="Y1714" s="7">
        <f t="shared" ca="1" si="402"/>
        <v>4640</v>
      </c>
      <c r="AC1714">
        <f t="shared" ca="1" si="403"/>
        <v>5</v>
      </c>
      <c r="AD1714" s="7" t="str">
        <f t="shared" ca="1" si="404"/>
        <v>Indicação</v>
      </c>
    </row>
    <row r="1715" spans="3:30" x14ac:dyDescent="0.35">
      <c r="C1715">
        <f t="shared" ca="1" si="391"/>
        <v>6</v>
      </c>
      <c r="D1715" s="5" t="str">
        <f t="shared" ca="1" si="392"/>
        <v>José Oliveira</v>
      </c>
      <c r="E1715" s="5" t="str">
        <f t="shared" ca="1" si="393"/>
        <v>Produto 7</v>
      </c>
      <c r="H1715">
        <f t="shared" ca="1" si="394"/>
        <v>5</v>
      </c>
      <c r="I1715" s="5" t="str">
        <f t="shared" ca="1" si="395"/>
        <v>Paulo</v>
      </c>
      <c r="M1715">
        <f t="shared" ca="1" si="396"/>
        <v>4</v>
      </c>
      <c r="N1715" s="5" t="str">
        <f t="shared" ca="1" si="397"/>
        <v>SC</v>
      </c>
      <c r="Q1715" s="6">
        <f t="shared" ca="1" si="398"/>
        <v>41995</v>
      </c>
      <c r="R1715" s="5">
        <f t="shared" ca="1" si="399"/>
        <v>2014</v>
      </c>
      <c r="S1715" s="5">
        <f t="shared" ca="1" si="390"/>
        <v>12</v>
      </c>
      <c r="W1715" s="4">
        <f t="shared" ca="1" si="400"/>
        <v>10</v>
      </c>
      <c r="X1715">
        <f t="shared" ca="1" si="401"/>
        <v>1</v>
      </c>
      <c r="Y1715" s="7">
        <f t="shared" ca="1" si="402"/>
        <v>1000</v>
      </c>
      <c r="AC1715">
        <f t="shared" ca="1" si="403"/>
        <v>5</v>
      </c>
      <c r="AD1715" s="7" t="str">
        <f t="shared" ca="1" si="404"/>
        <v>Indicação</v>
      </c>
    </row>
    <row r="1716" spans="3:30" x14ac:dyDescent="0.35">
      <c r="C1716">
        <f t="shared" ca="1" si="391"/>
        <v>7</v>
      </c>
      <c r="D1716" s="5" t="str">
        <f t="shared" ca="1" si="392"/>
        <v>Cláudio de Oliveira</v>
      </c>
      <c r="E1716" s="5" t="str">
        <f t="shared" ca="1" si="393"/>
        <v>Produto 2</v>
      </c>
      <c r="H1716">
        <f t="shared" ca="1" si="394"/>
        <v>6</v>
      </c>
      <c r="I1716" s="5" t="str">
        <f t="shared" ca="1" si="395"/>
        <v>Ana</v>
      </c>
      <c r="M1716">
        <f t="shared" ca="1" si="396"/>
        <v>1</v>
      </c>
      <c r="N1716" s="5" t="str">
        <f t="shared" ca="1" si="397"/>
        <v>RJ</v>
      </c>
      <c r="Q1716" s="6">
        <f t="shared" ca="1" si="398"/>
        <v>42750</v>
      </c>
      <c r="R1716" s="5">
        <f t="shared" ca="1" si="399"/>
        <v>2017</v>
      </c>
      <c r="S1716" s="5">
        <f t="shared" ca="1" si="390"/>
        <v>1</v>
      </c>
      <c r="W1716" s="4">
        <f t="shared" ca="1" si="400"/>
        <v>11</v>
      </c>
      <c r="X1716">
        <f t="shared" ca="1" si="401"/>
        <v>3</v>
      </c>
      <c r="Y1716" s="7">
        <f t="shared" ca="1" si="402"/>
        <v>1870</v>
      </c>
      <c r="AC1716">
        <f t="shared" ca="1" si="403"/>
        <v>3</v>
      </c>
      <c r="AD1716" s="7" t="str">
        <f t="shared" ca="1" si="404"/>
        <v>Jornal</v>
      </c>
    </row>
    <row r="1717" spans="3:30" x14ac:dyDescent="0.35">
      <c r="C1717">
        <f t="shared" ca="1" si="391"/>
        <v>2</v>
      </c>
      <c r="D1717" s="5" t="str">
        <f t="shared" ca="1" si="392"/>
        <v>Carlos dos Santos</v>
      </c>
      <c r="E1717" s="5" t="str">
        <f t="shared" ca="1" si="393"/>
        <v>Produto 5</v>
      </c>
      <c r="H1717">
        <f t="shared" ca="1" si="394"/>
        <v>4</v>
      </c>
      <c r="I1717" s="5" t="str">
        <f t="shared" ca="1" si="395"/>
        <v>Beatriz</v>
      </c>
      <c r="M1717">
        <f t="shared" ca="1" si="396"/>
        <v>5</v>
      </c>
      <c r="N1717" s="5" t="str">
        <f t="shared" ca="1" si="397"/>
        <v>ES</v>
      </c>
      <c r="Q1717" s="6">
        <f t="shared" ca="1" si="398"/>
        <v>41948</v>
      </c>
      <c r="R1717" s="5">
        <f t="shared" ca="1" si="399"/>
        <v>2014</v>
      </c>
      <c r="S1717" s="5">
        <f t="shared" ca="1" si="390"/>
        <v>11</v>
      </c>
      <c r="W1717" s="4">
        <f t="shared" ca="1" si="400"/>
        <v>5</v>
      </c>
      <c r="X1717">
        <f t="shared" ca="1" si="401"/>
        <v>4</v>
      </c>
      <c r="Y1717" s="7">
        <f t="shared" ca="1" si="402"/>
        <v>1000</v>
      </c>
      <c r="AC1717">
        <f t="shared" ca="1" si="403"/>
        <v>6</v>
      </c>
      <c r="AD1717" s="7" t="str">
        <f t="shared" ca="1" si="404"/>
        <v>Indicação</v>
      </c>
    </row>
    <row r="1718" spans="3:30" x14ac:dyDescent="0.35">
      <c r="C1718">
        <f t="shared" ca="1" si="391"/>
        <v>15</v>
      </c>
      <c r="D1718" s="5" t="str">
        <f t="shared" ca="1" si="392"/>
        <v>Ana Maria Souza</v>
      </c>
      <c r="E1718" s="5" t="str">
        <f t="shared" ca="1" si="393"/>
        <v>Produto 7</v>
      </c>
      <c r="H1718">
        <f t="shared" ca="1" si="394"/>
        <v>5</v>
      </c>
      <c r="I1718" s="5" t="str">
        <f t="shared" ca="1" si="395"/>
        <v>Paulo</v>
      </c>
      <c r="M1718">
        <f t="shared" ca="1" si="396"/>
        <v>3</v>
      </c>
      <c r="N1718" s="5" t="str">
        <f t="shared" ca="1" si="397"/>
        <v>MG</v>
      </c>
      <c r="Q1718" s="6">
        <f t="shared" ca="1" si="398"/>
        <v>42586</v>
      </c>
      <c r="R1718" s="5">
        <f t="shared" ca="1" si="399"/>
        <v>2016</v>
      </c>
      <c r="S1718" s="5">
        <f t="shared" ca="1" si="390"/>
        <v>8</v>
      </c>
      <c r="W1718" s="4">
        <f t="shared" ca="1" si="400"/>
        <v>19</v>
      </c>
      <c r="X1718">
        <f t="shared" ca="1" si="401"/>
        <v>4</v>
      </c>
      <c r="Y1718" s="7">
        <f t="shared" ca="1" si="402"/>
        <v>3800</v>
      </c>
      <c r="AC1718">
        <f t="shared" ca="1" si="403"/>
        <v>1</v>
      </c>
      <c r="AD1718" s="7" t="str">
        <f t="shared" ca="1" si="404"/>
        <v>Google</v>
      </c>
    </row>
    <row r="1719" spans="3:30" x14ac:dyDescent="0.35">
      <c r="C1719">
        <f t="shared" ca="1" si="391"/>
        <v>4</v>
      </c>
      <c r="D1719" s="5" t="str">
        <f t="shared" ca="1" si="392"/>
        <v>Ana Chaves</v>
      </c>
      <c r="E1719" s="5" t="str">
        <f t="shared" ca="1" si="393"/>
        <v>Produto 2</v>
      </c>
      <c r="H1719">
        <f t="shared" ca="1" si="394"/>
        <v>2</v>
      </c>
      <c r="I1719" s="5" t="str">
        <f t="shared" ca="1" si="395"/>
        <v>Pedro</v>
      </c>
      <c r="M1719">
        <f t="shared" ca="1" si="396"/>
        <v>5</v>
      </c>
      <c r="N1719" s="5" t="str">
        <f t="shared" ca="1" si="397"/>
        <v>ES</v>
      </c>
      <c r="Q1719" s="6">
        <f t="shared" ca="1" si="398"/>
        <v>42089</v>
      </c>
      <c r="R1719" s="5">
        <f t="shared" ca="1" si="399"/>
        <v>2015</v>
      </c>
      <c r="S1719" s="5">
        <f t="shared" ca="1" si="390"/>
        <v>3</v>
      </c>
      <c r="W1719" s="4">
        <f t="shared" ca="1" si="400"/>
        <v>18</v>
      </c>
      <c r="X1719">
        <f t="shared" ca="1" si="401"/>
        <v>4</v>
      </c>
      <c r="Y1719" s="7">
        <f t="shared" ca="1" si="402"/>
        <v>3600</v>
      </c>
      <c r="AC1719">
        <f t="shared" ca="1" si="403"/>
        <v>6</v>
      </c>
      <c r="AD1719" s="7" t="str">
        <f t="shared" ca="1" si="404"/>
        <v>Indicação</v>
      </c>
    </row>
    <row r="1720" spans="3:30" x14ac:dyDescent="0.35">
      <c r="C1720">
        <f t="shared" ca="1" si="391"/>
        <v>19</v>
      </c>
      <c r="D1720" s="5" t="str">
        <f t="shared" ca="1" si="392"/>
        <v>Ana Cláudia Silva</v>
      </c>
      <c r="E1720" s="5" t="str">
        <f t="shared" ca="1" si="393"/>
        <v>Produto 6</v>
      </c>
      <c r="H1720">
        <f t="shared" ca="1" si="394"/>
        <v>2</v>
      </c>
      <c r="I1720" s="5" t="str">
        <f t="shared" ca="1" si="395"/>
        <v>Pedro</v>
      </c>
      <c r="M1720">
        <f t="shared" ca="1" si="396"/>
        <v>2</v>
      </c>
      <c r="N1720" s="5" t="str">
        <f t="shared" ca="1" si="397"/>
        <v>SP</v>
      </c>
      <c r="Q1720" s="6">
        <f t="shared" ca="1" si="398"/>
        <v>41663</v>
      </c>
      <c r="R1720" s="5">
        <f t="shared" ca="1" si="399"/>
        <v>2014</v>
      </c>
      <c r="S1720" s="5">
        <f t="shared" ca="1" si="390"/>
        <v>1</v>
      </c>
      <c r="W1720" s="4">
        <f t="shared" ca="1" si="400"/>
        <v>13</v>
      </c>
      <c r="X1720">
        <f t="shared" ca="1" si="401"/>
        <v>6</v>
      </c>
      <c r="Y1720" s="7">
        <f t="shared" ca="1" si="402"/>
        <v>3770</v>
      </c>
      <c r="AC1720">
        <f t="shared" ca="1" si="403"/>
        <v>3</v>
      </c>
      <c r="AD1720" s="7" t="str">
        <f t="shared" ca="1" si="404"/>
        <v>Jornal</v>
      </c>
    </row>
    <row r="1721" spans="3:30" x14ac:dyDescent="0.35">
      <c r="C1721">
        <f t="shared" ca="1" si="391"/>
        <v>6</v>
      </c>
      <c r="D1721" s="5" t="str">
        <f t="shared" ca="1" si="392"/>
        <v>José Oliveira</v>
      </c>
      <c r="E1721" s="5" t="str">
        <f t="shared" ca="1" si="393"/>
        <v>Produto 7</v>
      </c>
      <c r="H1721">
        <f t="shared" ca="1" si="394"/>
        <v>4</v>
      </c>
      <c r="I1721" s="5" t="str">
        <f t="shared" ca="1" si="395"/>
        <v>Beatriz</v>
      </c>
      <c r="M1721">
        <f t="shared" ca="1" si="396"/>
        <v>4</v>
      </c>
      <c r="N1721" s="5" t="str">
        <f t="shared" ca="1" si="397"/>
        <v>SC</v>
      </c>
      <c r="Q1721" s="6">
        <f t="shared" ca="1" si="398"/>
        <v>42546</v>
      </c>
      <c r="R1721" s="5">
        <f t="shared" ca="1" si="399"/>
        <v>2016</v>
      </c>
      <c r="S1721" s="5">
        <f t="shared" ca="1" si="390"/>
        <v>6</v>
      </c>
      <c r="W1721" s="4">
        <f t="shared" ca="1" si="400"/>
        <v>5</v>
      </c>
      <c r="X1721">
        <f t="shared" ca="1" si="401"/>
        <v>4</v>
      </c>
      <c r="Y1721" s="7">
        <f t="shared" ca="1" si="402"/>
        <v>1000</v>
      </c>
      <c r="AC1721">
        <f t="shared" ca="1" si="403"/>
        <v>3</v>
      </c>
      <c r="AD1721" s="7" t="str">
        <f t="shared" ca="1" si="404"/>
        <v>Jornal</v>
      </c>
    </row>
    <row r="1722" spans="3:30" x14ac:dyDescent="0.35">
      <c r="C1722">
        <f t="shared" ca="1" si="391"/>
        <v>10</v>
      </c>
      <c r="D1722" s="5" t="str">
        <f t="shared" ca="1" si="392"/>
        <v>Gabriel Silva dos Santos</v>
      </c>
      <c r="E1722" s="5" t="str">
        <f t="shared" ca="1" si="393"/>
        <v>Produto 5</v>
      </c>
      <c r="H1722">
        <f t="shared" ca="1" si="394"/>
        <v>3</v>
      </c>
      <c r="I1722" s="5" t="str">
        <f t="shared" ca="1" si="395"/>
        <v>João</v>
      </c>
      <c r="M1722">
        <f t="shared" ca="1" si="396"/>
        <v>5</v>
      </c>
      <c r="N1722" s="5" t="str">
        <f t="shared" ca="1" si="397"/>
        <v>ES</v>
      </c>
      <c r="Q1722" s="6">
        <f t="shared" ca="1" si="398"/>
        <v>41874</v>
      </c>
      <c r="R1722" s="5">
        <f t="shared" ca="1" si="399"/>
        <v>2014</v>
      </c>
      <c r="S1722" s="5">
        <f t="shared" ca="1" si="390"/>
        <v>8</v>
      </c>
      <c r="W1722" s="4">
        <f t="shared" ca="1" si="400"/>
        <v>2</v>
      </c>
      <c r="X1722">
        <f t="shared" ca="1" si="401"/>
        <v>1</v>
      </c>
      <c r="Y1722" s="7">
        <f t="shared" ca="1" si="402"/>
        <v>200</v>
      </c>
      <c r="AC1722">
        <f t="shared" ca="1" si="403"/>
        <v>2</v>
      </c>
      <c r="AD1722" s="7" t="str">
        <f t="shared" ca="1" si="404"/>
        <v>TV aberta</v>
      </c>
    </row>
    <row r="1723" spans="3:30" x14ac:dyDescent="0.35">
      <c r="C1723">
        <f t="shared" ca="1" si="391"/>
        <v>10</v>
      </c>
      <c r="D1723" s="5" t="str">
        <f t="shared" ca="1" si="392"/>
        <v>Gabriel Silva dos Santos</v>
      </c>
      <c r="E1723" s="5" t="str">
        <f t="shared" ca="1" si="393"/>
        <v>Produto 3</v>
      </c>
      <c r="H1723">
        <f t="shared" ca="1" si="394"/>
        <v>4</v>
      </c>
      <c r="I1723" s="5" t="str">
        <f t="shared" ca="1" si="395"/>
        <v>Beatriz</v>
      </c>
      <c r="M1723">
        <f t="shared" ca="1" si="396"/>
        <v>5</v>
      </c>
      <c r="N1723" s="5" t="str">
        <f t="shared" ca="1" si="397"/>
        <v>ES</v>
      </c>
      <c r="Q1723" s="6">
        <f t="shared" ca="1" si="398"/>
        <v>42154</v>
      </c>
      <c r="R1723" s="5">
        <f t="shared" ca="1" si="399"/>
        <v>2015</v>
      </c>
      <c r="S1723" s="5">
        <f t="shared" ca="1" si="390"/>
        <v>5</v>
      </c>
      <c r="W1723" s="4">
        <f t="shared" ca="1" si="400"/>
        <v>13</v>
      </c>
      <c r="X1723">
        <f t="shared" ca="1" si="401"/>
        <v>7</v>
      </c>
      <c r="Y1723" s="7">
        <f t="shared" ca="1" si="402"/>
        <v>4550</v>
      </c>
      <c r="AC1723">
        <f t="shared" ca="1" si="403"/>
        <v>1</v>
      </c>
      <c r="AD1723" s="7" t="str">
        <f t="shared" ca="1" si="404"/>
        <v>Google</v>
      </c>
    </row>
    <row r="1724" spans="3:30" x14ac:dyDescent="0.35">
      <c r="C1724">
        <f t="shared" ca="1" si="391"/>
        <v>16</v>
      </c>
      <c r="D1724" s="5" t="str">
        <f t="shared" ca="1" si="392"/>
        <v>Patrícia Pereira</v>
      </c>
      <c r="E1724" s="5" t="str">
        <f t="shared" ca="1" si="393"/>
        <v>Produto 7</v>
      </c>
      <c r="H1724">
        <f t="shared" ca="1" si="394"/>
        <v>2</v>
      </c>
      <c r="I1724" s="5" t="str">
        <f t="shared" ca="1" si="395"/>
        <v>Pedro</v>
      </c>
      <c r="M1724">
        <f t="shared" ca="1" si="396"/>
        <v>3</v>
      </c>
      <c r="N1724" s="5" t="str">
        <f t="shared" ca="1" si="397"/>
        <v>MG</v>
      </c>
      <c r="Q1724" s="6">
        <f t="shared" ca="1" si="398"/>
        <v>42144</v>
      </c>
      <c r="R1724" s="5">
        <f t="shared" ca="1" si="399"/>
        <v>2015</v>
      </c>
      <c r="S1724" s="5">
        <f t="shared" ref="S1724:S1787" ca="1" si="405">MONTH(Q1724)</f>
        <v>5</v>
      </c>
      <c r="W1724" s="4">
        <f t="shared" ca="1" si="400"/>
        <v>13</v>
      </c>
      <c r="X1724">
        <f t="shared" ca="1" si="401"/>
        <v>5</v>
      </c>
      <c r="Y1724" s="7">
        <f t="shared" ca="1" si="402"/>
        <v>3120</v>
      </c>
      <c r="AC1724">
        <f t="shared" ca="1" si="403"/>
        <v>2</v>
      </c>
      <c r="AD1724" s="7" t="str">
        <f t="shared" ca="1" si="404"/>
        <v>TV aberta</v>
      </c>
    </row>
    <row r="1725" spans="3:30" x14ac:dyDescent="0.35">
      <c r="C1725">
        <f t="shared" ca="1" si="391"/>
        <v>16</v>
      </c>
      <c r="D1725" s="5" t="str">
        <f t="shared" ca="1" si="392"/>
        <v>Patrícia Pereira</v>
      </c>
      <c r="E1725" s="5" t="str">
        <f t="shared" ca="1" si="393"/>
        <v>Produto 1</v>
      </c>
      <c r="H1725">
        <f t="shared" ca="1" si="394"/>
        <v>1</v>
      </c>
      <c r="I1725" s="5" t="str">
        <f t="shared" ca="1" si="395"/>
        <v>Maria</v>
      </c>
      <c r="M1725">
        <f t="shared" ca="1" si="396"/>
        <v>3</v>
      </c>
      <c r="N1725" s="5" t="str">
        <f t="shared" ca="1" si="397"/>
        <v>MG</v>
      </c>
      <c r="Q1725" s="6">
        <f t="shared" ca="1" si="398"/>
        <v>42360</v>
      </c>
      <c r="R1725" s="5">
        <f t="shared" ca="1" si="399"/>
        <v>2015</v>
      </c>
      <c r="S1725" s="5">
        <f t="shared" ca="1" si="405"/>
        <v>12</v>
      </c>
      <c r="W1725" s="4">
        <f t="shared" ca="1" si="400"/>
        <v>5</v>
      </c>
      <c r="X1725">
        <f t="shared" ca="1" si="401"/>
        <v>7</v>
      </c>
      <c r="Y1725" s="7">
        <f t="shared" ca="1" si="402"/>
        <v>1750</v>
      </c>
      <c r="AC1725">
        <f t="shared" ca="1" si="403"/>
        <v>5</v>
      </c>
      <c r="AD1725" s="7" t="str">
        <f t="shared" ca="1" si="404"/>
        <v>Indicação</v>
      </c>
    </row>
    <row r="1726" spans="3:30" x14ac:dyDescent="0.35">
      <c r="C1726">
        <f t="shared" ca="1" si="391"/>
        <v>2</v>
      </c>
      <c r="D1726" s="5" t="str">
        <f t="shared" ca="1" si="392"/>
        <v>Carlos dos Santos</v>
      </c>
      <c r="E1726" s="5" t="str">
        <f t="shared" ca="1" si="393"/>
        <v>Produto 6</v>
      </c>
      <c r="H1726">
        <f t="shared" ca="1" si="394"/>
        <v>3</v>
      </c>
      <c r="I1726" s="5" t="str">
        <f t="shared" ca="1" si="395"/>
        <v>João</v>
      </c>
      <c r="M1726">
        <f t="shared" ca="1" si="396"/>
        <v>1</v>
      </c>
      <c r="N1726" s="5" t="str">
        <f t="shared" ca="1" si="397"/>
        <v>RJ</v>
      </c>
      <c r="Q1726" s="6">
        <f t="shared" ca="1" si="398"/>
        <v>41655</v>
      </c>
      <c r="R1726" s="5">
        <f t="shared" ca="1" si="399"/>
        <v>2014</v>
      </c>
      <c r="S1726" s="5">
        <f t="shared" ca="1" si="405"/>
        <v>1</v>
      </c>
      <c r="W1726" s="4">
        <f t="shared" ca="1" si="400"/>
        <v>13</v>
      </c>
      <c r="X1726">
        <f t="shared" ca="1" si="401"/>
        <v>6</v>
      </c>
      <c r="Y1726" s="7">
        <f t="shared" ca="1" si="402"/>
        <v>3770</v>
      </c>
      <c r="AC1726">
        <f t="shared" ca="1" si="403"/>
        <v>6</v>
      </c>
      <c r="AD1726" s="7" t="str">
        <f t="shared" ca="1" si="404"/>
        <v>Indicação</v>
      </c>
    </row>
    <row r="1727" spans="3:30" x14ac:dyDescent="0.35">
      <c r="C1727">
        <f t="shared" ca="1" si="391"/>
        <v>10</v>
      </c>
      <c r="D1727" s="5" t="str">
        <f t="shared" ca="1" si="392"/>
        <v>Gabriel Silva dos Santos</v>
      </c>
      <c r="E1727" s="5" t="str">
        <f t="shared" ca="1" si="393"/>
        <v>Produto 6</v>
      </c>
      <c r="H1727">
        <f t="shared" ca="1" si="394"/>
        <v>3</v>
      </c>
      <c r="I1727" s="5" t="str">
        <f t="shared" ca="1" si="395"/>
        <v>João</v>
      </c>
      <c r="M1727">
        <f t="shared" ca="1" si="396"/>
        <v>5</v>
      </c>
      <c r="N1727" s="5" t="str">
        <f t="shared" ca="1" si="397"/>
        <v>ES</v>
      </c>
      <c r="Q1727" s="6">
        <f t="shared" ca="1" si="398"/>
        <v>42127</v>
      </c>
      <c r="R1727" s="5">
        <f t="shared" ca="1" si="399"/>
        <v>2015</v>
      </c>
      <c r="S1727" s="5">
        <f t="shared" ca="1" si="405"/>
        <v>5</v>
      </c>
      <c r="W1727" s="4">
        <f t="shared" ca="1" si="400"/>
        <v>7</v>
      </c>
      <c r="X1727">
        <f t="shared" ca="1" si="401"/>
        <v>5</v>
      </c>
      <c r="Y1727" s="7">
        <f t="shared" ca="1" si="402"/>
        <v>1680</v>
      </c>
      <c r="AC1727">
        <f t="shared" ca="1" si="403"/>
        <v>2</v>
      </c>
      <c r="AD1727" s="7" t="str">
        <f t="shared" ca="1" si="404"/>
        <v>TV aberta</v>
      </c>
    </row>
    <row r="1728" spans="3:30" x14ac:dyDescent="0.35">
      <c r="C1728">
        <f t="shared" ca="1" si="391"/>
        <v>5</v>
      </c>
      <c r="D1728" s="5" t="str">
        <f t="shared" ca="1" si="392"/>
        <v>João Cavalcante</v>
      </c>
      <c r="E1728" s="5" t="str">
        <f t="shared" ca="1" si="393"/>
        <v>Produto 7</v>
      </c>
      <c r="H1728">
        <f t="shared" ca="1" si="394"/>
        <v>6</v>
      </c>
      <c r="I1728" s="5" t="str">
        <f t="shared" ca="1" si="395"/>
        <v>Ana</v>
      </c>
      <c r="M1728">
        <f t="shared" ca="1" si="396"/>
        <v>3</v>
      </c>
      <c r="N1728" s="5" t="str">
        <f t="shared" ca="1" si="397"/>
        <v>MG</v>
      </c>
      <c r="Q1728" s="6">
        <f t="shared" ca="1" si="398"/>
        <v>42648</v>
      </c>
      <c r="R1728" s="5">
        <f t="shared" ca="1" si="399"/>
        <v>2016</v>
      </c>
      <c r="S1728" s="5">
        <f t="shared" ca="1" si="405"/>
        <v>10</v>
      </c>
      <c r="W1728" s="4">
        <f t="shared" ca="1" si="400"/>
        <v>1</v>
      </c>
      <c r="X1728">
        <f t="shared" ca="1" si="401"/>
        <v>4</v>
      </c>
      <c r="Y1728" s="7">
        <f t="shared" ca="1" si="402"/>
        <v>200</v>
      </c>
      <c r="AC1728">
        <f t="shared" ca="1" si="403"/>
        <v>7</v>
      </c>
      <c r="AD1728" s="7" t="str">
        <f t="shared" ca="1" si="404"/>
        <v>Indicação</v>
      </c>
    </row>
    <row r="1729" spans="3:30" x14ac:dyDescent="0.35">
      <c r="C1729">
        <f t="shared" ca="1" si="391"/>
        <v>15</v>
      </c>
      <c r="D1729" s="5" t="str">
        <f t="shared" ca="1" si="392"/>
        <v>Ana Maria Souza</v>
      </c>
      <c r="E1729" s="5" t="str">
        <f t="shared" ca="1" si="393"/>
        <v>Produto 3</v>
      </c>
      <c r="H1729">
        <f t="shared" ca="1" si="394"/>
        <v>1</v>
      </c>
      <c r="I1729" s="5" t="str">
        <f t="shared" ca="1" si="395"/>
        <v>Maria</v>
      </c>
      <c r="M1729">
        <f t="shared" ca="1" si="396"/>
        <v>1</v>
      </c>
      <c r="N1729" s="5" t="str">
        <f t="shared" ca="1" si="397"/>
        <v>RJ</v>
      </c>
      <c r="Q1729" s="6">
        <f t="shared" ca="1" si="398"/>
        <v>42239</v>
      </c>
      <c r="R1729" s="5">
        <f t="shared" ca="1" si="399"/>
        <v>2015</v>
      </c>
      <c r="S1729" s="5">
        <f t="shared" ca="1" si="405"/>
        <v>8</v>
      </c>
      <c r="W1729" s="4">
        <f t="shared" ca="1" si="400"/>
        <v>4</v>
      </c>
      <c r="X1729">
        <f t="shared" ca="1" si="401"/>
        <v>7</v>
      </c>
      <c r="Y1729" s="7">
        <f t="shared" ca="1" si="402"/>
        <v>1400</v>
      </c>
      <c r="AC1729">
        <f t="shared" ca="1" si="403"/>
        <v>5</v>
      </c>
      <c r="AD1729" s="7" t="str">
        <f t="shared" ca="1" si="404"/>
        <v>Indicação</v>
      </c>
    </row>
    <row r="1730" spans="3:30" x14ac:dyDescent="0.35">
      <c r="C1730">
        <f t="shared" ca="1" si="391"/>
        <v>17</v>
      </c>
      <c r="D1730" s="5" t="str">
        <f t="shared" ca="1" si="392"/>
        <v>Tarsila Ferreira</v>
      </c>
      <c r="E1730" s="5" t="str">
        <f t="shared" ca="1" si="393"/>
        <v>Produto 3</v>
      </c>
      <c r="H1730">
        <f t="shared" ca="1" si="394"/>
        <v>4</v>
      </c>
      <c r="I1730" s="5" t="str">
        <f t="shared" ca="1" si="395"/>
        <v>Beatriz</v>
      </c>
      <c r="M1730">
        <f t="shared" ca="1" si="396"/>
        <v>3</v>
      </c>
      <c r="N1730" s="5" t="str">
        <f t="shared" ca="1" si="397"/>
        <v>MG</v>
      </c>
      <c r="Q1730" s="6">
        <f t="shared" ca="1" si="398"/>
        <v>41707</v>
      </c>
      <c r="R1730" s="5">
        <f t="shared" ca="1" si="399"/>
        <v>2014</v>
      </c>
      <c r="S1730" s="5">
        <f t="shared" ca="1" si="405"/>
        <v>3</v>
      </c>
      <c r="W1730" s="4">
        <f t="shared" ca="1" si="400"/>
        <v>13</v>
      </c>
      <c r="X1730">
        <f t="shared" ca="1" si="401"/>
        <v>7</v>
      </c>
      <c r="Y1730" s="7">
        <f t="shared" ca="1" si="402"/>
        <v>4550</v>
      </c>
      <c r="AC1730">
        <f t="shared" ca="1" si="403"/>
        <v>2</v>
      </c>
      <c r="AD1730" s="7" t="str">
        <f t="shared" ca="1" si="404"/>
        <v>TV aberta</v>
      </c>
    </row>
    <row r="1731" spans="3:30" x14ac:dyDescent="0.35">
      <c r="C1731">
        <f t="shared" ref="C1731:C1794" ca="1" si="406">RANDBETWEEN(1,19)</f>
        <v>14</v>
      </c>
      <c r="D1731" s="5" t="str">
        <f t="shared" ref="D1731:D1794" ca="1" si="407">VLOOKUP(C1731,$A$2:$B$20,2)</f>
        <v>Marta Pereira</v>
      </c>
      <c r="E1731" s="5" t="str">
        <f t="shared" ref="E1731:E1794" ca="1" si="408">"Produto "&amp; RANDBETWEEN(1,7)</f>
        <v>Produto 5</v>
      </c>
      <c r="H1731">
        <f t="shared" ref="H1731:H1794" ca="1" si="409">RANDBETWEEN(1,6)</f>
        <v>4</v>
      </c>
      <c r="I1731" s="5" t="str">
        <f t="shared" ref="I1731:I1794" ca="1" si="410">VLOOKUP(H1731,$F$2:$G$7,2)</f>
        <v>Beatriz</v>
      </c>
      <c r="M1731">
        <f t="shared" ref="M1731:M1794" ca="1" si="411">RANDBETWEEN(1,5)</f>
        <v>2</v>
      </c>
      <c r="N1731" s="5" t="str">
        <f t="shared" ref="N1731:N1794" ca="1" si="412">VLOOKUP(M1731,$K$2:$L$6,2)</f>
        <v>SP</v>
      </c>
      <c r="Q1731" s="6">
        <f t="shared" ref="Q1731:Q1794" ca="1" si="413">RANDBETWEEN($P$2,$P$3)</f>
        <v>41968</v>
      </c>
      <c r="R1731" s="5">
        <f t="shared" ref="R1731:R1794" ca="1" si="414">YEAR(Q1731)</f>
        <v>2014</v>
      </c>
      <c r="S1731" s="5">
        <f t="shared" ca="1" si="405"/>
        <v>11</v>
      </c>
      <c r="W1731" s="4">
        <f t="shared" ref="W1731:W1794" ca="1" si="415">RANDBETWEEN(1,20)</f>
        <v>16</v>
      </c>
      <c r="X1731">
        <f t="shared" ref="X1731:X1794" ca="1" si="416">RANDBETWEEN(1,7)</f>
        <v>3</v>
      </c>
      <c r="Y1731" s="7">
        <f t="shared" ref="Y1731:Y1794" ca="1" si="417">VLOOKUP(X1731,$U$2:$V$8,2)*W1731</f>
        <v>2720</v>
      </c>
      <c r="AC1731">
        <f t="shared" ref="AC1731:AC1794" ca="1" si="418">RANDBETWEEN(1,7)</f>
        <v>6</v>
      </c>
      <c r="AD1731" s="7" t="str">
        <f t="shared" ref="AD1731:AD1794" ca="1" si="419">VLOOKUP(AC1731,$AA$2:$AB$6,2)</f>
        <v>Indicação</v>
      </c>
    </row>
    <row r="1732" spans="3:30" x14ac:dyDescent="0.35">
      <c r="C1732">
        <f t="shared" ca="1" si="406"/>
        <v>14</v>
      </c>
      <c r="D1732" s="5" t="str">
        <f t="shared" ca="1" si="407"/>
        <v>Marta Pereira</v>
      </c>
      <c r="E1732" s="5" t="str">
        <f t="shared" ca="1" si="408"/>
        <v>Produto 6</v>
      </c>
      <c r="H1732">
        <f t="shared" ca="1" si="409"/>
        <v>5</v>
      </c>
      <c r="I1732" s="5" t="str">
        <f t="shared" ca="1" si="410"/>
        <v>Paulo</v>
      </c>
      <c r="M1732">
        <f t="shared" ca="1" si="411"/>
        <v>4</v>
      </c>
      <c r="N1732" s="5" t="str">
        <f t="shared" ca="1" si="412"/>
        <v>SC</v>
      </c>
      <c r="Q1732" s="6">
        <f t="shared" ca="1" si="413"/>
        <v>41668</v>
      </c>
      <c r="R1732" s="5">
        <f t="shared" ca="1" si="414"/>
        <v>2014</v>
      </c>
      <c r="S1732" s="5">
        <f t="shared" ca="1" si="405"/>
        <v>1</v>
      </c>
      <c r="W1732" s="4">
        <f t="shared" ca="1" si="415"/>
        <v>4</v>
      </c>
      <c r="X1732">
        <f t="shared" ca="1" si="416"/>
        <v>4</v>
      </c>
      <c r="Y1732" s="7">
        <f t="shared" ca="1" si="417"/>
        <v>800</v>
      </c>
      <c r="AC1732">
        <f t="shared" ca="1" si="418"/>
        <v>6</v>
      </c>
      <c r="AD1732" s="7" t="str">
        <f t="shared" ca="1" si="419"/>
        <v>Indicação</v>
      </c>
    </row>
    <row r="1733" spans="3:30" x14ac:dyDescent="0.35">
      <c r="C1733">
        <f t="shared" ca="1" si="406"/>
        <v>19</v>
      </c>
      <c r="D1733" s="5" t="str">
        <f t="shared" ca="1" si="407"/>
        <v>Ana Cláudia Silva</v>
      </c>
      <c r="E1733" s="5" t="str">
        <f t="shared" ca="1" si="408"/>
        <v>Produto 1</v>
      </c>
      <c r="H1733">
        <f t="shared" ca="1" si="409"/>
        <v>5</v>
      </c>
      <c r="I1733" s="5" t="str">
        <f t="shared" ca="1" si="410"/>
        <v>Paulo</v>
      </c>
      <c r="M1733">
        <f t="shared" ca="1" si="411"/>
        <v>2</v>
      </c>
      <c r="N1733" s="5" t="str">
        <f t="shared" ca="1" si="412"/>
        <v>SP</v>
      </c>
      <c r="Q1733" s="6">
        <f t="shared" ca="1" si="413"/>
        <v>42873</v>
      </c>
      <c r="R1733" s="5">
        <f t="shared" ca="1" si="414"/>
        <v>2017</v>
      </c>
      <c r="S1733" s="5">
        <f t="shared" ca="1" si="405"/>
        <v>5</v>
      </c>
      <c r="W1733" s="4">
        <f t="shared" ca="1" si="415"/>
        <v>14</v>
      </c>
      <c r="X1733">
        <f t="shared" ca="1" si="416"/>
        <v>3</v>
      </c>
      <c r="Y1733" s="7">
        <f t="shared" ca="1" si="417"/>
        <v>2380</v>
      </c>
      <c r="AC1733">
        <f t="shared" ca="1" si="418"/>
        <v>2</v>
      </c>
      <c r="AD1733" s="7" t="str">
        <f t="shared" ca="1" si="419"/>
        <v>TV aberta</v>
      </c>
    </row>
    <row r="1734" spans="3:30" x14ac:dyDescent="0.35">
      <c r="C1734">
        <f t="shared" ca="1" si="406"/>
        <v>9</v>
      </c>
      <c r="D1734" s="5" t="str">
        <f t="shared" ca="1" si="407"/>
        <v>Antônio da Silva</v>
      </c>
      <c r="E1734" s="5" t="str">
        <f t="shared" ca="1" si="408"/>
        <v>Produto 5</v>
      </c>
      <c r="H1734">
        <f t="shared" ca="1" si="409"/>
        <v>5</v>
      </c>
      <c r="I1734" s="5" t="str">
        <f t="shared" ca="1" si="410"/>
        <v>Paulo</v>
      </c>
      <c r="M1734">
        <f t="shared" ca="1" si="411"/>
        <v>1</v>
      </c>
      <c r="N1734" s="5" t="str">
        <f t="shared" ca="1" si="412"/>
        <v>RJ</v>
      </c>
      <c r="Q1734" s="6">
        <f t="shared" ca="1" si="413"/>
        <v>42018</v>
      </c>
      <c r="R1734" s="5">
        <f t="shared" ca="1" si="414"/>
        <v>2015</v>
      </c>
      <c r="S1734" s="5">
        <f t="shared" ca="1" si="405"/>
        <v>1</v>
      </c>
      <c r="W1734" s="4">
        <f t="shared" ca="1" si="415"/>
        <v>16</v>
      </c>
      <c r="X1734">
        <f t="shared" ca="1" si="416"/>
        <v>4</v>
      </c>
      <c r="Y1734" s="7">
        <f t="shared" ca="1" si="417"/>
        <v>3200</v>
      </c>
      <c r="AC1734">
        <f t="shared" ca="1" si="418"/>
        <v>2</v>
      </c>
      <c r="AD1734" s="7" t="str">
        <f t="shared" ca="1" si="419"/>
        <v>TV aberta</v>
      </c>
    </row>
    <row r="1735" spans="3:30" x14ac:dyDescent="0.35">
      <c r="C1735">
        <f t="shared" ca="1" si="406"/>
        <v>13</v>
      </c>
      <c r="D1735" s="5" t="str">
        <f t="shared" ca="1" si="407"/>
        <v>Roberto Silva</v>
      </c>
      <c r="E1735" s="5" t="str">
        <f t="shared" ca="1" si="408"/>
        <v>Produto 5</v>
      </c>
      <c r="H1735">
        <f t="shared" ca="1" si="409"/>
        <v>5</v>
      </c>
      <c r="I1735" s="5" t="str">
        <f t="shared" ca="1" si="410"/>
        <v>Paulo</v>
      </c>
      <c r="M1735">
        <f t="shared" ca="1" si="411"/>
        <v>2</v>
      </c>
      <c r="N1735" s="5" t="str">
        <f t="shared" ca="1" si="412"/>
        <v>SP</v>
      </c>
      <c r="Q1735" s="6">
        <f t="shared" ca="1" si="413"/>
        <v>42189</v>
      </c>
      <c r="R1735" s="5">
        <f t="shared" ca="1" si="414"/>
        <v>2015</v>
      </c>
      <c r="S1735" s="5">
        <f t="shared" ca="1" si="405"/>
        <v>7</v>
      </c>
      <c r="W1735" s="4">
        <f t="shared" ca="1" si="415"/>
        <v>11</v>
      </c>
      <c r="X1735">
        <f t="shared" ca="1" si="416"/>
        <v>6</v>
      </c>
      <c r="Y1735" s="7">
        <f t="shared" ca="1" si="417"/>
        <v>3190</v>
      </c>
      <c r="AC1735">
        <f t="shared" ca="1" si="418"/>
        <v>5</v>
      </c>
      <c r="AD1735" s="7" t="str">
        <f t="shared" ca="1" si="419"/>
        <v>Indicação</v>
      </c>
    </row>
    <row r="1736" spans="3:30" x14ac:dyDescent="0.35">
      <c r="C1736">
        <f t="shared" ca="1" si="406"/>
        <v>18</v>
      </c>
      <c r="D1736" s="5" t="str">
        <f t="shared" ca="1" si="407"/>
        <v>Francisco Silva</v>
      </c>
      <c r="E1736" s="5" t="str">
        <f t="shared" ca="1" si="408"/>
        <v>Produto 4</v>
      </c>
      <c r="H1736">
        <f t="shared" ca="1" si="409"/>
        <v>3</v>
      </c>
      <c r="I1736" s="5" t="str">
        <f t="shared" ca="1" si="410"/>
        <v>João</v>
      </c>
      <c r="M1736">
        <f t="shared" ca="1" si="411"/>
        <v>5</v>
      </c>
      <c r="N1736" s="5" t="str">
        <f t="shared" ca="1" si="412"/>
        <v>ES</v>
      </c>
      <c r="Q1736" s="6">
        <f t="shared" ca="1" si="413"/>
        <v>42033</v>
      </c>
      <c r="R1736" s="5">
        <f t="shared" ca="1" si="414"/>
        <v>2015</v>
      </c>
      <c r="S1736" s="5">
        <f t="shared" ca="1" si="405"/>
        <v>1</v>
      </c>
      <c r="W1736" s="4">
        <f t="shared" ca="1" si="415"/>
        <v>17</v>
      </c>
      <c r="X1736">
        <f t="shared" ca="1" si="416"/>
        <v>1</v>
      </c>
      <c r="Y1736" s="7">
        <f t="shared" ca="1" si="417"/>
        <v>1700</v>
      </c>
      <c r="AC1736">
        <f t="shared" ca="1" si="418"/>
        <v>7</v>
      </c>
      <c r="AD1736" s="7" t="str">
        <f t="shared" ca="1" si="419"/>
        <v>Indicação</v>
      </c>
    </row>
    <row r="1737" spans="3:30" x14ac:dyDescent="0.35">
      <c r="C1737">
        <f t="shared" ca="1" si="406"/>
        <v>1</v>
      </c>
      <c r="D1737" s="5" t="str">
        <f t="shared" ca="1" si="407"/>
        <v>Ana Carolina Rodrigues</v>
      </c>
      <c r="E1737" s="5" t="str">
        <f t="shared" ca="1" si="408"/>
        <v>Produto 7</v>
      </c>
      <c r="H1737">
        <f t="shared" ca="1" si="409"/>
        <v>5</v>
      </c>
      <c r="I1737" s="5" t="str">
        <f t="shared" ca="1" si="410"/>
        <v>Paulo</v>
      </c>
      <c r="M1737">
        <f t="shared" ca="1" si="411"/>
        <v>4</v>
      </c>
      <c r="N1737" s="5" t="str">
        <f t="shared" ca="1" si="412"/>
        <v>SC</v>
      </c>
      <c r="Q1737" s="6">
        <f t="shared" ca="1" si="413"/>
        <v>41675</v>
      </c>
      <c r="R1737" s="5">
        <f t="shared" ca="1" si="414"/>
        <v>2014</v>
      </c>
      <c r="S1737" s="5">
        <f t="shared" ca="1" si="405"/>
        <v>2</v>
      </c>
      <c r="W1737" s="4">
        <f t="shared" ca="1" si="415"/>
        <v>11</v>
      </c>
      <c r="X1737">
        <f t="shared" ca="1" si="416"/>
        <v>5</v>
      </c>
      <c r="Y1737" s="7">
        <f t="shared" ca="1" si="417"/>
        <v>2640</v>
      </c>
      <c r="AC1737">
        <f t="shared" ca="1" si="418"/>
        <v>6</v>
      </c>
      <c r="AD1737" s="7" t="str">
        <f t="shared" ca="1" si="419"/>
        <v>Indicação</v>
      </c>
    </row>
    <row r="1738" spans="3:30" x14ac:dyDescent="0.35">
      <c r="C1738">
        <f t="shared" ca="1" si="406"/>
        <v>9</v>
      </c>
      <c r="D1738" s="5" t="str">
        <f t="shared" ca="1" si="407"/>
        <v>Antônio da Silva</v>
      </c>
      <c r="E1738" s="5" t="str">
        <f t="shared" ca="1" si="408"/>
        <v>Produto 6</v>
      </c>
      <c r="H1738">
        <f t="shared" ca="1" si="409"/>
        <v>3</v>
      </c>
      <c r="I1738" s="5" t="str">
        <f t="shared" ca="1" si="410"/>
        <v>João</v>
      </c>
      <c r="M1738">
        <f t="shared" ca="1" si="411"/>
        <v>1</v>
      </c>
      <c r="N1738" s="5" t="str">
        <f t="shared" ca="1" si="412"/>
        <v>RJ</v>
      </c>
      <c r="Q1738" s="6">
        <f t="shared" ca="1" si="413"/>
        <v>42549</v>
      </c>
      <c r="R1738" s="5">
        <f t="shared" ca="1" si="414"/>
        <v>2016</v>
      </c>
      <c r="S1738" s="5">
        <f t="shared" ca="1" si="405"/>
        <v>6</v>
      </c>
      <c r="W1738" s="4">
        <f t="shared" ca="1" si="415"/>
        <v>12</v>
      </c>
      <c r="X1738">
        <f t="shared" ca="1" si="416"/>
        <v>6</v>
      </c>
      <c r="Y1738" s="7">
        <f t="shared" ca="1" si="417"/>
        <v>3480</v>
      </c>
      <c r="AC1738">
        <f t="shared" ca="1" si="418"/>
        <v>6</v>
      </c>
      <c r="AD1738" s="7" t="str">
        <f t="shared" ca="1" si="419"/>
        <v>Indicação</v>
      </c>
    </row>
    <row r="1739" spans="3:30" x14ac:dyDescent="0.35">
      <c r="C1739">
        <f t="shared" ca="1" si="406"/>
        <v>16</v>
      </c>
      <c r="D1739" s="5" t="str">
        <f t="shared" ca="1" si="407"/>
        <v>Patrícia Pereira</v>
      </c>
      <c r="E1739" s="5" t="str">
        <f t="shared" ca="1" si="408"/>
        <v>Produto 6</v>
      </c>
      <c r="H1739">
        <f t="shared" ca="1" si="409"/>
        <v>6</v>
      </c>
      <c r="I1739" s="5" t="str">
        <f t="shared" ca="1" si="410"/>
        <v>Ana</v>
      </c>
      <c r="M1739">
        <f t="shared" ca="1" si="411"/>
        <v>2</v>
      </c>
      <c r="N1739" s="5" t="str">
        <f t="shared" ca="1" si="412"/>
        <v>SP</v>
      </c>
      <c r="Q1739" s="6">
        <f t="shared" ca="1" si="413"/>
        <v>42521</v>
      </c>
      <c r="R1739" s="5">
        <f t="shared" ca="1" si="414"/>
        <v>2016</v>
      </c>
      <c r="S1739" s="5">
        <f t="shared" ca="1" si="405"/>
        <v>5</v>
      </c>
      <c r="W1739" s="4">
        <f t="shared" ca="1" si="415"/>
        <v>2</v>
      </c>
      <c r="X1739">
        <f t="shared" ca="1" si="416"/>
        <v>5</v>
      </c>
      <c r="Y1739" s="7">
        <f t="shared" ca="1" si="417"/>
        <v>480</v>
      </c>
      <c r="AC1739">
        <f t="shared" ca="1" si="418"/>
        <v>1</v>
      </c>
      <c r="AD1739" s="7" t="str">
        <f t="shared" ca="1" si="419"/>
        <v>Google</v>
      </c>
    </row>
    <row r="1740" spans="3:30" x14ac:dyDescent="0.35">
      <c r="C1740">
        <f t="shared" ca="1" si="406"/>
        <v>15</v>
      </c>
      <c r="D1740" s="5" t="str">
        <f t="shared" ca="1" si="407"/>
        <v>Ana Maria Souza</v>
      </c>
      <c r="E1740" s="5" t="str">
        <f t="shared" ca="1" si="408"/>
        <v>Produto 7</v>
      </c>
      <c r="H1740">
        <f t="shared" ca="1" si="409"/>
        <v>5</v>
      </c>
      <c r="I1740" s="5" t="str">
        <f t="shared" ca="1" si="410"/>
        <v>Paulo</v>
      </c>
      <c r="M1740">
        <f t="shared" ca="1" si="411"/>
        <v>4</v>
      </c>
      <c r="N1740" s="5" t="str">
        <f t="shared" ca="1" si="412"/>
        <v>SC</v>
      </c>
      <c r="Q1740" s="6">
        <f t="shared" ca="1" si="413"/>
        <v>42041</v>
      </c>
      <c r="R1740" s="5">
        <f t="shared" ca="1" si="414"/>
        <v>2015</v>
      </c>
      <c r="S1740" s="5">
        <f t="shared" ca="1" si="405"/>
        <v>2</v>
      </c>
      <c r="W1740" s="4">
        <f t="shared" ca="1" si="415"/>
        <v>8</v>
      </c>
      <c r="X1740">
        <f t="shared" ca="1" si="416"/>
        <v>4</v>
      </c>
      <c r="Y1740" s="7">
        <f t="shared" ca="1" si="417"/>
        <v>1600</v>
      </c>
      <c r="AC1740">
        <f t="shared" ca="1" si="418"/>
        <v>6</v>
      </c>
      <c r="AD1740" s="7" t="str">
        <f t="shared" ca="1" si="419"/>
        <v>Indicação</v>
      </c>
    </row>
    <row r="1741" spans="3:30" x14ac:dyDescent="0.35">
      <c r="C1741">
        <f t="shared" ca="1" si="406"/>
        <v>18</v>
      </c>
      <c r="D1741" s="5" t="str">
        <f t="shared" ca="1" si="407"/>
        <v>Francisco Silva</v>
      </c>
      <c r="E1741" s="5" t="str">
        <f t="shared" ca="1" si="408"/>
        <v>Produto 6</v>
      </c>
      <c r="H1741">
        <f t="shared" ca="1" si="409"/>
        <v>5</v>
      </c>
      <c r="I1741" s="5" t="str">
        <f t="shared" ca="1" si="410"/>
        <v>Paulo</v>
      </c>
      <c r="M1741">
        <f t="shared" ca="1" si="411"/>
        <v>5</v>
      </c>
      <c r="N1741" s="5" t="str">
        <f t="shared" ca="1" si="412"/>
        <v>ES</v>
      </c>
      <c r="Q1741" s="6">
        <f t="shared" ca="1" si="413"/>
        <v>42578</v>
      </c>
      <c r="R1741" s="5">
        <f t="shared" ca="1" si="414"/>
        <v>2016</v>
      </c>
      <c r="S1741" s="5">
        <f t="shared" ca="1" si="405"/>
        <v>7</v>
      </c>
      <c r="W1741" s="4">
        <f t="shared" ca="1" si="415"/>
        <v>6</v>
      </c>
      <c r="X1741">
        <f t="shared" ca="1" si="416"/>
        <v>1</v>
      </c>
      <c r="Y1741" s="7">
        <f t="shared" ca="1" si="417"/>
        <v>600</v>
      </c>
      <c r="AC1741">
        <f t="shared" ca="1" si="418"/>
        <v>5</v>
      </c>
      <c r="AD1741" s="7" t="str">
        <f t="shared" ca="1" si="419"/>
        <v>Indicação</v>
      </c>
    </row>
    <row r="1742" spans="3:30" x14ac:dyDescent="0.35">
      <c r="C1742">
        <f t="shared" ca="1" si="406"/>
        <v>3</v>
      </c>
      <c r="D1742" s="5" t="str">
        <f t="shared" ca="1" si="407"/>
        <v>Antônio Pires</v>
      </c>
      <c r="E1742" s="5" t="str">
        <f t="shared" ca="1" si="408"/>
        <v>Produto 6</v>
      </c>
      <c r="H1742">
        <f t="shared" ca="1" si="409"/>
        <v>4</v>
      </c>
      <c r="I1742" s="5" t="str">
        <f t="shared" ca="1" si="410"/>
        <v>Beatriz</v>
      </c>
      <c r="M1742">
        <f t="shared" ca="1" si="411"/>
        <v>2</v>
      </c>
      <c r="N1742" s="5" t="str">
        <f t="shared" ca="1" si="412"/>
        <v>SP</v>
      </c>
      <c r="Q1742" s="6">
        <f t="shared" ca="1" si="413"/>
        <v>42343</v>
      </c>
      <c r="R1742" s="5">
        <f t="shared" ca="1" si="414"/>
        <v>2015</v>
      </c>
      <c r="S1742" s="5">
        <f t="shared" ca="1" si="405"/>
        <v>12</v>
      </c>
      <c r="W1742" s="4">
        <f t="shared" ca="1" si="415"/>
        <v>20</v>
      </c>
      <c r="X1742">
        <f t="shared" ca="1" si="416"/>
        <v>4</v>
      </c>
      <c r="Y1742" s="7">
        <f t="shared" ca="1" si="417"/>
        <v>4000</v>
      </c>
      <c r="AC1742">
        <f t="shared" ca="1" si="418"/>
        <v>7</v>
      </c>
      <c r="AD1742" s="7" t="str">
        <f t="shared" ca="1" si="419"/>
        <v>Indicação</v>
      </c>
    </row>
    <row r="1743" spans="3:30" x14ac:dyDescent="0.35">
      <c r="C1743">
        <f t="shared" ca="1" si="406"/>
        <v>14</v>
      </c>
      <c r="D1743" s="5" t="str">
        <f t="shared" ca="1" si="407"/>
        <v>Marta Pereira</v>
      </c>
      <c r="E1743" s="5" t="str">
        <f t="shared" ca="1" si="408"/>
        <v>Produto 3</v>
      </c>
      <c r="H1743">
        <f t="shared" ca="1" si="409"/>
        <v>1</v>
      </c>
      <c r="I1743" s="5" t="str">
        <f t="shared" ca="1" si="410"/>
        <v>Maria</v>
      </c>
      <c r="M1743">
        <f t="shared" ca="1" si="411"/>
        <v>5</v>
      </c>
      <c r="N1743" s="5" t="str">
        <f t="shared" ca="1" si="412"/>
        <v>ES</v>
      </c>
      <c r="Q1743" s="6">
        <f t="shared" ca="1" si="413"/>
        <v>42839</v>
      </c>
      <c r="R1743" s="5">
        <f t="shared" ca="1" si="414"/>
        <v>2017</v>
      </c>
      <c r="S1743" s="5">
        <f t="shared" ca="1" si="405"/>
        <v>4</v>
      </c>
      <c r="W1743" s="4">
        <f t="shared" ca="1" si="415"/>
        <v>6</v>
      </c>
      <c r="X1743">
        <f t="shared" ca="1" si="416"/>
        <v>2</v>
      </c>
      <c r="Y1743" s="7">
        <f t="shared" ca="1" si="417"/>
        <v>900</v>
      </c>
      <c r="AC1743">
        <f t="shared" ca="1" si="418"/>
        <v>5</v>
      </c>
      <c r="AD1743" s="7" t="str">
        <f t="shared" ca="1" si="419"/>
        <v>Indicação</v>
      </c>
    </row>
    <row r="1744" spans="3:30" x14ac:dyDescent="0.35">
      <c r="C1744">
        <f t="shared" ca="1" si="406"/>
        <v>12</v>
      </c>
      <c r="D1744" s="5" t="str">
        <f t="shared" ca="1" si="407"/>
        <v>Ronaldo Souza Cavalcante</v>
      </c>
      <c r="E1744" s="5" t="str">
        <f t="shared" ca="1" si="408"/>
        <v>Produto 7</v>
      </c>
      <c r="H1744">
        <f t="shared" ca="1" si="409"/>
        <v>5</v>
      </c>
      <c r="I1744" s="5" t="str">
        <f t="shared" ca="1" si="410"/>
        <v>Paulo</v>
      </c>
      <c r="M1744">
        <f t="shared" ca="1" si="411"/>
        <v>4</v>
      </c>
      <c r="N1744" s="5" t="str">
        <f t="shared" ca="1" si="412"/>
        <v>SC</v>
      </c>
      <c r="Q1744" s="6">
        <f t="shared" ca="1" si="413"/>
        <v>41904</v>
      </c>
      <c r="R1744" s="5">
        <f t="shared" ca="1" si="414"/>
        <v>2014</v>
      </c>
      <c r="S1744" s="5">
        <f t="shared" ca="1" si="405"/>
        <v>9</v>
      </c>
      <c r="W1744" s="4">
        <f t="shared" ca="1" si="415"/>
        <v>15</v>
      </c>
      <c r="X1744">
        <f t="shared" ca="1" si="416"/>
        <v>6</v>
      </c>
      <c r="Y1744" s="7">
        <f t="shared" ca="1" si="417"/>
        <v>4350</v>
      </c>
      <c r="AC1744">
        <f t="shared" ca="1" si="418"/>
        <v>7</v>
      </c>
      <c r="AD1744" s="7" t="str">
        <f t="shared" ca="1" si="419"/>
        <v>Indicação</v>
      </c>
    </row>
    <row r="1745" spans="3:30" x14ac:dyDescent="0.35">
      <c r="C1745">
        <f t="shared" ca="1" si="406"/>
        <v>15</v>
      </c>
      <c r="D1745" s="5" t="str">
        <f t="shared" ca="1" si="407"/>
        <v>Ana Maria Souza</v>
      </c>
      <c r="E1745" s="5" t="str">
        <f t="shared" ca="1" si="408"/>
        <v>Produto 2</v>
      </c>
      <c r="H1745">
        <f t="shared" ca="1" si="409"/>
        <v>6</v>
      </c>
      <c r="I1745" s="5" t="str">
        <f t="shared" ca="1" si="410"/>
        <v>Ana</v>
      </c>
      <c r="M1745">
        <f t="shared" ca="1" si="411"/>
        <v>4</v>
      </c>
      <c r="N1745" s="5" t="str">
        <f t="shared" ca="1" si="412"/>
        <v>SC</v>
      </c>
      <c r="Q1745" s="6">
        <f t="shared" ca="1" si="413"/>
        <v>42501</v>
      </c>
      <c r="R1745" s="5">
        <f t="shared" ca="1" si="414"/>
        <v>2016</v>
      </c>
      <c r="S1745" s="5">
        <f t="shared" ca="1" si="405"/>
        <v>5</v>
      </c>
      <c r="W1745" s="4">
        <f t="shared" ca="1" si="415"/>
        <v>6</v>
      </c>
      <c r="X1745">
        <f t="shared" ca="1" si="416"/>
        <v>7</v>
      </c>
      <c r="Y1745" s="7">
        <f t="shared" ca="1" si="417"/>
        <v>2100</v>
      </c>
      <c r="AC1745">
        <f t="shared" ca="1" si="418"/>
        <v>2</v>
      </c>
      <c r="AD1745" s="7" t="str">
        <f t="shared" ca="1" si="419"/>
        <v>TV aberta</v>
      </c>
    </row>
    <row r="1746" spans="3:30" x14ac:dyDescent="0.35">
      <c r="C1746">
        <f t="shared" ca="1" si="406"/>
        <v>5</v>
      </c>
      <c r="D1746" s="5" t="str">
        <f t="shared" ca="1" si="407"/>
        <v>João Cavalcante</v>
      </c>
      <c r="E1746" s="5" t="str">
        <f t="shared" ca="1" si="408"/>
        <v>Produto 5</v>
      </c>
      <c r="H1746">
        <f t="shared" ca="1" si="409"/>
        <v>3</v>
      </c>
      <c r="I1746" s="5" t="str">
        <f t="shared" ca="1" si="410"/>
        <v>João</v>
      </c>
      <c r="M1746">
        <f t="shared" ca="1" si="411"/>
        <v>2</v>
      </c>
      <c r="N1746" s="5" t="str">
        <f t="shared" ca="1" si="412"/>
        <v>SP</v>
      </c>
      <c r="Q1746" s="6">
        <f t="shared" ca="1" si="413"/>
        <v>42598</v>
      </c>
      <c r="R1746" s="5">
        <f t="shared" ca="1" si="414"/>
        <v>2016</v>
      </c>
      <c r="S1746" s="5">
        <f t="shared" ca="1" si="405"/>
        <v>8</v>
      </c>
      <c r="W1746" s="4">
        <f t="shared" ca="1" si="415"/>
        <v>6</v>
      </c>
      <c r="X1746">
        <f t="shared" ca="1" si="416"/>
        <v>2</v>
      </c>
      <c r="Y1746" s="7">
        <f t="shared" ca="1" si="417"/>
        <v>900</v>
      </c>
      <c r="AC1746">
        <f t="shared" ca="1" si="418"/>
        <v>5</v>
      </c>
      <c r="AD1746" s="7" t="str">
        <f t="shared" ca="1" si="419"/>
        <v>Indicação</v>
      </c>
    </row>
    <row r="1747" spans="3:30" x14ac:dyDescent="0.35">
      <c r="C1747">
        <f t="shared" ca="1" si="406"/>
        <v>19</v>
      </c>
      <c r="D1747" s="5" t="str">
        <f t="shared" ca="1" si="407"/>
        <v>Ana Cláudia Silva</v>
      </c>
      <c r="E1747" s="5" t="str">
        <f t="shared" ca="1" si="408"/>
        <v>Produto 5</v>
      </c>
      <c r="H1747">
        <f t="shared" ca="1" si="409"/>
        <v>6</v>
      </c>
      <c r="I1747" s="5" t="str">
        <f t="shared" ca="1" si="410"/>
        <v>Ana</v>
      </c>
      <c r="M1747">
        <f t="shared" ca="1" si="411"/>
        <v>5</v>
      </c>
      <c r="N1747" s="5" t="str">
        <f t="shared" ca="1" si="412"/>
        <v>ES</v>
      </c>
      <c r="Q1747" s="6">
        <f t="shared" ca="1" si="413"/>
        <v>41903</v>
      </c>
      <c r="R1747" s="5">
        <f t="shared" ca="1" si="414"/>
        <v>2014</v>
      </c>
      <c r="S1747" s="5">
        <f t="shared" ca="1" si="405"/>
        <v>9</v>
      </c>
      <c r="W1747" s="4">
        <f t="shared" ca="1" si="415"/>
        <v>15</v>
      </c>
      <c r="X1747">
        <f t="shared" ca="1" si="416"/>
        <v>6</v>
      </c>
      <c r="Y1747" s="7">
        <f t="shared" ca="1" si="417"/>
        <v>4350</v>
      </c>
      <c r="AC1747">
        <f t="shared" ca="1" si="418"/>
        <v>1</v>
      </c>
      <c r="AD1747" s="7" t="str">
        <f t="shared" ca="1" si="419"/>
        <v>Google</v>
      </c>
    </row>
    <row r="1748" spans="3:30" x14ac:dyDescent="0.35">
      <c r="C1748">
        <f t="shared" ca="1" si="406"/>
        <v>17</v>
      </c>
      <c r="D1748" s="5" t="str">
        <f t="shared" ca="1" si="407"/>
        <v>Tarsila Ferreira</v>
      </c>
      <c r="E1748" s="5" t="str">
        <f t="shared" ca="1" si="408"/>
        <v>Produto 1</v>
      </c>
      <c r="H1748">
        <f t="shared" ca="1" si="409"/>
        <v>4</v>
      </c>
      <c r="I1748" s="5" t="str">
        <f t="shared" ca="1" si="410"/>
        <v>Beatriz</v>
      </c>
      <c r="M1748">
        <f t="shared" ca="1" si="411"/>
        <v>1</v>
      </c>
      <c r="N1748" s="5" t="str">
        <f t="shared" ca="1" si="412"/>
        <v>RJ</v>
      </c>
      <c r="Q1748" s="6">
        <f t="shared" ca="1" si="413"/>
        <v>42672</v>
      </c>
      <c r="R1748" s="5">
        <f t="shared" ca="1" si="414"/>
        <v>2016</v>
      </c>
      <c r="S1748" s="5">
        <f t="shared" ca="1" si="405"/>
        <v>10</v>
      </c>
      <c r="W1748" s="4">
        <f t="shared" ca="1" si="415"/>
        <v>3</v>
      </c>
      <c r="X1748">
        <f t="shared" ca="1" si="416"/>
        <v>4</v>
      </c>
      <c r="Y1748" s="7">
        <f t="shared" ca="1" si="417"/>
        <v>600</v>
      </c>
      <c r="AC1748">
        <f t="shared" ca="1" si="418"/>
        <v>4</v>
      </c>
      <c r="AD1748" s="7" t="str">
        <f t="shared" ca="1" si="419"/>
        <v>Revista</v>
      </c>
    </row>
    <row r="1749" spans="3:30" x14ac:dyDescent="0.35">
      <c r="C1749">
        <f t="shared" ca="1" si="406"/>
        <v>13</v>
      </c>
      <c r="D1749" s="5" t="str">
        <f t="shared" ca="1" si="407"/>
        <v>Roberto Silva</v>
      </c>
      <c r="E1749" s="5" t="str">
        <f t="shared" ca="1" si="408"/>
        <v>Produto 5</v>
      </c>
      <c r="H1749">
        <f t="shared" ca="1" si="409"/>
        <v>4</v>
      </c>
      <c r="I1749" s="5" t="str">
        <f t="shared" ca="1" si="410"/>
        <v>Beatriz</v>
      </c>
      <c r="M1749">
        <f t="shared" ca="1" si="411"/>
        <v>5</v>
      </c>
      <c r="N1749" s="5" t="str">
        <f t="shared" ca="1" si="412"/>
        <v>ES</v>
      </c>
      <c r="Q1749" s="6">
        <f t="shared" ca="1" si="413"/>
        <v>42369</v>
      </c>
      <c r="R1749" s="5">
        <f t="shared" ca="1" si="414"/>
        <v>2015</v>
      </c>
      <c r="S1749" s="5">
        <f t="shared" ca="1" si="405"/>
        <v>12</v>
      </c>
      <c r="W1749" s="4">
        <f t="shared" ca="1" si="415"/>
        <v>1</v>
      </c>
      <c r="X1749">
        <f t="shared" ca="1" si="416"/>
        <v>3</v>
      </c>
      <c r="Y1749" s="7">
        <f t="shared" ca="1" si="417"/>
        <v>170</v>
      </c>
      <c r="AC1749">
        <f t="shared" ca="1" si="418"/>
        <v>7</v>
      </c>
      <c r="AD1749" s="7" t="str">
        <f t="shared" ca="1" si="419"/>
        <v>Indicação</v>
      </c>
    </row>
    <row r="1750" spans="3:30" x14ac:dyDescent="0.35">
      <c r="C1750">
        <f t="shared" ca="1" si="406"/>
        <v>12</v>
      </c>
      <c r="D1750" s="5" t="str">
        <f t="shared" ca="1" si="407"/>
        <v>Ronaldo Souza Cavalcante</v>
      </c>
      <c r="E1750" s="5" t="str">
        <f t="shared" ca="1" si="408"/>
        <v>Produto 6</v>
      </c>
      <c r="H1750">
        <f t="shared" ca="1" si="409"/>
        <v>2</v>
      </c>
      <c r="I1750" s="5" t="str">
        <f t="shared" ca="1" si="410"/>
        <v>Pedro</v>
      </c>
      <c r="M1750">
        <f t="shared" ca="1" si="411"/>
        <v>2</v>
      </c>
      <c r="N1750" s="5" t="str">
        <f t="shared" ca="1" si="412"/>
        <v>SP</v>
      </c>
      <c r="Q1750" s="6">
        <f t="shared" ca="1" si="413"/>
        <v>42746</v>
      </c>
      <c r="R1750" s="5">
        <f t="shared" ca="1" si="414"/>
        <v>2017</v>
      </c>
      <c r="S1750" s="5">
        <f t="shared" ca="1" si="405"/>
        <v>1</v>
      </c>
      <c r="W1750" s="4">
        <f t="shared" ca="1" si="415"/>
        <v>5</v>
      </c>
      <c r="X1750">
        <f t="shared" ca="1" si="416"/>
        <v>3</v>
      </c>
      <c r="Y1750" s="7">
        <f t="shared" ca="1" si="417"/>
        <v>850</v>
      </c>
      <c r="AC1750">
        <f t="shared" ca="1" si="418"/>
        <v>6</v>
      </c>
      <c r="AD1750" s="7" t="str">
        <f t="shared" ca="1" si="419"/>
        <v>Indicação</v>
      </c>
    </row>
    <row r="1751" spans="3:30" x14ac:dyDescent="0.35">
      <c r="C1751">
        <f t="shared" ca="1" si="406"/>
        <v>16</v>
      </c>
      <c r="D1751" s="5" t="str">
        <f t="shared" ca="1" si="407"/>
        <v>Patrícia Pereira</v>
      </c>
      <c r="E1751" s="5" t="str">
        <f t="shared" ca="1" si="408"/>
        <v>Produto 1</v>
      </c>
      <c r="H1751">
        <f t="shared" ca="1" si="409"/>
        <v>6</v>
      </c>
      <c r="I1751" s="5" t="str">
        <f t="shared" ca="1" si="410"/>
        <v>Ana</v>
      </c>
      <c r="M1751">
        <f t="shared" ca="1" si="411"/>
        <v>4</v>
      </c>
      <c r="N1751" s="5" t="str">
        <f t="shared" ca="1" si="412"/>
        <v>SC</v>
      </c>
      <c r="Q1751" s="6">
        <f t="shared" ca="1" si="413"/>
        <v>42077</v>
      </c>
      <c r="R1751" s="5">
        <f t="shared" ca="1" si="414"/>
        <v>2015</v>
      </c>
      <c r="S1751" s="5">
        <f t="shared" ca="1" si="405"/>
        <v>3</v>
      </c>
      <c r="W1751" s="4">
        <f t="shared" ca="1" si="415"/>
        <v>18</v>
      </c>
      <c r="X1751">
        <f t="shared" ca="1" si="416"/>
        <v>1</v>
      </c>
      <c r="Y1751" s="7">
        <f t="shared" ca="1" si="417"/>
        <v>1800</v>
      </c>
      <c r="AC1751">
        <f t="shared" ca="1" si="418"/>
        <v>4</v>
      </c>
      <c r="AD1751" s="7" t="str">
        <f t="shared" ca="1" si="419"/>
        <v>Revista</v>
      </c>
    </row>
    <row r="1752" spans="3:30" x14ac:dyDescent="0.35">
      <c r="C1752">
        <f t="shared" ca="1" si="406"/>
        <v>8</v>
      </c>
      <c r="D1752" s="5" t="str">
        <f t="shared" ca="1" si="407"/>
        <v>Marcos Santos</v>
      </c>
      <c r="E1752" s="5" t="str">
        <f t="shared" ca="1" si="408"/>
        <v>Produto 5</v>
      </c>
      <c r="H1752">
        <f t="shared" ca="1" si="409"/>
        <v>6</v>
      </c>
      <c r="I1752" s="5" t="str">
        <f t="shared" ca="1" si="410"/>
        <v>Ana</v>
      </c>
      <c r="M1752">
        <f t="shared" ca="1" si="411"/>
        <v>4</v>
      </c>
      <c r="N1752" s="5" t="str">
        <f t="shared" ca="1" si="412"/>
        <v>SC</v>
      </c>
      <c r="Q1752" s="6">
        <f t="shared" ca="1" si="413"/>
        <v>42131</v>
      </c>
      <c r="R1752" s="5">
        <f t="shared" ca="1" si="414"/>
        <v>2015</v>
      </c>
      <c r="S1752" s="5">
        <f t="shared" ca="1" si="405"/>
        <v>5</v>
      </c>
      <c r="W1752" s="4">
        <f t="shared" ca="1" si="415"/>
        <v>2</v>
      </c>
      <c r="X1752">
        <f t="shared" ca="1" si="416"/>
        <v>7</v>
      </c>
      <c r="Y1752" s="7">
        <f t="shared" ca="1" si="417"/>
        <v>700</v>
      </c>
      <c r="AC1752">
        <f t="shared" ca="1" si="418"/>
        <v>5</v>
      </c>
      <c r="AD1752" s="7" t="str">
        <f t="shared" ca="1" si="419"/>
        <v>Indicação</v>
      </c>
    </row>
    <row r="1753" spans="3:30" x14ac:dyDescent="0.35">
      <c r="C1753">
        <f t="shared" ca="1" si="406"/>
        <v>18</v>
      </c>
      <c r="D1753" s="5" t="str">
        <f t="shared" ca="1" si="407"/>
        <v>Francisco Silva</v>
      </c>
      <c r="E1753" s="5" t="str">
        <f t="shared" ca="1" si="408"/>
        <v>Produto 3</v>
      </c>
      <c r="H1753">
        <f t="shared" ca="1" si="409"/>
        <v>1</v>
      </c>
      <c r="I1753" s="5" t="str">
        <f t="shared" ca="1" si="410"/>
        <v>Maria</v>
      </c>
      <c r="M1753">
        <f t="shared" ca="1" si="411"/>
        <v>1</v>
      </c>
      <c r="N1753" s="5" t="str">
        <f t="shared" ca="1" si="412"/>
        <v>RJ</v>
      </c>
      <c r="Q1753" s="6">
        <f t="shared" ca="1" si="413"/>
        <v>41702</v>
      </c>
      <c r="R1753" s="5">
        <f t="shared" ca="1" si="414"/>
        <v>2014</v>
      </c>
      <c r="S1753" s="5">
        <f t="shared" ca="1" si="405"/>
        <v>3</v>
      </c>
      <c r="W1753" s="4">
        <f t="shared" ca="1" si="415"/>
        <v>3</v>
      </c>
      <c r="X1753">
        <f t="shared" ca="1" si="416"/>
        <v>7</v>
      </c>
      <c r="Y1753" s="7">
        <f t="shared" ca="1" si="417"/>
        <v>1050</v>
      </c>
      <c r="AC1753">
        <f t="shared" ca="1" si="418"/>
        <v>5</v>
      </c>
      <c r="AD1753" s="7" t="str">
        <f t="shared" ca="1" si="419"/>
        <v>Indicação</v>
      </c>
    </row>
    <row r="1754" spans="3:30" x14ac:dyDescent="0.35">
      <c r="C1754">
        <f t="shared" ca="1" si="406"/>
        <v>19</v>
      </c>
      <c r="D1754" s="5" t="str">
        <f t="shared" ca="1" si="407"/>
        <v>Ana Cláudia Silva</v>
      </c>
      <c r="E1754" s="5" t="str">
        <f t="shared" ca="1" si="408"/>
        <v>Produto 4</v>
      </c>
      <c r="H1754">
        <f t="shared" ca="1" si="409"/>
        <v>2</v>
      </c>
      <c r="I1754" s="5" t="str">
        <f t="shared" ca="1" si="410"/>
        <v>Pedro</v>
      </c>
      <c r="M1754">
        <f t="shared" ca="1" si="411"/>
        <v>4</v>
      </c>
      <c r="N1754" s="5" t="str">
        <f t="shared" ca="1" si="412"/>
        <v>SC</v>
      </c>
      <c r="Q1754" s="6">
        <f t="shared" ca="1" si="413"/>
        <v>42620</v>
      </c>
      <c r="R1754" s="5">
        <f t="shared" ca="1" si="414"/>
        <v>2016</v>
      </c>
      <c r="S1754" s="5">
        <f t="shared" ca="1" si="405"/>
        <v>9</v>
      </c>
      <c r="W1754" s="4">
        <f t="shared" ca="1" si="415"/>
        <v>2</v>
      </c>
      <c r="X1754">
        <f t="shared" ca="1" si="416"/>
        <v>2</v>
      </c>
      <c r="Y1754" s="7">
        <f t="shared" ca="1" si="417"/>
        <v>300</v>
      </c>
      <c r="AC1754">
        <f t="shared" ca="1" si="418"/>
        <v>5</v>
      </c>
      <c r="AD1754" s="7" t="str">
        <f t="shared" ca="1" si="419"/>
        <v>Indicação</v>
      </c>
    </row>
    <row r="1755" spans="3:30" x14ac:dyDescent="0.35">
      <c r="C1755">
        <f t="shared" ca="1" si="406"/>
        <v>19</v>
      </c>
      <c r="D1755" s="5" t="str">
        <f t="shared" ca="1" si="407"/>
        <v>Ana Cláudia Silva</v>
      </c>
      <c r="E1755" s="5" t="str">
        <f t="shared" ca="1" si="408"/>
        <v>Produto 6</v>
      </c>
      <c r="H1755">
        <f t="shared" ca="1" si="409"/>
        <v>5</v>
      </c>
      <c r="I1755" s="5" t="str">
        <f t="shared" ca="1" si="410"/>
        <v>Paulo</v>
      </c>
      <c r="M1755">
        <f t="shared" ca="1" si="411"/>
        <v>1</v>
      </c>
      <c r="N1755" s="5" t="str">
        <f t="shared" ca="1" si="412"/>
        <v>RJ</v>
      </c>
      <c r="Q1755" s="6">
        <f t="shared" ca="1" si="413"/>
        <v>41675</v>
      </c>
      <c r="R1755" s="5">
        <f t="shared" ca="1" si="414"/>
        <v>2014</v>
      </c>
      <c r="S1755" s="5">
        <f t="shared" ca="1" si="405"/>
        <v>2</v>
      </c>
      <c r="W1755" s="4">
        <f t="shared" ca="1" si="415"/>
        <v>15</v>
      </c>
      <c r="X1755">
        <f t="shared" ca="1" si="416"/>
        <v>2</v>
      </c>
      <c r="Y1755" s="7">
        <f t="shared" ca="1" si="417"/>
        <v>2250</v>
      </c>
      <c r="AC1755">
        <f t="shared" ca="1" si="418"/>
        <v>4</v>
      </c>
      <c r="AD1755" s="7" t="str">
        <f t="shared" ca="1" si="419"/>
        <v>Revista</v>
      </c>
    </row>
    <row r="1756" spans="3:30" x14ac:dyDescent="0.35">
      <c r="C1756">
        <f t="shared" ca="1" si="406"/>
        <v>12</v>
      </c>
      <c r="D1756" s="5" t="str">
        <f t="shared" ca="1" si="407"/>
        <v>Ronaldo Souza Cavalcante</v>
      </c>
      <c r="E1756" s="5" t="str">
        <f t="shared" ca="1" si="408"/>
        <v>Produto 3</v>
      </c>
      <c r="H1756">
        <f t="shared" ca="1" si="409"/>
        <v>2</v>
      </c>
      <c r="I1756" s="5" t="str">
        <f t="shared" ca="1" si="410"/>
        <v>Pedro</v>
      </c>
      <c r="M1756">
        <f t="shared" ca="1" si="411"/>
        <v>1</v>
      </c>
      <c r="N1756" s="5" t="str">
        <f t="shared" ca="1" si="412"/>
        <v>RJ</v>
      </c>
      <c r="Q1756" s="6">
        <f t="shared" ca="1" si="413"/>
        <v>41855</v>
      </c>
      <c r="R1756" s="5">
        <f t="shared" ca="1" si="414"/>
        <v>2014</v>
      </c>
      <c r="S1756" s="5">
        <f t="shared" ca="1" si="405"/>
        <v>8</v>
      </c>
      <c r="W1756" s="4">
        <f t="shared" ca="1" si="415"/>
        <v>1</v>
      </c>
      <c r="X1756">
        <f t="shared" ca="1" si="416"/>
        <v>4</v>
      </c>
      <c r="Y1756" s="7">
        <f t="shared" ca="1" si="417"/>
        <v>200</v>
      </c>
      <c r="AC1756">
        <f t="shared" ca="1" si="418"/>
        <v>6</v>
      </c>
      <c r="AD1756" s="7" t="str">
        <f t="shared" ca="1" si="419"/>
        <v>Indicação</v>
      </c>
    </row>
    <row r="1757" spans="3:30" x14ac:dyDescent="0.35">
      <c r="C1757">
        <f t="shared" ca="1" si="406"/>
        <v>5</v>
      </c>
      <c r="D1757" s="5" t="str">
        <f t="shared" ca="1" si="407"/>
        <v>João Cavalcante</v>
      </c>
      <c r="E1757" s="5" t="str">
        <f t="shared" ca="1" si="408"/>
        <v>Produto 4</v>
      </c>
      <c r="H1757">
        <f t="shared" ca="1" si="409"/>
        <v>5</v>
      </c>
      <c r="I1757" s="5" t="str">
        <f t="shared" ca="1" si="410"/>
        <v>Paulo</v>
      </c>
      <c r="M1757">
        <f t="shared" ca="1" si="411"/>
        <v>3</v>
      </c>
      <c r="N1757" s="5" t="str">
        <f t="shared" ca="1" si="412"/>
        <v>MG</v>
      </c>
      <c r="Q1757" s="6">
        <f t="shared" ca="1" si="413"/>
        <v>42772</v>
      </c>
      <c r="R1757" s="5">
        <f t="shared" ca="1" si="414"/>
        <v>2017</v>
      </c>
      <c r="S1757" s="5">
        <f t="shared" ca="1" si="405"/>
        <v>2</v>
      </c>
      <c r="W1757" s="4">
        <f t="shared" ca="1" si="415"/>
        <v>11</v>
      </c>
      <c r="X1757">
        <f t="shared" ca="1" si="416"/>
        <v>5</v>
      </c>
      <c r="Y1757" s="7">
        <f t="shared" ca="1" si="417"/>
        <v>2640</v>
      </c>
      <c r="AC1757">
        <f t="shared" ca="1" si="418"/>
        <v>2</v>
      </c>
      <c r="AD1757" s="7" t="str">
        <f t="shared" ca="1" si="419"/>
        <v>TV aberta</v>
      </c>
    </row>
    <row r="1758" spans="3:30" x14ac:dyDescent="0.35">
      <c r="C1758">
        <f t="shared" ca="1" si="406"/>
        <v>13</v>
      </c>
      <c r="D1758" s="5" t="str">
        <f t="shared" ca="1" si="407"/>
        <v>Roberto Silva</v>
      </c>
      <c r="E1758" s="5" t="str">
        <f t="shared" ca="1" si="408"/>
        <v>Produto 1</v>
      </c>
      <c r="H1758">
        <f t="shared" ca="1" si="409"/>
        <v>6</v>
      </c>
      <c r="I1758" s="5" t="str">
        <f t="shared" ca="1" si="410"/>
        <v>Ana</v>
      </c>
      <c r="M1758">
        <f t="shared" ca="1" si="411"/>
        <v>2</v>
      </c>
      <c r="N1758" s="5" t="str">
        <f t="shared" ca="1" si="412"/>
        <v>SP</v>
      </c>
      <c r="Q1758" s="6">
        <f t="shared" ca="1" si="413"/>
        <v>42670</v>
      </c>
      <c r="R1758" s="5">
        <f t="shared" ca="1" si="414"/>
        <v>2016</v>
      </c>
      <c r="S1758" s="5">
        <f t="shared" ca="1" si="405"/>
        <v>10</v>
      </c>
      <c r="W1758" s="4">
        <f t="shared" ca="1" si="415"/>
        <v>6</v>
      </c>
      <c r="X1758">
        <f t="shared" ca="1" si="416"/>
        <v>3</v>
      </c>
      <c r="Y1758" s="7">
        <f t="shared" ca="1" si="417"/>
        <v>1020</v>
      </c>
      <c r="AC1758">
        <f t="shared" ca="1" si="418"/>
        <v>7</v>
      </c>
      <c r="AD1758" s="7" t="str">
        <f t="shared" ca="1" si="419"/>
        <v>Indicação</v>
      </c>
    </row>
    <row r="1759" spans="3:30" x14ac:dyDescent="0.35">
      <c r="C1759">
        <f t="shared" ca="1" si="406"/>
        <v>11</v>
      </c>
      <c r="D1759" s="5" t="str">
        <f t="shared" ca="1" si="407"/>
        <v>Tatiana Pereira da Silva</v>
      </c>
      <c r="E1759" s="5" t="str">
        <f t="shared" ca="1" si="408"/>
        <v>Produto 2</v>
      </c>
      <c r="H1759">
        <f t="shared" ca="1" si="409"/>
        <v>4</v>
      </c>
      <c r="I1759" s="5" t="str">
        <f t="shared" ca="1" si="410"/>
        <v>Beatriz</v>
      </c>
      <c r="M1759">
        <f t="shared" ca="1" si="411"/>
        <v>5</v>
      </c>
      <c r="N1759" s="5" t="str">
        <f t="shared" ca="1" si="412"/>
        <v>ES</v>
      </c>
      <c r="Q1759" s="6">
        <f t="shared" ca="1" si="413"/>
        <v>42578</v>
      </c>
      <c r="R1759" s="5">
        <f t="shared" ca="1" si="414"/>
        <v>2016</v>
      </c>
      <c r="S1759" s="5">
        <f t="shared" ca="1" si="405"/>
        <v>7</v>
      </c>
      <c r="W1759" s="4">
        <f t="shared" ca="1" si="415"/>
        <v>9</v>
      </c>
      <c r="X1759">
        <f t="shared" ca="1" si="416"/>
        <v>3</v>
      </c>
      <c r="Y1759" s="7">
        <f t="shared" ca="1" si="417"/>
        <v>1530</v>
      </c>
      <c r="AC1759">
        <f t="shared" ca="1" si="418"/>
        <v>3</v>
      </c>
      <c r="AD1759" s="7" t="str">
        <f t="shared" ca="1" si="419"/>
        <v>Jornal</v>
      </c>
    </row>
    <row r="1760" spans="3:30" x14ac:dyDescent="0.35">
      <c r="C1760">
        <f t="shared" ca="1" si="406"/>
        <v>2</v>
      </c>
      <c r="D1760" s="5" t="str">
        <f t="shared" ca="1" si="407"/>
        <v>Carlos dos Santos</v>
      </c>
      <c r="E1760" s="5" t="str">
        <f t="shared" ca="1" si="408"/>
        <v>Produto 1</v>
      </c>
      <c r="H1760">
        <f t="shared" ca="1" si="409"/>
        <v>1</v>
      </c>
      <c r="I1760" s="5" t="str">
        <f t="shared" ca="1" si="410"/>
        <v>Maria</v>
      </c>
      <c r="M1760">
        <f t="shared" ca="1" si="411"/>
        <v>5</v>
      </c>
      <c r="N1760" s="5" t="str">
        <f t="shared" ca="1" si="412"/>
        <v>ES</v>
      </c>
      <c r="Q1760" s="6">
        <f t="shared" ca="1" si="413"/>
        <v>42183</v>
      </c>
      <c r="R1760" s="5">
        <f t="shared" ca="1" si="414"/>
        <v>2015</v>
      </c>
      <c r="S1760" s="5">
        <f t="shared" ca="1" si="405"/>
        <v>6</v>
      </c>
      <c r="W1760" s="4">
        <f t="shared" ca="1" si="415"/>
        <v>8</v>
      </c>
      <c r="X1760">
        <f t="shared" ca="1" si="416"/>
        <v>3</v>
      </c>
      <c r="Y1760" s="7">
        <f t="shared" ca="1" si="417"/>
        <v>1360</v>
      </c>
      <c r="AC1760">
        <f t="shared" ca="1" si="418"/>
        <v>6</v>
      </c>
      <c r="AD1760" s="7" t="str">
        <f t="shared" ca="1" si="419"/>
        <v>Indicação</v>
      </c>
    </row>
    <row r="1761" spans="3:30" x14ac:dyDescent="0.35">
      <c r="C1761">
        <f t="shared" ca="1" si="406"/>
        <v>11</v>
      </c>
      <c r="D1761" s="5" t="str">
        <f t="shared" ca="1" si="407"/>
        <v>Tatiana Pereira da Silva</v>
      </c>
      <c r="E1761" s="5" t="str">
        <f t="shared" ca="1" si="408"/>
        <v>Produto 4</v>
      </c>
      <c r="H1761">
        <f t="shared" ca="1" si="409"/>
        <v>1</v>
      </c>
      <c r="I1761" s="5" t="str">
        <f t="shared" ca="1" si="410"/>
        <v>Maria</v>
      </c>
      <c r="M1761">
        <f t="shared" ca="1" si="411"/>
        <v>1</v>
      </c>
      <c r="N1761" s="5" t="str">
        <f t="shared" ca="1" si="412"/>
        <v>RJ</v>
      </c>
      <c r="Q1761" s="6">
        <f t="shared" ca="1" si="413"/>
        <v>42168</v>
      </c>
      <c r="R1761" s="5">
        <f t="shared" ca="1" si="414"/>
        <v>2015</v>
      </c>
      <c r="S1761" s="5">
        <f t="shared" ca="1" si="405"/>
        <v>6</v>
      </c>
      <c r="W1761" s="4">
        <f t="shared" ca="1" si="415"/>
        <v>17</v>
      </c>
      <c r="X1761">
        <f t="shared" ca="1" si="416"/>
        <v>2</v>
      </c>
      <c r="Y1761" s="7">
        <f t="shared" ca="1" si="417"/>
        <v>2550</v>
      </c>
      <c r="AC1761">
        <f t="shared" ca="1" si="418"/>
        <v>5</v>
      </c>
      <c r="AD1761" s="7" t="str">
        <f t="shared" ca="1" si="419"/>
        <v>Indicação</v>
      </c>
    </row>
    <row r="1762" spans="3:30" x14ac:dyDescent="0.35">
      <c r="C1762">
        <f t="shared" ca="1" si="406"/>
        <v>4</v>
      </c>
      <c r="D1762" s="5" t="str">
        <f t="shared" ca="1" si="407"/>
        <v>Ana Chaves</v>
      </c>
      <c r="E1762" s="5" t="str">
        <f t="shared" ca="1" si="408"/>
        <v>Produto 4</v>
      </c>
      <c r="H1762">
        <f t="shared" ca="1" si="409"/>
        <v>6</v>
      </c>
      <c r="I1762" s="5" t="str">
        <f t="shared" ca="1" si="410"/>
        <v>Ana</v>
      </c>
      <c r="M1762">
        <f t="shared" ca="1" si="411"/>
        <v>4</v>
      </c>
      <c r="N1762" s="5" t="str">
        <f t="shared" ca="1" si="412"/>
        <v>SC</v>
      </c>
      <c r="Q1762" s="6">
        <f t="shared" ca="1" si="413"/>
        <v>42135</v>
      </c>
      <c r="R1762" s="5">
        <f t="shared" ca="1" si="414"/>
        <v>2015</v>
      </c>
      <c r="S1762" s="5">
        <f t="shared" ca="1" si="405"/>
        <v>5</v>
      </c>
      <c r="W1762" s="4">
        <f t="shared" ca="1" si="415"/>
        <v>20</v>
      </c>
      <c r="X1762">
        <f t="shared" ca="1" si="416"/>
        <v>4</v>
      </c>
      <c r="Y1762" s="7">
        <f t="shared" ca="1" si="417"/>
        <v>4000</v>
      </c>
      <c r="AC1762">
        <f t="shared" ca="1" si="418"/>
        <v>5</v>
      </c>
      <c r="AD1762" s="7" t="str">
        <f t="shared" ca="1" si="419"/>
        <v>Indicação</v>
      </c>
    </row>
    <row r="1763" spans="3:30" x14ac:dyDescent="0.35">
      <c r="C1763">
        <f t="shared" ca="1" si="406"/>
        <v>4</v>
      </c>
      <c r="D1763" s="5" t="str">
        <f t="shared" ca="1" si="407"/>
        <v>Ana Chaves</v>
      </c>
      <c r="E1763" s="5" t="str">
        <f t="shared" ca="1" si="408"/>
        <v>Produto 6</v>
      </c>
      <c r="H1763">
        <f t="shared" ca="1" si="409"/>
        <v>2</v>
      </c>
      <c r="I1763" s="5" t="str">
        <f t="shared" ca="1" si="410"/>
        <v>Pedro</v>
      </c>
      <c r="M1763">
        <f t="shared" ca="1" si="411"/>
        <v>5</v>
      </c>
      <c r="N1763" s="5" t="str">
        <f t="shared" ca="1" si="412"/>
        <v>ES</v>
      </c>
      <c r="Q1763" s="6">
        <f t="shared" ca="1" si="413"/>
        <v>42166</v>
      </c>
      <c r="R1763" s="5">
        <f t="shared" ca="1" si="414"/>
        <v>2015</v>
      </c>
      <c r="S1763" s="5">
        <f t="shared" ca="1" si="405"/>
        <v>6</v>
      </c>
      <c r="W1763" s="4">
        <f t="shared" ca="1" si="415"/>
        <v>13</v>
      </c>
      <c r="X1763">
        <f t="shared" ca="1" si="416"/>
        <v>5</v>
      </c>
      <c r="Y1763" s="7">
        <f t="shared" ca="1" si="417"/>
        <v>3120</v>
      </c>
      <c r="AC1763">
        <f t="shared" ca="1" si="418"/>
        <v>3</v>
      </c>
      <c r="AD1763" s="7" t="str">
        <f t="shared" ca="1" si="419"/>
        <v>Jornal</v>
      </c>
    </row>
    <row r="1764" spans="3:30" x14ac:dyDescent="0.35">
      <c r="C1764">
        <f t="shared" ca="1" si="406"/>
        <v>5</v>
      </c>
      <c r="D1764" s="5" t="str">
        <f t="shared" ca="1" si="407"/>
        <v>João Cavalcante</v>
      </c>
      <c r="E1764" s="5" t="str">
        <f t="shared" ca="1" si="408"/>
        <v>Produto 5</v>
      </c>
      <c r="H1764">
        <f t="shared" ca="1" si="409"/>
        <v>6</v>
      </c>
      <c r="I1764" s="5" t="str">
        <f t="shared" ca="1" si="410"/>
        <v>Ana</v>
      </c>
      <c r="M1764">
        <f t="shared" ca="1" si="411"/>
        <v>5</v>
      </c>
      <c r="N1764" s="5" t="str">
        <f t="shared" ca="1" si="412"/>
        <v>ES</v>
      </c>
      <c r="Q1764" s="6">
        <f t="shared" ca="1" si="413"/>
        <v>41961</v>
      </c>
      <c r="R1764" s="5">
        <f t="shared" ca="1" si="414"/>
        <v>2014</v>
      </c>
      <c r="S1764" s="5">
        <f t="shared" ca="1" si="405"/>
        <v>11</v>
      </c>
      <c r="W1764" s="4">
        <f t="shared" ca="1" si="415"/>
        <v>12</v>
      </c>
      <c r="X1764">
        <f t="shared" ca="1" si="416"/>
        <v>1</v>
      </c>
      <c r="Y1764" s="7">
        <f t="shared" ca="1" si="417"/>
        <v>1200</v>
      </c>
      <c r="AC1764">
        <f t="shared" ca="1" si="418"/>
        <v>7</v>
      </c>
      <c r="AD1764" s="7" t="str">
        <f t="shared" ca="1" si="419"/>
        <v>Indicação</v>
      </c>
    </row>
    <row r="1765" spans="3:30" x14ac:dyDescent="0.35">
      <c r="C1765">
        <f t="shared" ca="1" si="406"/>
        <v>8</v>
      </c>
      <c r="D1765" s="5" t="str">
        <f t="shared" ca="1" si="407"/>
        <v>Marcos Santos</v>
      </c>
      <c r="E1765" s="5" t="str">
        <f t="shared" ca="1" si="408"/>
        <v>Produto 7</v>
      </c>
      <c r="H1765">
        <f t="shared" ca="1" si="409"/>
        <v>6</v>
      </c>
      <c r="I1765" s="5" t="str">
        <f t="shared" ca="1" si="410"/>
        <v>Ana</v>
      </c>
      <c r="M1765">
        <f t="shared" ca="1" si="411"/>
        <v>1</v>
      </c>
      <c r="N1765" s="5" t="str">
        <f t="shared" ca="1" si="412"/>
        <v>RJ</v>
      </c>
      <c r="Q1765" s="6">
        <f t="shared" ca="1" si="413"/>
        <v>41715</v>
      </c>
      <c r="R1765" s="5">
        <f t="shared" ca="1" si="414"/>
        <v>2014</v>
      </c>
      <c r="S1765" s="5">
        <f t="shared" ca="1" si="405"/>
        <v>3</v>
      </c>
      <c r="W1765" s="4">
        <f t="shared" ca="1" si="415"/>
        <v>13</v>
      </c>
      <c r="X1765">
        <f t="shared" ca="1" si="416"/>
        <v>6</v>
      </c>
      <c r="Y1765" s="7">
        <f t="shared" ca="1" si="417"/>
        <v>3770</v>
      </c>
      <c r="AC1765">
        <f t="shared" ca="1" si="418"/>
        <v>5</v>
      </c>
      <c r="AD1765" s="7" t="str">
        <f t="shared" ca="1" si="419"/>
        <v>Indicação</v>
      </c>
    </row>
    <row r="1766" spans="3:30" x14ac:dyDescent="0.35">
      <c r="C1766">
        <f t="shared" ca="1" si="406"/>
        <v>16</v>
      </c>
      <c r="D1766" s="5" t="str">
        <f t="shared" ca="1" si="407"/>
        <v>Patrícia Pereira</v>
      </c>
      <c r="E1766" s="5" t="str">
        <f t="shared" ca="1" si="408"/>
        <v>Produto 5</v>
      </c>
      <c r="H1766">
        <f t="shared" ca="1" si="409"/>
        <v>4</v>
      </c>
      <c r="I1766" s="5" t="str">
        <f t="shared" ca="1" si="410"/>
        <v>Beatriz</v>
      </c>
      <c r="M1766">
        <f t="shared" ca="1" si="411"/>
        <v>1</v>
      </c>
      <c r="N1766" s="5" t="str">
        <f t="shared" ca="1" si="412"/>
        <v>RJ</v>
      </c>
      <c r="Q1766" s="6">
        <f t="shared" ca="1" si="413"/>
        <v>42752</v>
      </c>
      <c r="R1766" s="5">
        <f t="shared" ca="1" si="414"/>
        <v>2017</v>
      </c>
      <c r="S1766" s="5">
        <f t="shared" ca="1" si="405"/>
        <v>1</v>
      </c>
      <c r="W1766" s="4">
        <f t="shared" ca="1" si="415"/>
        <v>6</v>
      </c>
      <c r="X1766">
        <f t="shared" ca="1" si="416"/>
        <v>3</v>
      </c>
      <c r="Y1766" s="7">
        <f t="shared" ca="1" si="417"/>
        <v>1020</v>
      </c>
      <c r="AC1766">
        <f t="shared" ca="1" si="418"/>
        <v>6</v>
      </c>
      <c r="AD1766" s="7" t="str">
        <f t="shared" ca="1" si="419"/>
        <v>Indicação</v>
      </c>
    </row>
    <row r="1767" spans="3:30" x14ac:dyDescent="0.35">
      <c r="C1767">
        <f t="shared" ca="1" si="406"/>
        <v>1</v>
      </c>
      <c r="D1767" s="5" t="str">
        <f t="shared" ca="1" si="407"/>
        <v>Ana Carolina Rodrigues</v>
      </c>
      <c r="E1767" s="5" t="str">
        <f t="shared" ca="1" si="408"/>
        <v>Produto 5</v>
      </c>
      <c r="H1767">
        <f t="shared" ca="1" si="409"/>
        <v>4</v>
      </c>
      <c r="I1767" s="5" t="str">
        <f t="shared" ca="1" si="410"/>
        <v>Beatriz</v>
      </c>
      <c r="M1767">
        <f t="shared" ca="1" si="411"/>
        <v>2</v>
      </c>
      <c r="N1767" s="5" t="str">
        <f t="shared" ca="1" si="412"/>
        <v>SP</v>
      </c>
      <c r="Q1767" s="6">
        <f t="shared" ca="1" si="413"/>
        <v>42281</v>
      </c>
      <c r="R1767" s="5">
        <f t="shared" ca="1" si="414"/>
        <v>2015</v>
      </c>
      <c r="S1767" s="5">
        <f t="shared" ca="1" si="405"/>
        <v>10</v>
      </c>
      <c r="W1767" s="4">
        <f t="shared" ca="1" si="415"/>
        <v>16</v>
      </c>
      <c r="X1767">
        <f t="shared" ca="1" si="416"/>
        <v>5</v>
      </c>
      <c r="Y1767" s="7">
        <f t="shared" ca="1" si="417"/>
        <v>3840</v>
      </c>
      <c r="AC1767">
        <f t="shared" ca="1" si="418"/>
        <v>2</v>
      </c>
      <c r="AD1767" s="7" t="str">
        <f t="shared" ca="1" si="419"/>
        <v>TV aberta</v>
      </c>
    </row>
    <row r="1768" spans="3:30" x14ac:dyDescent="0.35">
      <c r="C1768">
        <f t="shared" ca="1" si="406"/>
        <v>5</v>
      </c>
      <c r="D1768" s="5" t="str">
        <f t="shared" ca="1" si="407"/>
        <v>João Cavalcante</v>
      </c>
      <c r="E1768" s="5" t="str">
        <f t="shared" ca="1" si="408"/>
        <v>Produto 5</v>
      </c>
      <c r="H1768">
        <f t="shared" ca="1" si="409"/>
        <v>6</v>
      </c>
      <c r="I1768" s="5" t="str">
        <f t="shared" ca="1" si="410"/>
        <v>Ana</v>
      </c>
      <c r="M1768">
        <f t="shared" ca="1" si="411"/>
        <v>5</v>
      </c>
      <c r="N1768" s="5" t="str">
        <f t="shared" ca="1" si="412"/>
        <v>ES</v>
      </c>
      <c r="Q1768" s="6">
        <f t="shared" ca="1" si="413"/>
        <v>41893</v>
      </c>
      <c r="R1768" s="5">
        <f t="shared" ca="1" si="414"/>
        <v>2014</v>
      </c>
      <c r="S1768" s="5">
        <f t="shared" ca="1" si="405"/>
        <v>9</v>
      </c>
      <c r="W1768" s="4">
        <f t="shared" ca="1" si="415"/>
        <v>11</v>
      </c>
      <c r="X1768">
        <f t="shared" ca="1" si="416"/>
        <v>1</v>
      </c>
      <c r="Y1768" s="7">
        <f t="shared" ca="1" si="417"/>
        <v>1100</v>
      </c>
      <c r="AC1768">
        <f t="shared" ca="1" si="418"/>
        <v>6</v>
      </c>
      <c r="AD1768" s="7" t="str">
        <f t="shared" ca="1" si="419"/>
        <v>Indicação</v>
      </c>
    </row>
    <row r="1769" spans="3:30" x14ac:dyDescent="0.35">
      <c r="C1769">
        <f t="shared" ca="1" si="406"/>
        <v>1</v>
      </c>
      <c r="D1769" s="5" t="str">
        <f t="shared" ca="1" si="407"/>
        <v>Ana Carolina Rodrigues</v>
      </c>
      <c r="E1769" s="5" t="str">
        <f t="shared" ca="1" si="408"/>
        <v>Produto 7</v>
      </c>
      <c r="H1769">
        <f t="shared" ca="1" si="409"/>
        <v>6</v>
      </c>
      <c r="I1769" s="5" t="str">
        <f t="shared" ca="1" si="410"/>
        <v>Ana</v>
      </c>
      <c r="M1769">
        <f t="shared" ca="1" si="411"/>
        <v>3</v>
      </c>
      <c r="N1769" s="5" t="str">
        <f t="shared" ca="1" si="412"/>
        <v>MG</v>
      </c>
      <c r="Q1769" s="6">
        <f t="shared" ca="1" si="413"/>
        <v>42694</v>
      </c>
      <c r="R1769" s="5">
        <f t="shared" ca="1" si="414"/>
        <v>2016</v>
      </c>
      <c r="S1769" s="5">
        <f t="shared" ca="1" si="405"/>
        <v>11</v>
      </c>
      <c r="W1769" s="4">
        <f t="shared" ca="1" si="415"/>
        <v>3</v>
      </c>
      <c r="X1769">
        <f t="shared" ca="1" si="416"/>
        <v>1</v>
      </c>
      <c r="Y1769" s="7">
        <f t="shared" ca="1" si="417"/>
        <v>300</v>
      </c>
      <c r="AC1769">
        <f t="shared" ca="1" si="418"/>
        <v>2</v>
      </c>
      <c r="AD1769" s="7" t="str">
        <f t="shared" ca="1" si="419"/>
        <v>TV aberta</v>
      </c>
    </row>
    <row r="1770" spans="3:30" x14ac:dyDescent="0.35">
      <c r="C1770">
        <f t="shared" ca="1" si="406"/>
        <v>18</v>
      </c>
      <c r="D1770" s="5" t="str">
        <f t="shared" ca="1" si="407"/>
        <v>Francisco Silva</v>
      </c>
      <c r="E1770" s="5" t="str">
        <f t="shared" ca="1" si="408"/>
        <v>Produto 3</v>
      </c>
      <c r="H1770">
        <f t="shared" ca="1" si="409"/>
        <v>3</v>
      </c>
      <c r="I1770" s="5" t="str">
        <f t="shared" ca="1" si="410"/>
        <v>João</v>
      </c>
      <c r="M1770">
        <f t="shared" ca="1" si="411"/>
        <v>5</v>
      </c>
      <c r="N1770" s="5" t="str">
        <f t="shared" ca="1" si="412"/>
        <v>ES</v>
      </c>
      <c r="Q1770" s="6">
        <f t="shared" ca="1" si="413"/>
        <v>41926</v>
      </c>
      <c r="R1770" s="5">
        <f t="shared" ca="1" si="414"/>
        <v>2014</v>
      </c>
      <c r="S1770" s="5">
        <f t="shared" ca="1" si="405"/>
        <v>10</v>
      </c>
      <c r="W1770" s="4">
        <f t="shared" ca="1" si="415"/>
        <v>2</v>
      </c>
      <c r="X1770">
        <f t="shared" ca="1" si="416"/>
        <v>6</v>
      </c>
      <c r="Y1770" s="7">
        <f t="shared" ca="1" si="417"/>
        <v>580</v>
      </c>
      <c r="AC1770">
        <f t="shared" ca="1" si="418"/>
        <v>1</v>
      </c>
      <c r="AD1770" s="7" t="str">
        <f t="shared" ca="1" si="419"/>
        <v>Google</v>
      </c>
    </row>
    <row r="1771" spans="3:30" x14ac:dyDescent="0.35">
      <c r="C1771">
        <f t="shared" ca="1" si="406"/>
        <v>13</v>
      </c>
      <c r="D1771" s="5" t="str">
        <f t="shared" ca="1" si="407"/>
        <v>Roberto Silva</v>
      </c>
      <c r="E1771" s="5" t="str">
        <f t="shared" ca="1" si="408"/>
        <v>Produto 5</v>
      </c>
      <c r="H1771">
        <f t="shared" ca="1" si="409"/>
        <v>5</v>
      </c>
      <c r="I1771" s="5" t="str">
        <f t="shared" ca="1" si="410"/>
        <v>Paulo</v>
      </c>
      <c r="M1771">
        <f t="shared" ca="1" si="411"/>
        <v>1</v>
      </c>
      <c r="N1771" s="5" t="str">
        <f t="shared" ca="1" si="412"/>
        <v>RJ</v>
      </c>
      <c r="Q1771" s="6">
        <f t="shared" ca="1" si="413"/>
        <v>41874</v>
      </c>
      <c r="R1771" s="5">
        <f t="shared" ca="1" si="414"/>
        <v>2014</v>
      </c>
      <c r="S1771" s="5">
        <f t="shared" ca="1" si="405"/>
        <v>8</v>
      </c>
      <c r="W1771" s="4">
        <f t="shared" ca="1" si="415"/>
        <v>14</v>
      </c>
      <c r="X1771">
        <f t="shared" ca="1" si="416"/>
        <v>3</v>
      </c>
      <c r="Y1771" s="7">
        <f t="shared" ca="1" si="417"/>
        <v>2380</v>
      </c>
      <c r="AC1771">
        <f t="shared" ca="1" si="418"/>
        <v>3</v>
      </c>
      <c r="AD1771" s="7" t="str">
        <f t="shared" ca="1" si="419"/>
        <v>Jornal</v>
      </c>
    </row>
    <row r="1772" spans="3:30" x14ac:dyDescent="0.35">
      <c r="C1772">
        <f t="shared" ca="1" si="406"/>
        <v>3</v>
      </c>
      <c r="D1772" s="5" t="str">
        <f t="shared" ca="1" si="407"/>
        <v>Antônio Pires</v>
      </c>
      <c r="E1772" s="5" t="str">
        <f t="shared" ca="1" si="408"/>
        <v>Produto 2</v>
      </c>
      <c r="H1772">
        <f t="shared" ca="1" si="409"/>
        <v>2</v>
      </c>
      <c r="I1772" s="5" t="str">
        <f t="shared" ca="1" si="410"/>
        <v>Pedro</v>
      </c>
      <c r="M1772">
        <f t="shared" ca="1" si="411"/>
        <v>4</v>
      </c>
      <c r="N1772" s="5" t="str">
        <f t="shared" ca="1" si="412"/>
        <v>SC</v>
      </c>
      <c r="Q1772" s="6">
        <f t="shared" ca="1" si="413"/>
        <v>42748</v>
      </c>
      <c r="R1772" s="5">
        <f t="shared" ca="1" si="414"/>
        <v>2017</v>
      </c>
      <c r="S1772" s="5">
        <f t="shared" ca="1" si="405"/>
        <v>1</v>
      </c>
      <c r="W1772" s="4">
        <f t="shared" ca="1" si="415"/>
        <v>10</v>
      </c>
      <c r="X1772">
        <f t="shared" ca="1" si="416"/>
        <v>1</v>
      </c>
      <c r="Y1772" s="7">
        <f t="shared" ca="1" si="417"/>
        <v>1000</v>
      </c>
      <c r="AC1772">
        <f t="shared" ca="1" si="418"/>
        <v>6</v>
      </c>
      <c r="AD1772" s="7" t="str">
        <f t="shared" ca="1" si="419"/>
        <v>Indicação</v>
      </c>
    </row>
    <row r="1773" spans="3:30" x14ac:dyDescent="0.35">
      <c r="C1773">
        <f t="shared" ca="1" si="406"/>
        <v>5</v>
      </c>
      <c r="D1773" s="5" t="str">
        <f t="shared" ca="1" si="407"/>
        <v>João Cavalcante</v>
      </c>
      <c r="E1773" s="5" t="str">
        <f t="shared" ca="1" si="408"/>
        <v>Produto 3</v>
      </c>
      <c r="H1773">
        <f t="shared" ca="1" si="409"/>
        <v>1</v>
      </c>
      <c r="I1773" s="5" t="str">
        <f t="shared" ca="1" si="410"/>
        <v>Maria</v>
      </c>
      <c r="M1773">
        <f t="shared" ca="1" si="411"/>
        <v>2</v>
      </c>
      <c r="N1773" s="5" t="str">
        <f t="shared" ca="1" si="412"/>
        <v>SP</v>
      </c>
      <c r="Q1773" s="6">
        <f t="shared" ca="1" si="413"/>
        <v>42551</v>
      </c>
      <c r="R1773" s="5">
        <f t="shared" ca="1" si="414"/>
        <v>2016</v>
      </c>
      <c r="S1773" s="5">
        <f t="shared" ca="1" si="405"/>
        <v>6</v>
      </c>
      <c r="W1773" s="4">
        <f t="shared" ca="1" si="415"/>
        <v>16</v>
      </c>
      <c r="X1773">
        <f t="shared" ca="1" si="416"/>
        <v>3</v>
      </c>
      <c r="Y1773" s="7">
        <f t="shared" ca="1" si="417"/>
        <v>2720</v>
      </c>
      <c r="AC1773">
        <f t="shared" ca="1" si="418"/>
        <v>3</v>
      </c>
      <c r="AD1773" s="7" t="str">
        <f t="shared" ca="1" si="419"/>
        <v>Jornal</v>
      </c>
    </row>
    <row r="1774" spans="3:30" x14ac:dyDescent="0.35">
      <c r="C1774">
        <f t="shared" ca="1" si="406"/>
        <v>10</v>
      </c>
      <c r="D1774" s="5" t="str">
        <f t="shared" ca="1" si="407"/>
        <v>Gabriel Silva dos Santos</v>
      </c>
      <c r="E1774" s="5" t="str">
        <f t="shared" ca="1" si="408"/>
        <v>Produto 3</v>
      </c>
      <c r="H1774">
        <f t="shared" ca="1" si="409"/>
        <v>3</v>
      </c>
      <c r="I1774" s="5" t="str">
        <f t="shared" ca="1" si="410"/>
        <v>João</v>
      </c>
      <c r="M1774">
        <f t="shared" ca="1" si="411"/>
        <v>2</v>
      </c>
      <c r="N1774" s="5" t="str">
        <f t="shared" ca="1" si="412"/>
        <v>SP</v>
      </c>
      <c r="Q1774" s="6">
        <f t="shared" ca="1" si="413"/>
        <v>42791</v>
      </c>
      <c r="R1774" s="5">
        <f t="shared" ca="1" si="414"/>
        <v>2017</v>
      </c>
      <c r="S1774" s="5">
        <f t="shared" ca="1" si="405"/>
        <v>2</v>
      </c>
      <c r="W1774" s="4">
        <f t="shared" ca="1" si="415"/>
        <v>13</v>
      </c>
      <c r="X1774">
        <f t="shared" ca="1" si="416"/>
        <v>2</v>
      </c>
      <c r="Y1774" s="7">
        <f t="shared" ca="1" si="417"/>
        <v>1950</v>
      </c>
      <c r="AC1774">
        <f t="shared" ca="1" si="418"/>
        <v>5</v>
      </c>
      <c r="AD1774" s="7" t="str">
        <f t="shared" ca="1" si="419"/>
        <v>Indicação</v>
      </c>
    </row>
    <row r="1775" spans="3:30" x14ac:dyDescent="0.35">
      <c r="C1775">
        <f t="shared" ca="1" si="406"/>
        <v>3</v>
      </c>
      <c r="D1775" s="5" t="str">
        <f t="shared" ca="1" si="407"/>
        <v>Antônio Pires</v>
      </c>
      <c r="E1775" s="5" t="str">
        <f t="shared" ca="1" si="408"/>
        <v>Produto 2</v>
      </c>
      <c r="H1775">
        <f t="shared" ca="1" si="409"/>
        <v>4</v>
      </c>
      <c r="I1775" s="5" t="str">
        <f t="shared" ca="1" si="410"/>
        <v>Beatriz</v>
      </c>
      <c r="M1775">
        <f t="shared" ca="1" si="411"/>
        <v>3</v>
      </c>
      <c r="N1775" s="5" t="str">
        <f t="shared" ca="1" si="412"/>
        <v>MG</v>
      </c>
      <c r="Q1775" s="6">
        <f t="shared" ca="1" si="413"/>
        <v>42564</v>
      </c>
      <c r="R1775" s="5">
        <f t="shared" ca="1" si="414"/>
        <v>2016</v>
      </c>
      <c r="S1775" s="5">
        <f t="shared" ca="1" si="405"/>
        <v>7</v>
      </c>
      <c r="W1775" s="4">
        <f t="shared" ca="1" si="415"/>
        <v>8</v>
      </c>
      <c r="X1775">
        <f t="shared" ca="1" si="416"/>
        <v>7</v>
      </c>
      <c r="Y1775" s="7">
        <f t="shared" ca="1" si="417"/>
        <v>2800</v>
      </c>
      <c r="AC1775">
        <f t="shared" ca="1" si="418"/>
        <v>4</v>
      </c>
      <c r="AD1775" s="7" t="str">
        <f t="shared" ca="1" si="419"/>
        <v>Revista</v>
      </c>
    </row>
    <row r="1776" spans="3:30" x14ac:dyDescent="0.35">
      <c r="C1776">
        <f t="shared" ca="1" si="406"/>
        <v>10</v>
      </c>
      <c r="D1776" s="5" t="str">
        <f t="shared" ca="1" si="407"/>
        <v>Gabriel Silva dos Santos</v>
      </c>
      <c r="E1776" s="5" t="str">
        <f t="shared" ca="1" si="408"/>
        <v>Produto 3</v>
      </c>
      <c r="H1776">
        <f t="shared" ca="1" si="409"/>
        <v>6</v>
      </c>
      <c r="I1776" s="5" t="str">
        <f t="shared" ca="1" si="410"/>
        <v>Ana</v>
      </c>
      <c r="M1776">
        <f t="shared" ca="1" si="411"/>
        <v>5</v>
      </c>
      <c r="N1776" s="5" t="str">
        <f t="shared" ca="1" si="412"/>
        <v>ES</v>
      </c>
      <c r="Q1776" s="6">
        <f t="shared" ca="1" si="413"/>
        <v>42847</v>
      </c>
      <c r="R1776" s="5">
        <f t="shared" ca="1" si="414"/>
        <v>2017</v>
      </c>
      <c r="S1776" s="5">
        <f t="shared" ca="1" si="405"/>
        <v>4</v>
      </c>
      <c r="W1776" s="4">
        <f t="shared" ca="1" si="415"/>
        <v>18</v>
      </c>
      <c r="X1776">
        <f t="shared" ca="1" si="416"/>
        <v>1</v>
      </c>
      <c r="Y1776" s="7">
        <f t="shared" ca="1" si="417"/>
        <v>1800</v>
      </c>
      <c r="AC1776">
        <f t="shared" ca="1" si="418"/>
        <v>5</v>
      </c>
      <c r="AD1776" s="7" t="str">
        <f t="shared" ca="1" si="419"/>
        <v>Indicação</v>
      </c>
    </row>
    <row r="1777" spans="3:30" x14ac:dyDescent="0.35">
      <c r="C1777">
        <f t="shared" ca="1" si="406"/>
        <v>18</v>
      </c>
      <c r="D1777" s="5" t="str">
        <f t="shared" ca="1" si="407"/>
        <v>Francisco Silva</v>
      </c>
      <c r="E1777" s="5" t="str">
        <f t="shared" ca="1" si="408"/>
        <v>Produto 7</v>
      </c>
      <c r="H1777">
        <f t="shared" ca="1" si="409"/>
        <v>2</v>
      </c>
      <c r="I1777" s="5" t="str">
        <f t="shared" ca="1" si="410"/>
        <v>Pedro</v>
      </c>
      <c r="M1777">
        <f t="shared" ca="1" si="411"/>
        <v>4</v>
      </c>
      <c r="N1777" s="5" t="str">
        <f t="shared" ca="1" si="412"/>
        <v>SC</v>
      </c>
      <c r="Q1777" s="6">
        <f t="shared" ca="1" si="413"/>
        <v>41932</v>
      </c>
      <c r="R1777" s="5">
        <f t="shared" ca="1" si="414"/>
        <v>2014</v>
      </c>
      <c r="S1777" s="5">
        <f t="shared" ca="1" si="405"/>
        <v>10</v>
      </c>
      <c r="W1777" s="4">
        <f t="shared" ca="1" si="415"/>
        <v>4</v>
      </c>
      <c r="X1777">
        <f t="shared" ca="1" si="416"/>
        <v>5</v>
      </c>
      <c r="Y1777" s="7">
        <f t="shared" ca="1" si="417"/>
        <v>960</v>
      </c>
      <c r="AC1777">
        <f t="shared" ca="1" si="418"/>
        <v>5</v>
      </c>
      <c r="AD1777" s="7" t="str">
        <f t="shared" ca="1" si="419"/>
        <v>Indicação</v>
      </c>
    </row>
    <row r="1778" spans="3:30" x14ac:dyDescent="0.35">
      <c r="C1778">
        <f t="shared" ca="1" si="406"/>
        <v>18</v>
      </c>
      <c r="D1778" s="5" t="str">
        <f t="shared" ca="1" si="407"/>
        <v>Francisco Silva</v>
      </c>
      <c r="E1778" s="5" t="str">
        <f t="shared" ca="1" si="408"/>
        <v>Produto 7</v>
      </c>
      <c r="H1778">
        <f t="shared" ca="1" si="409"/>
        <v>4</v>
      </c>
      <c r="I1778" s="5" t="str">
        <f t="shared" ca="1" si="410"/>
        <v>Beatriz</v>
      </c>
      <c r="M1778">
        <f t="shared" ca="1" si="411"/>
        <v>2</v>
      </c>
      <c r="N1778" s="5" t="str">
        <f t="shared" ca="1" si="412"/>
        <v>SP</v>
      </c>
      <c r="Q1778" s="6">
        <f t="shared" ca="1" si="413"/>
        <v>42290</v>
      </c>
      <c r="R1778" s="5">
        <f t="shared" ca="1" si="414"/>
        <v>2015</v>
      </c>
      <c r="S1778" s="5">
        <f t="shared" ca="1" si="405"/>
        <v>10</v>
      </c>
      <c r="W1778" s="4">
        <f t="shared" ca="1" si="415"/>
        <v>17</v>
      </c>
      <c r="X1778">
        <f t="shared" ca="1" si="416"/>
        <v>2</v>
      </c>
      <c r="Y1778" s="7">
        <f t="shared" ca="1" si="417"/>
        <v>2550</v>
      </c>
      <c r="AC1778">
        <f t="shared" ca="1" si="418"/>
        <v>1</v>
      </c>
      <c r="AD1778" s="7" t="str">
        <f t="shared" ca="1" si="419"/>
        <v>Google</v>
      </c>
    </row>
    <row r="1779" spans="3:30" x14ac:dyDescent="0.35">
      <c r="C1779">
        <f t="shared" ca="1" si="406"/>
        <v>7</v>
      </c>
      <c r="D1779" s="5" t="str">
        <f t="shared" ca="1" si="407"/>
        <v>Cláudio de Oliveira</v>
      </c>
      <c r="E1779" s="5" t="str">
        <f t="shared" ca="1" si="408"/>
        <v>Produto 4</v>
      </c>
      <c r="H1779">
        <f t="shared" ca="1" si="409"/>
        <v>2</v>
      </c>
      <c r="I1779" s="5" t="str">
        <f t="shared" ca="1" si="410"/>
        <v>Pedro</v>
      </c>
      <c r="M1779">
        <f t="shared" ca="1" si="411"/>
        <v>2</v>
      </c>
      <c r="N1779" s="5" t="str">
        <f t="shared" ca="1" si="412"/>
        <v>SP</v>
      </c>
      <c r="Q1779" s="6">
        <f t="shared" ca="1" si="413"/>
        <v>41817</v>
      </c>
      <c r="R1779" s="5">
        <f t="shared" ca="1" si="414"/>
        <v>2014</v>
      </c>
      <c r="S1779" s="5">
        <f t="shared" ca="1" si="405"/>
        <v>6</v>
      </c>
      <c r="W1779" s="4">
        <f t="shared" ca="1" si="415"/>
        <v>9</v>
      </c>
      <c r="X1779">
        <f t="shared" ca="1" si="416"/>
        <v>5</v>
      </c>
      <c r="Y1779" s="7">
        <f t="shared" ca="1" si="417"/>
        <v>2160</v>
      </c>
      <c r="AC1779">
        <f t="shared" ca="1" si="418"/>
        <v>3</v>
      </c>
      <c r="AD1779" s="7" t="str">
        <f t="shared" ca="1" si="419"/>
        <v>Jornal</v>
      </c>
    </row>
    <row r="1780" spans="3:30" x14ac:dyDescent="0.35">
      <c r="C1780">
        <f t="shared" ca="1" si="406"/>
        <v>13</v>
      </c>
      <c r="D1780" s="5" t="str">
        <f t="shared" ca="1" si="407"/>
        <v>Roberto Silva</v>
      </c>
      <c r="E1780" s="5" t="str">
        <f t="shared" ca="1" si="408"/>
        <v>Produto 3</v>
      </c>
      <c r="H1780">
        <f t="shared" ca="1" si="409"/>
        <v>3</v>
      </c>
      <c r="I1780" s="5" t="str">
        <f t="shared" ca="1" si="410"/>
        <v>João</v>
      </c>
      <c r="M1780">
        <f t="shared" ca="1" si="411"/>
        <v>4</v>
      </c>
      <c r="N1780" s="5" t="str">
        <f t="shared" ca="1" si="412"/>
        <v>SC</v>
      </c>
      <c r="Q1780" s="6">
        <f t="shared" ca="1" si="413"/>
        <v>41757</v>
      </c>
      <c r="R1780" s="5">
        <f t="shared" ca="1" si="414"/>
        <v>2014</v>
      </c>
      <c r="S1780" s="5">
        <f t="shared" ca="1" si="405"/>
        <v>4</v>
      </c>
      <c r="W1780" s="4">
        <f t="shared" ca="1" si="415"/>
        <v>3</v>
      </c>
      <c r="X1780">
        <f t="shared" ca="1" si="416"/>
        <v>2</v>
      </c>
      <c r="Y1780" s="7">
        <f t="shared" ca="1" si="417"/>
        <v>450</v>
      </c>
      <c r="AC1780">
        <f t="shared" ca="1" si="418"/>
        <v>4</v>
      </c>
      <c r="AD1780" s="7" t="str">
        <f t="shared" ca="1" si="419"/>
        <v>Revista</v>
      </c>
    </row>
    <row r="1781" spans="3:30" x14ac:dyDescent="0.35">
      <c r="C1781">
        <f t="shared" ca="1" si="406"/>
        <v>18</v>
      </c>
      <c r="D1781" s="5" t="str">
        <f t="shared" ca="1" si="407"/>
        <v>Francisco Silva</v>
      </c>
      <c r="E1781" s="5" t="str">
        <f t="shared" ca="1" si="408"/>
        <v>Produto 1</v>
      </c>
      <c r="H1781">
        <f t="shared" ca="1" si="409"/>
        <v>1</v>
      </c>
      <c r="I1781" s="5" t="str">
        <f t="shared" ca="1" si="410"/>
        <v>Maria</v>
      </c>
      <c r="M1781">
        <f t="shared" ca="1" si="411"/>
        <v>5</v>
      </c>
      <c r="N1781" s="5" t="str">
        <f t="shared" ca="1" si="412"/>
        <v>ES</v>
      </c>
      <c r="Q1781" s="6">
        <f t="shared" ca="1" si="413"/>
        <v>42621</v>
      </c>
      <c r="R1781" s="5">
        <f t="shared" ca="1" si="414"/>
        <v>2016</v>
      </c>
      <c r="S1781" s="5">
        <f t="shared" ca="1" si="405"/>
        <v>9</v>
      </c>
      <c r="W1781" s="4">
        <f t="shared" ca="1" si="415"/>
        <v>18</v>
      </c>
      <c r="X1781">
        <f t="shared" ca="1" si="416"/>
        <v>3</v>
      </c>
      <c r="Y1781" s="7">
        <f t="shared" ca="1" si="417"/>
        <v>3060</v>
      </c>
      <c r="AC1781">
        <f t="shared" ca="1" si="418"/>
        <v>4</v>
      </c>
      <c r="AD1781" s="7" t="str">
        <f t="shared" ca="1" si="419"/>
        <v>Revista</v>
      </c>
    </row>
    <row r="1782" spans="3:30" x14ac:dyDescent="0.35">
      <c r="C1782">
        <f t="shared" ca="1" si="406"/>
        <v>5</v>
      </c>
      <c r="D1782" s="5" t="str">
        <f t="shared" ca="1" si="407"/>
        <v>João Cavalcante</v>
      </c>
      <c r="E1782" s="5" t="str">
        <f t="shared" ca="1" si="408"/>
        <v>Produto 7</v>
      </c>
      <c r="H1782">
        <f t="shared" ca="1" si="409"/>
        <v>2</v>
      </c>
      <c r="I1782" s="5" t="str">
        <f t="shared" ca="1" si="410"/>
        <v>Pedro</v>
      </c>
      <c r="M1782">
        <f t="shared" ca="1" si="411"/>
        <v>3</v>
      </c>
      <c r="N1782" s="5" t="str">
        <f t="shared" ca="1" si="412"/>
        <v>MG</v>
      </c>
      <c r="Q1782" s="6">
        <f t="shared" ca="1" si="413"/>
        <v>42092</v>
      </c>
      <c r="R1782" s="5">
        <f t="shared" ca="1" si="414"/>
        <v>2015</v>
      </c>
      <c r="S1782" s="5">
        <f t="shared" ca="1" si="405"/>
        <v>3</v>
      </c>
      <c r="W1782" s="4">
        <f t="shared" ca="1" si="415"/>
        <v>3</v>
      </c>
      <c r="X1782">
        <f t="shared" ca="1" si="416"/>
        <v>7</v>
      </c>
      <c r="Y1782" s="7">
        <f t="shared" ca="1" si="417"/>
        <v>1050</v>
      </c>
      <c r="AC1782">
        <f t="shared" ca="1" si="418"/>
        <v>4</v>
      </c>
      <c r="AD1782" s="7" t="str">
        <f t="shared" ca="1" si="419"/>
        <v>Revista</v>
      </c>
    </row>
    <row r="1783" spans="3:30" x14ac:dyDescent="0.35">
      <c r="C1783">
        <f t="shared" ca="1" si="406"/>
        <v>14</v>
      </c>
      <c r="D1783" s="5" t="str">
        <f t="shared" ca="1" si="407"/>
        <v>Marta Pereira</v>
      </c>
      <c r="E1783" s="5" t="str">
        <f t="shared" ca="1" si="408"/>
        <v>Produto 5</v>
      </c>
      <c r="H1783">
        <f t="shared" ca="1" si="409"/>
        <v>3</v>
      </c>
      <c r="I1783" s="5" t="str">
        <f t="shared" ca="1" si="410"/>
        <v>João</v>
      </c>
      <c r="M1783">
        <f t="shared" ca="1" si="411"/>
        <v>2</v>
      </c>
      <c r="N1783" s="5" t="str">
        <f t="shared" ca="1" si="412"/>
        <v>SP</v>
      </c>
      <c r="Q1783" s="6">
        <f t="shared" ca="1" si="413"/>
        <v>42670</v>
      </c>
      <c r="R1783" s="5">
        <f t="shared" ca="1" si="414"/>
        <v>2016</v>
      </c>
      <c r="S1783" s="5">
        <f t="shared" ca="1" si="405"/>
        <v>10</v>
      </c>
      <c r="W1783" s="4">
        <f t="shared" ca="1" si="415"/>
        <v>17</v>
      </c>
      <c r="X1783">
        <f t="shared" ca="1" si="416"/>
        <v>1</v>
      </c>
      <c r="Y1783" s="7">
        <f t="shared" ca="1" si="417"/>
        <v>1700</v>
      </c>
      <c r="AC1783">
        <f t="shared" ca="1" si="418"/>
        <v>3</v>
      </c>
      <c r="AD1783" s="7" t="str">
        <f t="shared" ca="1" si="419"/>
        <v>Jornal</v>
      </c>
    </row>
    <row r="1784" spans="3:30" x14ac:dyDescent="0.35">
      <c r="C1784">
        <f t="shared" ca="1" si="406"/>
        <v>11</v>
      </c>
      <c r="D1784" s="5" t="str">
        <f t="shared" ca="1" si="407"/>
        <v>Tatiana Pereira da Silva</v>
      </c>
      <c r="E1784" s="5" t="str">
        <f t="shared" ca="1" si="408"/>
        <v>Produto 5</v>
      </c>
      <c r="H1784">
        <f t="shared" ca="1" si="409"/>
        <v>6</v>
      </c>
      <c r="I1784" s="5" t="str">
        <f t="shared" ca="1" si="410"/>
        <v>Ana</v>
      </c>
      <c r="M1784">
        <f t="shared" ca="1" si="411"/>
        <v>1</v>
      </c>
      <c r="N1784" s="5" t="str">
        <f t="shared" ca="1" si="412"/>
        <v>RJ</v>
      </c>
      <c r="Q1784" s="6">
        <f t="shared" ca="1" si="413"/>
        <v>41936</v>
      </c>
      <c r="R1784" s="5">
        <f t="shared" ca="1" si="414"/>
        <v>2014</v>
      </c>
      <c r="S1784" s="5">
        <f t="shared" ca="1" si="405"/>
        <v>10</v>
      </c>
      <c r="W1784" s="4">
        <f t="shared" ca="1" si="415"/>
        <v>1</v>
      </c>
      <c r="X1784">
        <f t="shared" ca="1" si="416"/>
        <v>6</v>
      </c>
      <c r="Y1784" s="7">
        <f t="shared" ca="1" si="417"/>
        <v>290</v>
      </c>
      <c r="AC1784">
        <f t="shared" ca="1" si="418"/>
        <v>2</v>
      </c>
      <c r="AD1784" s="7" t="str">
        <f t="shared" ca="1" si="419"/>
        <v>TV aberta</v>
      </c>
    </row>
    <row r="1785" spans="3:30" x14ac:dyDescent="0.35">
      <c r="C1785">
        <f t="shared" ca="1" si="406"/>
        <v>5</v>
      </c>
      <c r="D1785" s="5" t="str">
        <f t="shared" ca="1" si="407"/>
        <v>João Cavalcante</v>
      </c>
      <c r="E1785" s="5" t="str">
        <f t="shared" ca="1" si="408"/>
        <v>Produto 3</v>
      </c>
      <c r="H1785">
        <f t="shared" ca="1" si="409"/>
        <v>2</v>
      </c>
      <c r="I1785" s="5" t="str">
        <f t="shared" ca="1" si="410"/>
        <v>Pedro</v>
      </c>
      <c r="M1785">
        <f t="shared" ca="1" si="411"/>
        <v>3</v>
      </c>
      <c r="N1785" s="5" t="str">
        <f t="shared" ca="1" si="412"/>
        <v>MG</v>
      </c>
      <c r="Q1785" s="6">
        <f t="shared" ca="1" si="413"/>
        <v>41677</v>
      </c>
      <c r="R1785" s="5">
        <f t="shared" ca="1" si="414"/>
        <v>2014</v>
      </c>
      <c r="S1785" s="5">
        <f t="shared" ca="1" si="405"/>
        <v>2</v>
      </c>
      <c r="W1785" s="4">
        <f t="shared" ca="1" si="415"/>
        <v>11</v>
      </c>
      <c r="X1785">
        <f t="shared" ca="1" si="416"/>
        <v>4</v>
      </c>
      <c r="Y1785" s="7">
        <f t="shared" ca="1" si="417"/>
        <v>2200</v>
      </c>
      <c r="AC1785">
        <f t="shared" ca="1" si="418"/>
        <v>5</v>
      </c>
      <c r="AD1785" s="7" t="str">
        <f t="shared" ca="1" si="419"/>
        <v>Indicação</v>
      </c>
    </row>
    <row r="1786" spans="3:30" x14ac:dyDescent="0.35">
      <c r="C1786">
        <f t="shared" ca="1" si="406"/>
        <v>13</v>
      </c>
      <c r="D1786" s="5" t="str">
        <f t="shared" ca="1" si="407"/>
        <v>Roberto Silva</v>
      </c>
      <c r="E1786" s="5" t="str">
        <f t="shared" ca="1" si="408"/>
        <v>Produto 3</v>
      </c>
      <c r="H1786">
        <f t="shared" ca="1" si="409"/>
        <v>6</v>
      </c>
      <c r="I1786" s="5" t="str">
        <f t="shared" ca="1" si="410"/>
        <v>Ana</v>
      </c>
      <c r="M1786">
        <f t="shared" ca="1" si="411"/>
        <v>4</v>
      </c>
      <c r="N1786" s="5" t="str">
        <f t="shared" ca="1" si="412"/>
        <v>SC</v>
      </c>
      <c r="Q1786" s="6">
        <f t="shared" ca="1" si="413"/>
        <v>41771</v>
      </c>
      <c r="R1786" s="5">
        <f t="shared" ca="1" si="414"/>
        <v>2014</v>
      </c>
      <c r="S1786" s="5">
        <f t="shared" ca="1" si="405"/>
        <v>5</v>
      </c>
      <c r="W1786" s="4">
        <f t="shared" ca="1" si="415"/>
        <v>2</v>
      </c>
      <c r="X1786">
        <f t="shared" ca="1" si="416"/>
        <v>7</v>
      </c>
      <c r="Y1786" s="7">
        <f t="shared" ca="1" si="417"/>
        <v>700</v>
      </c>
      <c r="AC1786">
        <f t="shared" ca="1" si="418"/>
        <v>2</v>
      </c>
      <c r="AD1786" s="7" t="str">
        <f t="shared" ca="1" si="419"/>
        <v>TV aberta</v>
      </c>
    </row>
    <row r="1787" spans="3:30" x14ac:dyDescent="0.35">
      <c r="C1787">
        <f t="shared" ca="1" si="406"/>
        <v>14</v>
      </c>
      <c r="D1787" s="5" t="str">
        <f t="shared" ca="1" si="407"/>
        <v>Marta Pereira</v>
      </c>
      <c r="E1787" s="5" t="str">
        <f t="shared" ca="1" si="408"/>
        <v>Produto 4</v>
      </c>
      <c r="H1787">
        <f t="shared" ca="1" si="409"/>
        <v>4</v>
      </c>
      <c r="I1787" s="5" t="str">
        <f t="shared" ca="1" si="410"/>
        <v>Beatriz</v>
      </c>
      <c r="M1787">
        <f t="shared" ca="1" si="411"/>
        <v>1</v>
      </c>
      <c r="N1787" s="5" t="str">
        <f t="shared" ca="1" si="412"/>
        <v>RJ</v>
      </c>
      <c r="Q1787" s="6">
        <f t="shared" ca="1" si="413"/>
        <v>42235</v>
      </c>
      <c r="R1787" s="5">
        <f t="shared" ca="1" si="414"/>
        <v>2015</v>
      </c>
      <c r="S1787" s="5">
        <f t="shared" ca="1" si="405"/>
        <v>8</v>
      </c>
      <c r="W1787" s="4">
        <f t="shared" ca="1" si="415"/>
        <v>20</v>
      </c>
      <c r="X1787">
        <f t="shared" ca="1" si="416"/>
        <v>3</v>
      </c>
      <c r="Y1787" s="7">
        <f t="shared" ca="1" si="417"/>
        <v>3400</v>
      </c>
      <c r="AC1787">
        <f t="shared" ca="1" si="418"/>
        <v>4</v>
      </c>
      <c r="AD1787" s="7" t="str">
        <f t="shared" ca="1" si="419"/>
        <v>Revista</v>
      </c>
    </row>
    <row r="1788" spans="3:30" x14ac:dyDescent="0.35">
      <c r="C1788">
        <f t="shared" ca="1" si="406"/>
        <v>18</v>
      </c>
      <c r="D1788" s="5" t="str">
        <f t="shared" ca="1" si="407"/>
        <v>Francisco Silva</v>
      </c>
      <c r="E1788" s="5" t="str">
        <f t="shared" ca="1" si="408"/>
        <v>Produto 4</v>
      </c>
      <c r="H1788">
        <f t="shared" ca="1" si="409"/>
        <v>5</v>
      </c>
      <c r="I1788" s="5" t="str">
        <f t="shared" ca="1" si="410"/>
        <v>Paulo</v>
      </c>
      <c r="M1788">
        <f t="shared" ca="1" si="411"/>
        <v>1</v>
      </c>
      <c r="N1788" s="5" t="str">
        <f t="shared" ca="1" si="412"/>
        <v>RJ</v>
      </c>
      <c r="Q1788" s="6">
        <f t="shared" ca="1" si="413"/>
        <v>41950</v>
      </c>
      <c r="R1788" s="5">
        <f t="shared" ca="1" si="414"/>
        <v>2014</v>
      </c>
      <c r="S1788" s="5">
        <f t="shared" ref="S1788:S1851" ca="1" si="420">MONTH(Q1788)</f>
        <v>11</v>
      </c>
      <c r="W1788" s="4">
        <f t="shared" ca="1" si="415"/>
        <v>3</v>
      </c>
      <c r="X1788">
        <f t="shared" ca="1" si="416"/>
        <v>3</v>
      </c>
      <c r="Y1788" s="7">
        <f t="shared" ca="1" si="417"/>
        <v>510</v>
      </c>
      <c r="AC1788">
        <f t="shared" ca="1" si="418"/>
        <v>1</v>
      </c>
      <c r="AD1788" s="7" t="str">
        <f t="shared" ca="1" si="419"/>
        <v>Google</v>
      </c>
    </row>
    <row r="1789" spans="3:30" x14ac:dyDescent="0.35">
      <c r="C1789">
        <f t="shared" ca="1" si="406"/>
        <v>6</v>
      </c>
      <c r="D1789" s="5" t="str">
        <f t="shared" ca="1" si="407"/>
        <v>José Oliveira</v>
      </c>
      <c r="E1789" s="5" t="str">
        <f t="shared" ca="1" si="408"/>
        <v>Produto 3</v>
      </c>
      <c r="H1789">
        <f t="shared" ca="1" si="409"/>
        <v>6</v>
      </c>
      <c r="I1789" s="5" t="str">
        <f t="shared" ca="1" si="410"/>
        <v>Ana</v>
      </c>
      <c r="M1789">
        <f t="shared" ca="1" si="411"/>
        <v>3</v>
      </c>
      <c r="N1789" s="5" t="str">
        <f t="shared" ca="1" si="412"/>
        <v>MG</v>
      </c>
      <c r="Q1789" s="6">
        <f t="shared" ca="1" si="413"/>
        <v>41660</v>
      </c>
      <c r="R1789" s="5">
        <f t="shared" ca="1" si="414"/>
        <v>2014</v>
      </c>
      <c r="S1789" s="5">
        <f t="shared" ca="1" si="420"/>
        <v>1</v>
      </c>
      <c r="W1789" s="4">
        <f t="shared" ca="1" si="415"/>
        <v>8</v>
      </c>
      <c r="X1789">
        <f t="shared" ca="1" si="416"/>
        <v>7</v>
      </c>
      <c r="Y1789" s="7">
        <f t="shared" ca="1" si="417"/>
        <v>2800</v>
      </c>
      <c r="AC1789">
        <f t="shared" ca="1" si="418"/>
        <v>7</v>
      </c>
      <c r="AD1789" s="7" t="str">
        <f t="shared" ca="1" si="419"/>
        <v>Indicação</v>
      </c>
    </row>
    <row r="1790" spans="3:30" x14ac:dyDescent="0.35">
      <c r="C1790">
        <f t="shared" ca="1" si="406"/>
        <v>7</v>
      </c>
      <c r="D1790" s="5" t="str">
        <f t="shared" ca="1" si="407"/>
        <v>Cláudio de Oliveira</v>
      </c>
      <c r="E1790" s="5" t="str">
        <f t="shared" ca="1" si="408"/>
        <v>Produto 6</v>
      </c>
      <c r="H1790">
        <f t="shared" ca="1" si="409"/>
        <v>1</v>
      </c>
      <c r="I1790" s="5" t="str">
        <f t="shared" ca="1" si="410"/>
        <v>Maria</v>
      </c>
      <c r="M1790">
        <f t="shared" ca="1" si="411"/>
        <v>3</v>
      </c>
      <c r="N1790" s="5" t="str">
        <f t="shared" ca="1" si="412"/>
        <v>MG</v>
      </c>
      <c r="Q1790" s="6">
        <f t="shared" ca="1" si="413"/>
        <v>41928</v>
      </c>
      <c r="R1790" s="5">
        <f t="shared" ca="1" si="414"/>
        <v>2014</v>
      </c>
      <c r="S1790" s="5">
        <f t="shared" ca="1" si="420"/>
        <v>10</v>
      </c>
      <c r="W1790" s="4">
        <f t="shared" ca="1" si="415"/>
        <v>18</v>
      </c>
      <c r="X1790">
        <f t="shared" ca="1" si="416"/>
        <v>2</v>
      </c>
      <c r="Y1790" s="7">
        <f t="shared" ca="1" si="417"/>
        <v>2700</v>
      </c>
      <c r="AC1790">
        <f t="shared" ca="1" si="418"/>
        <v>4</v>
      </c>
      <c r="AD1790" s="7" t="str">
        <f t="shared" ca="1" si="419"/>
        <v>Revista</v>
      </c>
    </row>
    <row r="1791" spans="3:30" x14ac:dyDescent="0.35">
      <c r="C1791">
        <f t="shared" ca="1" si="406"/>
        <v>12</v>
      </c>
      <c r="D1791" s="5" t="str">
        <f t="shared" ca="1" si="407"/>
        <v>Ronaldo Souza Cavalcante</v>
      </c>
      <c r="E1791" s="5" t="str">
        <f t="shared" ca="1" si="408"/>
        <v>Produto 2</v>
      </c>
      <c r="H1791">
        <f t="shared" ca="1" si="409"/>
        <v>2</v>
      </c>
      <c r="I1791" s="5" t="str">
        <f t="shared" ca="1" si="410"/>
        <v>Pedro</v>
      </c>
      <c r="M1791">
        <f t="shared" ca="1" si="411"/>
        <v>4</v>
      </c>
      <c r="N1791" s="5" t="str">
        <f t="shared" ca="1" si="412"/>
        <v>SC</v>
      </c>
      <c r="Q1791" s="6">
        <f t="shared" ca="1" si="413"/>
        <v>41834</v>
      </c>
      <c r="R1791" s="5">
        <f t="shared" ca="1" si="414"/>
        <v>2014</v>
      </c>
      <c r="S1791" s="5">
        <f t="shared" ca="1" si="420"/>
        <v>7</v>
      </c>
      <c r="W1791" s="4">
        <f t="shared" ca="1" si="415"/>
        <v>16</v>
      </c>
      <c r="X1791">
        <f t="shared" ca="1" si="416"/>
        <v>3</v>
      </c>
      <c r="Y1791" s="7">
        <f t="shared" ca="1" si="417"/>
        <v>2720</v>
      </c>
      <c r="AC1791">
        <f t="shared" ca="1" si="418"/>
        <v>7</v>
      </c>
      <c r="AD1791" s="7" t="str">
        <f t="shared" ca="1" si="419"/>
        <v>Indicação</v>
      </c>
    </row>
    <row r="1792" spans="3:30" x14ac:dyDescent="0.35">
      <c r="C1792">
        <f t="shared" ca="1" si="406"/>
        <v>11</v>
      </c>
      <c r="D1792" s="5" t="str">
        <f t="shared" ca="1" si="407"/>
        <v>Tatiana Pereira da Silva</v>
      </c>
      <c r="E1792" s="5" t="str">
        <f t="shared" ca="1" si="408"/>
        <v>Produto 3</v>
      </c>
      <c r="H1792">
        <f t="shared" ca="1" si="409"/>
        <v>4</v>
      </c>
      <c r="I1792" s="5" t="str">
        <f t="shared" ca="1" si="410"/>
        <v>Beatriz</v>
      </c>
      <c r="M1792">
        <f t="shared" ca="1" si="411"/>
        <v>5</v>
      </c>
      <c r="N1792" s="5" t="str">
        <f t="shared" ca="1" si="412"/>
        <v>ES</v>
      </c>
      <c r="Q1792" s="6">
        <f t="shared" ca="1" si="413"/>
        <v>42325</v>
      </c>
      <c r="R1792" s="5">
        <f t="shared" ca="1" si="414"/>
        <v>2015</v>
      </c>
      <c r="S1792" s="5">
        <f t="shared" ca="1" si="420"/>
        <v>11</v>
      </c>
      <c r="W1792" s="4">
        <f t="shared" ca="1" si="415"/>
        <v>3</v>
      </c>
      <c r="X1792">
        <f t="shared" ca="1" si="416"/>
        <v>6</v>
      </c>
      <c r="Y1792" s="7">
        <f t="shared" ca="1" si="417"/>
        <v>870</v>
      </c>
      <c r="AC1792">
        <f t="shared" ca="1" si="418"/>
        <v>2</v>
      </c>
      <c r="AD1792" s="7" t="str">
        <f t="shared" ca="1" si="419"/>
        <v>TV aberta</v>
      </c>
    </row>
    <row r="1793" spans="3:30" x14ac:dyDescent="0.35">
      <c r="C1793">
        <f t="shared" ca="1" si="406"/>
        <v>3</v>
      </c>
      <c r="D1793" s="5" t="str">
        <f t="shared" ca="1" si="407"/>
        <v>Antônio Pires</v>
      </c>
      <c r="E1793" s="5" t="str">
        <f t="shared" ca="1" si="408"/>
        <v>Produto 6</v>
      </c>
      <c r="H1793">
        <f t="shared" ca="1" si="409"/>
        <v>3</v>
      </c>
      <c r="I1793" s="5" t="str">
        <f t="shared" ca="1" si="410"/>
        <v>João</v>
      </c>
      <c r="M1793">
        <f t="shared" ca="1" si="411"/>
        <v>3</v>
      </c>
      <c r="N1793" s="5" t="str">
        <f t="shared" ca="1" si="412"/>
        <v>MG</v>
      </c>
      <c r="Q1793" s="6">
        <f t="shared" ca="1" si="413"/>
        <v>42326</v>
      </c>
      <c r="R1793" s="5">
        <f t="shared" ca="1" si="414"/>
        <v>2015</v>
      </c>
      <c r="S1793" s="5">
        <f t="shared" ca="1" si="420"/>
        <v>11</v>
      </c>
      <c r="W1793" s="4">
        <f t="shared" ca="1" si="415"/>
        <v>7</v>
      </c>
      <c r="X1793">
        <f t="shared" ca="1" si="416"/>
        <v>6</v>
      </c>
      <c r="Y1793" s="7">
        <f t="shared" ca="1" si="417"/>
        <v>2030</v>
      </c>
      <c r="AC1793">
        <f t="shared" ca="1" si="418"/>
        <v>6</v>
      </c>
      <c r="AD1793" s="7" t="str">
        <f t="shared" ca="1" si="419"/>
        <v>Indicação</v>
      </c>
    </row>
    <row r="1794" spans="3:30" x14ac:dyDescent="0.35">
      <c r="C1794">
        <f t="shared" ca="1" si="406"/>
        <v>10</v>
      </c>
      <c r="D1794" s="5" t="str">
        <f t="shared" ca="1" si="407"/>
        <v>Gabriel Silva dos Santos</v>
      </c>
      <c r="E1794" s="5" t="str">
        <f t="shared" ca="1" si="408"/>
        <v>Produto 7</v>
      </c>
      <c r="H1794">
        <f t="shared" ca="1" si="409"/>
        <v>5</v>
      </c>
      <c r="I1794" s="5" t="str">
        <f t="shared" ca="1" si="410"/>
        <v>Paulo</v>
      </c>
      <c r="M1794">
        <f t="shared" ca="1" si="411"/>
        <v>2</v>
      </c>
      <c r="N1794" s="5" t="str">
        <f t="shared" ca="1" si="412"/>
        <v>SP</v>
      </c>
      <c r="Q1794" s="6">
        <f t="shared" ca="1" si="413"/>
        <v>41719</v>
      </c>
      <c r="R1794" s="5">
        <f t="shared" ca="1" si="414"/>
        <v>2014</v>
      </c>
      <c r="S1794" s="5">
        <f t="shared" ca="1" si="420"/>
        <v>3</v>
      </c>
      <c r="W1794" s="4">
        <f t="shared" ca="1" si="415"/>
        <v>2</v>
      </c>
      <c r="X1794">
        <f t="shared" ca="1" si="416"/>
        <v>1</v>
      </c>
      <c r="Y1794" s="7">
        <f t="shared" ca="1" si="417"/>
        <v>200</v>
      </c>
      <c r="AC1794">
        <f t="shared" ca="1" si="418"/>
        <v>5</v>
      </c>
      <c r="AD1794" s="7" t="str">
        <f t="shared" ca="1" si="419"/>
        <v>Indicação</v>
      </c>
    </row>
    <row r="1795" spans="3:30" x14ac:dyDescent="0.35">
      <c r="C1795">
        <f t="shared" ref="C1795:C1858" ca="1" si="421">RANDBETWEEN(1,19)</f>
        <v>14</v>
      </c>
      <c r="D1795" s="5" t="str">
        <f t="shared" ref="D1795:D1858" ca="1" si="422">VLOOKUP(C1795,$A$2:$B$20,2)</f>
        <v>Marta Pereira</v>
      </c>
      <c r="E1795" s="5" t="str">
        <f t="shared" ref="E1795:E1858" ca="1" si="423">"Produto "&amp; RANDBETWEEN(1,7)</f>
        <v>Produto 3</v>
      </c>
      <c r="H1795">
        <f t="shared" ref="H1795:H1858" ca="1" si="424">RANDBETWEEN(1,6)</f>
        <v>4</v>
      </c>
      <c r="I1795" s="5" t="str">
        <f t="shared" ref="I1795:I1858" ca="1" si="425">VLOOKUP(H1795,$F$2:$G$7,2)</f>
        <v>Beatriz</v>
      </c>
      <c r="M1795">
        <f t="shared" ref="M1795:M1858" ca="1" si="426">RANDBETWEEN(1,5)</f>
        <v>1</v>
      </c>
      <c r="N1795" s="5" t="str">
        <f t="shared" ref="N1795:N1858" ca="1" si="427">VLOOKUP(M1795,$K$2:$L$6,2)</f>
        <v>RJ</v>
      </c>
      <c r="Q1795" s="6">
        <f t="shared" ref="Q1795:Q1858" ca="1" si="428">RANDBETWEEN($P$2,$P$3)</f>
        <v>42791</v>
      </c>
      <c r="R1795" s="5">
        <f t="shared" ref="R1795:R1858" ca="1" si="429">YEAR(Q1795)</f>
        <v>2017</v>
      </c>
      <c r="S1795" s="5">
        <f t="shared" ca="1" si="420"/>
        <v>2</v>
      </c>
      <c r="W1795" s="4">
        <f t="shared" ref="W1795:W1858" ca="1" si="430">RANDBETWEEN(1,20)</f>
        <v>1</v>
      </c>
      <c r="X1795">
        <f t="shared" ref="X1795:X1858" ca="1" si="431">RANDBETWEEN(1,7)</f>
        <v>2</v>
      </c>
      <c r="Y1795" s="7">
        <f t="shared" ref="Y1795:Y1858" ca="1" si="432">VLOOKUP(X1795,$U$2:$V$8,2)*W1795</f>
        <v>150</v>
      </c>
      <c r="AC1795">
        <f t="shared" ref="AC1795:AC1858" ca="1" si="433">RANDBETWEEN(1,7)</f>
        <v>5</v>
      </c>
      <c r="AD1795" s="7" t="str">
        <f t="shared" ref="AD1795:AD1858" ca="1" si="434">VLOOKUP(AC1795,$AA$2:$AB$6,2)</f>
        <v>Indicação</v>
      </c>
    </row>
    <row r="1796" spans="3:30" x14ac:dyDescent="0.35">
      <c r="C1796">
        <f t="shared" ca="1" si="421"/>
        <v>15</v>
      </c>
      <c r="D1796" s="5" t="str">
        <f t="shared" ca="1" si="422"/>
        <v>Ana Maria Souza</v>
      </c>
      <c r="E1796" s="5" t="str">
        <f t="shared" ca="1" si="423"/>
        <v>Produto 6</v>
      </c>
      <c r="H1796">
        <f t="shared" ca="1" si="424"/>
        <v>6</v>
      </c>
      <c r="I1796" s="5" t="str">
        <f t="shared" ca="1" si="425"/>
        <v>Ana</v>
      </c>
      <c r="M1796">
        <f t="shared" ca="1" si="426"/>
        <v>3</v>
      </c>
      <c r="N1796" s="5" t="str">
        <f t="shared" ca="1" si="427"/>
        <v>MG</v>
      </c>
      <c r="Q1796" s="6">
        <f t="shared" ca="1" si="428"/>
        <v>41784</v>
      </c>
      <c r="R1796" s="5">
        <f t="shared" ca="1" si="429"/>
        <v>2014</v>
      </c>
      <c r="S1796" s="5">
        <f t="shared" ca="1" si="420"/>
        <v>5</v>
      </c>
      <c r="W1796" s="4">
        <f t="shared" ca="1" si="430"/>
        <v>8</v>
      </c>
      <c r="X1796">
        <f t="shared" ca="1" si="431"/>
        <v>4</v>
      </c>
      <c r="Y1796" s="7">
        <f t="shared" ca="1" si="432"/>
        <v>1600</v>
      </c>
      <c r="AC1796">
        <f t="shared" ca="1" si="433"/>
        <v>5</v>
      </c>
      <c r="AD1796" s="7" t="str">
        <f t="shared" ca="1" si="434"/>
        <v>Indicação</v>
      </c>
    </row>
    <row r="1797" spans="3:30" x14ac:dyDescent="0.35">
      <c r="C1797">
        <f t="shared" ca="1" si="421"/>
        <v>5</v>
      </c>
      <c r="D1797" s="5" t="str">
        <f t="shared" ca="1" si="422"/>
        <v>João Cavalcante</v>
      </c>
      <c r="E1797" s="5" t="str">
        <f t="shared" ca="1" si="423"/>
        <v>Produto 2</v>
      </c>
      <c r="H1797">
        <f t="shared" ca="1" si="424"/>
        <v>2</v>
      </c>
      <c r="I1797" s="5" t="str">
        <f t="shared" ca="1" si="425"/>
        <v>Pedro</v>
      </c>
      <c r="M1797">
        <f t="shared" ca="1" si="426"/>
        <v>4</v>
      </c>
      <c r="N1797" s="5" t="str">
        <f t="shared" ca="1" si="427"/>
        <v>SC</v>
      </c>
      <c r="Q1797" s="6">
        <f t="shared" ca="1" si="428"/>
        <v>42769</v>
      </c>
      <c r="R1797" s="5">
        <f t="shared" ca="1" si="429"/>
        <v>2017</v>
      </c>
      <c r="S1797" s="5">
        <f t="shared" ca="1" si="420"/>
        <v>2</v>
      </c>
      <c r="W1797" s="4">
        <f t="shared" ca="1" si="430"/>
        <v>12</v>
      </c>
      <c r="X1797">
        <f t="shared" ca="1" si="431"/>
        <v>1</v>
      </c>
      <c r="Y1797" s="7">
        <f t="shared" ca="1" si="432"/>
        <v>1200</v>
      </c>
      <c r="AC1797">
        <f t="shared" ca="1" si="433"/>
        <v>1</v>
      </c>
      <c r="AD1797" s="7" t="str">
        <f t="shared" ca="1" si="434"/>
        <v>Google</v>
      </c>
    </row>
    <row r="1798" spans="3:30" x14ac:dyDescent="0.35">
      <c r="C1798">
        <f t="shared" ca="1" si="421"/>
        <v>15</v>
      </c>
      <c r="D1798" s="5" t="str">
        <f t="shared" ca="1" si="422"/>
        <v>Ana Maria Souza</v>
      </c>
      <c r="E1798" s="5" t="str">
        <f t="shared" ca="1" si="423"/>
        <v>Produto 6</v>
      </c>
      <c r="H1798">
        <f t="shared" ca="1" si="424"/>
        <v>4</v>
      </c>
      <c r="I1798" s="5" t="str">
        <f t="shared" ca="1" si="425"/>
        <v>Beatriz</v>
      </c>
      <c r="M1798">
        <f t="shared" ca="1" si="426"/>
        <v>1</v>
      </c>
      <c r="N1798" s="5" t="str">
        <f t="shared" ca="1" si="427"/>
        <v>RJ</v>
      </c>
      <c r="Q1798" s="6">
        <f t="shared" ca="1" si="428"/>
        <v>41671</v>
      </c>
      <c r="R1798" s="5">
        <f t="shared" ca="1" si="429"/>
        <v>2014</v>
      </c>
      <c r="S1798" s="5">
        <f t="shared" ca="1" si="420"/>
        <v>2</v>
      </c>
      <c r="W1798" s="4">
        <f t="shared" ca="1" si="430"/>
        <v>18</v>
      </c>
      <c r="X1798">
        <f t="shared" ca="1" si="431"/>
        <v>1</v>
      </c>
      <c r="Y1798" s="7">
        <f t="shared" ca="1" si="432"/>
        <v>1800</v>
      </c>
      <c r="AC1798">
        <f t="shared" ca="1" si="433"/>
        <v>2</v>
      </c>
      <c r="AD1798" s="7" t="str">
        <f t="shared" ca="1" si="434"/>
        <v>TV aberta</v>
      </c>
    </row>
    <row r="1799" spans="3:30" x14ac:dyDescent="0.35">
      <c r="C1799">
        <f t="shared" ca="1" si="421"/>
        <v>12</v>
      </c>
      <c r="D1799" s="5" t="str">
        <f t="shared" ca="1" si="422"/>
        <v>Ronaldo Souza Cavalcante</v>
      </c>
      <c r="E1799" s="5" t="str">
        <f t="shared" ca="1" si="423"/>
        <v>Produto 3</v>
      </c>
      <c r="H1799">
        <f t="shared" ca="1" si="424"/>
        <v>5</v>
      </c>
      <c r="I1799" s="5" t="str">
        <f t="shared" ca="1" si="425"/>
        <v>Paulo</v>
      </c>
      <c r="M1799">
        <f t="shared" ca="1" si="426"/>
        <v>1</v>
      </c>
      <c r="N1799" s="5" t="str">
        <f t="shared" ca="1" si="427"/>
        <v>RJ</v>
      </c>
      <c r="Q1799" s="6">
        <f t="shared" ca="1" si="428"/>
        <v>42528</v>
      </c>
      <c r="R1799" s="5">
        <f t="shared" ca="1" si="429"/>
        <v>2016</v>
      </c>
      <c r="S1799" s="5">
        <f t="shared" ca="1" si="420"/>
        <v>6</v>
      </c>
      <c r="W1799" s="4">
        <f t="shared" ca="1" si="430"/>
        <v>16</v>
      </c>
      <c r="X1799">
        <f t="shared" ca="1" si="431"/>
        <v>2</v>
      </c>
      <c r="Y1799" s="7">
        <f t="shared" ca="1" si="432"/>
        <v>2400</v>
      </c>
      <c r="AC1799">
        <f t="shared" ca="1" si="433"/>
        <v>7</v>
      </c>
      <c r="AD1799" s="7" t="str">
        <f t="shared" ca="1" si="434"/>
        <v>Indicação</v>
      </c>
    </row>
    <row r="1800" spans="3:30" x14ac:dyDescent="0.35">
      <c r="C1800">
        <f t="shared" ca="1" si="421"/>
        <v>5</v>
      </c>
      <c r="D1800" s="5" t="str">
        <f t="shared" ca="1" si="422"/>
        <v>João Cavalcante</v>
      </c>
      <c r="E1800" s="5" t="str">
        <f t="shared" ca="1" si="423"/>
        <v>Produto 4</v>
      </c>
      <c r="H1800">
        <f t="shared" ca="1" si="424"/>
        <v>4</v>
      </c>
      <c r="I1800" s="5" t="str">
        <f t="shared" ca="1" si="425"/>
        <v>Beatriz</v>
      </c>
      <c r="M1800">
        <f t="shared" ca="1" si="426"/>
        <v>4</v>
      </c>
      <c r="N1800" s="5" t="str">
        <f t="shared" ca="1" si="427"/>
        <v>SC</v>
      </c>
      <c r="Q1800" s="6">
        <f t="shared" ca="1" si="428"/>
        <v>41958</v>
      </c>
      <c r="R1800" s="5">
        <f t="shared" ca="1" si="429"/>
        <v>2014</v>
      </c>
      <c r="S1800" s="5">
        <f t="shared" ca="1" si="420"/>
        <v>11</v>
      </c>
      <c r="W1800" s="4">
        <f t="shared" ca="1" si="430"/>
        <v>3</v>
      </c>
      <c r="X1800">
        <f t="shared" ca="1" si="431"/>
        <v>1</v>
      </c>
      <c r="Y1800" s="7">
        <f t="shared" ca="1" si="432"/>
        <v>300</v>
      </c>
      <c r="AC1800">
        <f t="shared" ca="1" si="433"/>
        <v>5</v>
      </c>
      <c r="AD1800" s="7" t="str">
        <f t="shared" ca="1" si="434"/>
        <v>Indicação</v>
      </c>
    </row>
    <row r="1801" spans="3:30" x14ac:dyDescent="0.35">
      <c r="C1801">
        <f t="shared" ca="1" si="421"/>
        <v>2</v>
      </c>
      <c r="D1801" s="5" t="str">
        <f t="shared" ca="1" si="422"/>
        <v>Carlos dos Santos</v>
      </c>
      <c r="E1801" s="5" t="str">
        <f t="shared" ca="1" si="423"/>
        <v>Produto 7</v>
      </c>
      <c r="H1801">
        <f t="shared" ca="1" si="424"/>
        <v>3</v>
      </c>
      <c r="I1801" s="5" t="str">
        <f t="shared" ca="1" si="425"/>
        <v>João</v>
      </c>
      <c r="M1801">
        <f t="shared" ca="1" si="426"/>
        <v>2</v>
      </c>
      <c r="N1801" s="5" t="str">
        <f t="shared" ca="1" si="427"/>
        <v>SP</v>
      </c>
      <c r="Q1801" s="6">
        <f t="shared" ca="1" si="428"/>
        <v>41853</v>
      </c>
      <c r="R1801" s="5">
        <f t="shared" ca="1" si="429"/>
        <v>2014</v>
      </c>
      <c r="S1801" s="5">
        <f t="shared" ca="1" si="420"/>
        <v>8</v>
      </c>
      <c r="W1801" s="4">
        <f t="shared" ca="1" si="430"/>
        <v>14</v>
      </c>
      <c r="X1801">
        <f t="shared" ca="1" si="431"/>
        <v>6</v>
      </c>
      <c r="Y1801" s="7">
        <f t="shared" ca="1" si="432"/>
        <v>4060</v>
      </c>
      <c r="AC1801">
        <f t="shared" ca="1" si="433"/>
        <v>6</v>
      </c>
      <c r="AD1801" s="7" t="str">
        <f t="shared" ca="1" si="434"/>
        <v>Indicação</v>
      </c>
    </row>
    <row r="1802" spans="3:30" x14ac:dyDescent="0.35">
      <c r="C1802">
        <f t="shared" ca="1" si="421"/>
        <v>6</v>
      </c>
      <c r="D1802" s="5" t="str">
        <f t="shared" ca="1" si="422"/>
        <v>José Oliveira</v>
      </c>
      <c r="E1802" s="5" t="str">
        <f t="shared" ca="1" si="423"/>
        <v>Produto 4</v>
      </c>
      <c r="H1802">
        <f t="shared" ca="1" si="424"/>
        <v>6</v>
      </c>
      <c r="I1802" s="5" t="str">
        <f t="shared" ca="1" si="425"/>
        <v>Ana</v>
      </c>
      <c r="M1802">
        <f t="shared" ca="1" si="426"/>
        <v>3</v>
      </c>
      <c r="N1802" s="5" t="str">
        <f t="shared" ca="1" si="427"/>
        <v>MG</v>
      </c>
      <c r="Q1802" s="6">
        <f t="shared" ca="1" si="428"/>
        <v>42036</v>
      </c>
      <c r="R1802" s="5">
        <f t="shared" ca="1" si="429"/>
        <v>2015</v>
      </c>
      <c r="S1802" s="5">
        <f t="shared" ca="1" si="420"/>
        <v>2</v>
      </c>
      <c r="W1802" s="4">
        <f t="shared" ca="1" si="430"/>
        <v>16</v>
      </c>
      <c r="X1802">
        <f t="shared" ca="1" si="431"/>
        <v>7</v>
      </c>
      <c r="Y1802" s="7">
        <f t="shared" ca="1" si="432"/>
        <v>5600</v>
      </c>
      <c r="AC1802">
        <f t="shared" ca="1" si="433"/>
        <v>7</v>
      </c>
      <c r="AD1802" s="7" t="str">
        <f t="shared" ca="1" si="434"/>
        <v>Indicação</v>
      </c>
    </row>
    <row r="1803" spans="3:30" x14ac:dyDescent="0.35">
      <c r="C1803">
        <f t="shared" ca="1" si="421"/>
        <v>9</v>
      </c>
      <c r="D1803" s="5" t="str">
        <f t="shared" ca="1" si="422"/>
        <v>Antônio da Silva</v>
      </c>
      <c r="E1803" s="5" t="str">
        <f t="shared" ca="1" si="423"/>
        <v>Produto 1</v>
      </c>
      <c r="H1803">
        <f t="shared" ca="1" si="424"/>
        <v>5</v>
      </c>
      <c r="I1803" s="5" t="str">
        <f t="shared" ca="1" si="425"/>
        <v>Paulo</v>
      </c>
      <c r="M1803">
        <f t="shared" ca="1" si="426"/>
        <v>5</v>
      </c>
      <c r="N1803" s="5" t="str">
        <f t="shared" ca="1" si="427"/>
        <v>ES</v>
      </c>
      <c r="Q1803" s="6">
        <f t="shared" ca="1" si="428"/>
        <v>42275</v>
      </c>
      <c r="R1803" s="5">
        <f t="shared" ca="1" si="429"/>
        <v>2015</v>
      </c>
      <c r="S1803" s="5">
        <f t="shared" ca="1" si="420"/>
        <v>9</v>
      </c>
      <c r="W1803" s="4">
        <f t="shared" ca="1" si="430"/>
        <v>19</v>
      </c>
      <c r="X1803">
        <f t="shared" ca="1" si="431"/>
        <v>7</v>
      </c>
      <c r="Y1803" s="7">
        <f t="shared" ca="1" si="432"/>
        <v>6650</v>
      </c>
      <c r="AC1803">
        <f t="shared" ca="1" si="433"/>
        <v>5</v>
      </c>
      <c r="AD1803" s="7" t="str">
        <f t="shared" ca="1" si="434"/>
        <v>Indicação</v>
      </c>
    </row>
    <row r="1804" spans="3:30" x14ac:dyDescent="0.35">
      <c r="C1804">
        <f t="shared" ca="1" si="421"/>
        <v>9</v>
      </c>
      <c r="D1804" s="5" t="str">
        <f t="shared" ca="1" si="422"/>
        <v>Antônio da Silva</v>
      </c>
      <c r="E1804" s="5" t="str">
        <f t="shared" ca="1" si="423"/>
        <v>Produto 2</v>
      </c>
      <c r="H1804">
        <f t="shared" ca="1" si="424"/>
        <v>1</v>
      </c>
      <c r="I1804" s="5" t="str">
        <f t="shared" ca="1" si="425"/>
        <v>Maria</v>
      </c>
      <c r="M1804">
        <f t="shared" ca="1" si="426"/>
        <v>5</v>
      </c>
      <c r="N1804" s="5" t="str">
        <f t="shared" ca="1" si="427"/>
        <v>ES</v>
      </c>
      <c r="Q1804" s="6">
        <f t="shared" ca="1" si="428"/>
        <v>42754</v>
      </c>
      <c r="R1804" s="5">
        <f t="shared" ca="1" si="429"/>
        <v>2017</v>
      </c>
      <c r="S1804" s="5">
        <f t="shared" ca="1" si="420"/>
        <v>1</v>
      </c>
      <c r="W1804" s="4">
        <f t="shared" ca="1" si="430"/>
        <v>6</v>
      </c>
      <c r="X1804">
        <f t="shared" ca="1" si="431"/>
        <v>3</v>
      </c>
      <c r="Y1804" s="7">
        <f t="shared" ca="1" si="432"/>
        <v>1020</v>
      </c>
      <c r="AC1804">
        <f t="shared" ca="1" si="433"/>
        <v>1</v>
      </c>
      <c r="AD1804" s="7" t="str">
        <f t="shared" ca="1" si="434"/>
        <v>Google</v>
      </c>
    </row>
    <row r="1805" spans="3:30" x14ac:dyDescent="0.35">
      <c r="C1805">
        <f t="shared" ca="1" si="421"/>
        <v>9</v>
      </c>
      <c r="D1805" s="5" t="str">
        <f t="shared" ca="1" si="422"/>
        <v>Antônio da Silva</v>
      </c>
      <c r="E1805" s="5" t="str">
        <f t="shared" ca="1" si="423"/>
        <v>Produto 2</v>
      </c>
      <c r="H1805">
        <f t="shared" ca="1" si="424"/>
        <v>6</v>
      </c>
      <c r="I1805" s="5" t="str">
        <f t="shared" ca="1" si="425"/>
        <v>Ana</v>
      </c>
      <c r="M1805">
        <f t="shared" ca="1" si="426"/>
        <v>5</v>
      </c>
      <c r="N1805" s="5" t="str">
        <f t="shared" ca="1" si="427"/>
        <v>ES</v>
      </c>
      <c r="Q1805" s="6">
        <f t="shared" ca="1" si="428"/>
        <v>42460</v>
      </c>
      <c r="R1805" s="5">
        <f t="shared" ca="1" si="429"/>
        <v>2016</v>
      </c>
      <c r="S1805" s="5">
        <f t="shared" ca="1" si="420"/>
        <v>3</v>
      </c>
      <c r="W1805" s="4">
        <f t="shared" ca="1" si="430"/>
        <v>4</v>
      </c>
      <c r="X1805">
        <f t="shared" ca="1" si="431"/>
        <v>3</v>
      </c>
      <c r="Y1805" s="7">
        <f t="shared" ca="1" si="432"/>
        <v>680</v>
      </c>
      <c r="AC1805">
        <f t="shared" ca="1" si="433"/>
        <v>4</v>
      </c>
      <c r="AD1805" s="7" t="str">
        <f t="shared" ca="1" si="434"/>
        <v>Revista</v>
      </c>
    </row>
    <row r="1806" spans="3:30" x14ac:dyDescent="0.35">
      <c r="C1806">
        <f t="shared" ca="1" si="421"/>
        <v>8</v>
      </c>
      <c r="D1806" s="5" t="str">
        <f t="shared" ca="1" si="422"/>
        <v>Marcos Santos</v>
      </c>
      <c r="E1806" s="5" t="str">
        <f t="shared" ca="1" si="423"/>
        <v>Produto 6</v>
      </c>
      <c r="H1806">
        <f t="shared" ca="1" si="424"/>
        <v>5</v>
      </c>
      <c r="I1806" s="5" t="str">
        <f t="shared" ca="1" si="425"/>
        <v>Paulo</v>
      </c>
      <c r="M1806">
        <f t="shared" ca="1" si="426"/>
        <v>3</v>
      </c>
      <c r="N1806" s="5" t="str">
        <f t="shared" ca="1" si="427"/>
        <v>MG</v>
      </c>
      <c r="Q1806" s="6">
        <f t="shared" ca="1" si="428"/>
        <v>42121</v>
      </c>
      <c r="R1806" s="5">
        <f t="shared" ca="1" si="429"/>
        <v>2015</v>
      </c>
      <c r="S1806" s="5">
        <f t="shared" ca="1" si="420"/>
        <v>4</v>
      </c>
      <c r="W1806" s="4">
        <f t="shared" ca="1" si="430"/>
        <v>12</v>
      </c>
      <c r="X1806">
        <f t="shared" ca="1" si="431"/>
        <v>3</v>
      </c>
      <c r="Y1806" s="7">
        <f t="shared" ca="1" si="432"/>
        <v>2040</v>
      </c>
      <c r="AC1806">
        <f t="shared" ca="1" si="433"/>
        <v>2</v>
      </c>
      <c r="AD1806" s="7" t="str">
        <f t="shared" ca="1" si="434"/>
        <v>TV aberta</v>
      </c>
    </row>
    <row r="1807" spans="3:30" x14ac:dyDescent="0.35">
      <c r="C1807">
        <f t="shared" ca="1" si="421"/>
        <v>10</v>
      </c>
      <c r="D1807" s="5" t="str">
        <f t="shared" ca="1" si="422"/>
        <v>Gabriel Silva dos Santos</v>
      </c>
      <c r="E1807" s="5" t="str">
        <f t="shared" ca="1" si="423"/>
        <v>Produto 3</v>
      </c>
      <c r="H1807">
        <f t="shared" ca="1" si="424"/>
        <v>2</v>
      </c>
      <c r="I1807" s="5" t="str">
        <f t="shared" ca="1" si="425"/>
        <v>Pedro</v>
      </c>
      <c r="M1807">
        <f t="shared" ca="1" si="426"/>
        <v>1</v>
      </c>
      <c r="N1807" s="5" t="str">
        <f t="shared" ca="1" si="427"/>
        <v>RJ</v>
      </c>
      <c r="Q1807" s="6">
        <f t="shared" ca="1" si="428"/>
        <v>42609</v>
      </c>
      <c r="R1807" s="5">
        <f t="shared" ca="1" si="429"/>
        <v>2016</v>
      </c>
      <c r="S1807" s="5">
        <f t="shared" ca="1" si="420"/>
        <v>8</v>
      </c>
      <c r="W1807" s="4">
        <f t="shared" ca="1" si="430"/>
        <v>3</v>
      </c>
      <c r="X1807">
        <f t="shared" ca="1" si="431"/>
        <v>4</v>
      </c>
      <c r="Y1807" s="7">
        <f t="shared" ca="1" si="432"/>
        <v>600</v>
      </c>
      <c r="AC1807">
        <f t="shared" ca="1" si="433"/>
        <v>3</v>
      </c>
      <c r="AD1807" s="7" t="str">
        <f t="shared" ca="1" si="434"/>
        <v>Jornal</v>
      </c>
    </row>
    <row r="1808" spans="3:30" x14ac:dyDescent="0.35">
      <c r="C1808">
        <f t="shared" ca="1" si="421"/>
        <v>14</v>
      </c>
      <c r="D1808" s="5" t="str">
        <f t="shared" ca="1" si="422"/>
        <v>Marta Pereira</v>
      </c>
      <c r="E1808" s="5" t="str">
        <f t="shared" ca="1" si="423"/>
        <v>Produto 3</v>
      </c>
      <c r="H1808">
        <f t="shared" ca="1" si="424"/>
        <v>2</v>
      </c>
      <c r="I1808" s="5" t="str">
        <f t="shared" ca="1" si="425"/>
        <v>Pedro</v>
      </c>
      <c r="M1808">
        <f t="shared" ca="1" si="426"/>
        <v>5</v>
      </c>
      <c r="N1808" s="5" t="str">
        <f t="shared" ca="1" si="427"/>
        <v>ES</v>
      </c>
      <c r="Q1808" s="6">
        <f t="shared" ca="1" si="428"/>
        <v>41829</v>
      </c>
      <c r="R1808" s="5">
        <f t="shared" ca="1" si="429"/>
        <v>2014</v>
      </c>
      <c r="S1808" s="5">
        <f t="shared" ca="1" si="420"/>
        <v>7</v>
      </c>
      <c r="W1808" s="4">
        <f t="shared" ca="1" si="430"/>
        <v>10</v>
      </c>
      <c r="X1808">
        <f t="shared" ca="1" si="431"/>
        <v>6</v>
      </c>
      <c r="Y1808" s="7">
        <f t="shared" ca="1" si="432"/>
        <v>2900</v>
      </c>
      <c r="AC1808">
        <f t="shared" ca="1" si="433"/>
        <v>7</v>
      </c>
      <c r="AD1808" s="7" t="str">
        <f t="shared" ca="1" si="434"/>
        <v>Indicação</v>
      </c>
    </row>
    <row r="1809" spans="3:30" x14ac:dyDescent="0.35">
      <c r="C1809">
        <f t="shared" ca="1" si="421"/>
        <v>12</v>
      </c>
      <c r="D1809" s="5" t="str">
        <f t="shared" ca="1" si="422"/>
        <v>Ronaldo Souza Cavalcante</v>
      </c>
      <c r="E1809" s="5" t="str">
        <f t="shared" ca="1" si="423"/>
        <v>Produto 4</v>
      </c>
      <c r="H1809">
        <f t="shared" ca="1" si="424"/>
        <v>5</v>
      </c>
      <c r="I1809" s="5" t="str">
        <f t="shared" ca="1" si="425"/>
        <v>Paulo</v>
      </c>
      <c r="M1809">
        <f t="shared" ca="1" si="426"/>
        <v>3</v>
      </c>
      <c r="N1809" s="5" t="str">
        <f t="shared" ca="1" si="427"/>
        <v>MG</v>
      </c>
      <c r="Q1809" s="6">
        <f t="shared" ca="1" si="428"/>
        <v>41679</v>
      </c>
      <c r="R1809" s="5">
        <f t="shared" ca="1" si="429"/>
        <v>2014</v>
      </c>
      <c r="S1809" s="5">
        <f t="shared" ca="1" si="420"/>
        <v>2</v>
      </c>
      <c r="W1809" s="4">
        <f t="shared" ca="1" si="430"/>
        <v>19</v>
      </c>
      <c r="X1809">
        <f t="shared" ca="1" si="431"/>
        <v>5</v>
      </c>
      <c r="Y1809" s="7">
        <f t="shared" ca="1" si="432"/>
        <v>4560</v>
      </c>
      <c r="AC1809">
        <f t="shared" ca="1" si="433"/>
        <v>3</v>
      </c>
      <c r="AD1809" s="7" t="str">
        <f t="shared" ca="1" si="434"/>
        <v>Jornal</v>
      </c>
    </row>
    <row r="1810" spans="3:30" x14ac:dyDescent="0.35">
      <c r="C1810">
        <f t="shared" ca="1" si="421"/>
        <v>15</v>
      </c>
      <c r="D1810" s="5" t="str">
        <f t="shared" ca="1" si="422"/>
        <v>Ana Maria Souza</v>
      </c>
      <c r="E1810" s="5" t="str">
        <f t="shared" ca="1" si="423"/>
        <v>Produto 1</v>
      </c>
      <c r="H1810">
        <f t="shared" ca="1" si="424"/>
        <v>1</v>
      </c>
      <c r="I1810" s="5" t="str">
        <f t="shared" ca="1" si="425"/>
        <v>Maria</v>
      </c>
      <c r="M1810">
        <f t="shared" ca="1" si="426"/>
        <v>5</v>
      </c>
      <c r="N1810" s="5" t="str">
        <f t="shared" ca="1" si="427"/>
        <v>ES</v>
      </c>
      <c r="Q1810" s="6">
        <f t="shared" ca="1" si="428"/>
        <v>42411</v>
      </c>
      <c r="R1810" s="5">
        <f t="shared" ca="1" si="429"/>
        <v>2016</v>
      </c>
      <c r="S1810" s="5">
        <f t="shared" ca="1" si="420"/>
        <v>2</v>
      </c>
      <c r="W1810" s="4">
        <f t="shared" ca="1" si="430"/>
        <v>11</v>
      </c>
      <c r="X1810">
        <f t="shared" ca="1" si="431"/>
        <v>6</v>
      </c>
      <c r="Y1810" s="7">
        <f t="shared" ca="1" si="432"/>
        <v>3190</v>
      </c>
      <c r="AC1810">
        <f t="shared" ca="1" si="433"/>
        <v>6</v>
      </c>
      <c r="AD1810" s="7" t="str">
        <f t="shared" ca="1" si="434"/>
        <v>Indicação</v>
      </c>
    </row>
    <row r="1811" spans="3:30" x14ac:dyDescent="0.35">
      <c r="C1811">
        <f t="shared" ca="1" si="421"/>
        <v>9</v>
      </c>
      <c r="D1811" s="5" t="str">
        <f t="shared" ca="1" si="422"/>
        <v>Antônio da Silva</v>
      </c>
      <c r="E1811" s="5" t="str">
        <f t="shared" ca="1" si="423"/>
        <v>Produto 4</v>
      </c>
      <c r="H1811">
        <f t="shared" ca="1" si="424"/>
        <v>5</v>
      </c>
      <c r="I1811" s="5" t="str">
        <f t="shared" ca="1" si="425"/>
        <v>Paulo</v>
      </c>
      <c r="M1811">
        <f t="shared" ca="1" si="426"/>
        <v>3</v>
      </c>
      <c r="N1811" s="5" t="str">
        <f t="shared" ca="1" si="427"/>
        <v>MG</v>
      </c>
      <c r="Q1811" s="6">
        <f t="shared" ca="1" si="428"/>
        <v>42810</v>
      </c>
      <c r="R1811" s="5">
        <f t="shared" ca="1" si="429"/>
        <v>2017</v>
      </c>
      <c r="S1811" s="5">
        <f t="shared" ca="1" si="420"/>
        <v>3</v>
      </c>
      <c r="W1811" s="4">
        <f t="shared" ca="1" si="430"/>
        <v>14</v>
      </c>
      <c r="X1811">
        <f t="shared" ca="1" si="431"/>
        <v>1</v>
      </c>
      <c r="Y1811" s="7">
        <f t="shared" ca="1" si="432"/>
        <v>1400</v>
      </c>
      <c r="AC1811">
        <f t="shared" ca="1" si="433"/>
        <v>1</v>
      </c>
      <c r="AD1811" s="7" t="str">
        <f t="shared" ca="1" si="434"/>
        <v>Google</v>
      </c>
    </row>
    <row r="1812" spans="3:30" x14ac:dyDescent="0.35">
      <c r="C1812">
        <f t="shared" ca="1" si="421"/>
        <v>18</v>
      </c>
      <c r="D1812" s="5" t="str">
        <f t="shared" ca="1" si="422"/>
        <v>Francisco Silva</v>
      </c>
      <c r="E1812" s="5" t="str">
        <f t="shared" ca="1" si="423"/>
        <v>Produto 1</v>
      </c>
      <c r="H1812">
        <f t="shared" ca="1" si="424"/>
        <v>3</v>
      </c>
      <c r="I1812" s="5" t="str">
        <f t="shared" ca="1" si="425"/>
        <v>João</v>
      </c>
      <c r="M1812">
        <f t="shared" ca="1" si="426"/>
        <v>4</v>
      </c>
      <c r="N1812" s="5" t="str">
        <f t="shared" ca="1" si="427"/>
        <v>SC</v>
      </c>
      <c r="Q1812" s="6">
        <f t="shared" ca="1" si="428"/>
        <v>42539</v>
      </c>
      <c r="R1812" s="5">
        <f t="shared" ca="1" si="429"/>
        <v>2016</v>
      </c>
      <c r="S1812" s="5">
        <f t="shared" ca="1" si="420"/>
        <v>6</v>
      </c>
      <c r="W1812" s="4">
        <f t="shared" ca="1" si="430"/>
        <v>4</v>
      </c>
      <c r="X1812">
        <f t="shared" ca="1" si="431"/>
        <v>7</v>
      </c>
      <c r="Y1812" s="7">
        <f t="shared" ca="1" si="432"/>
        <v>1400</v>
      </c>
      <c r="AC1812">
        <f t="shared" ca="1" si="433"/>
        <v>2</v>
      </c>
      <c r="AD1812" s="7" t="str">
        <f t="shared" ca="1" si="434"/>
        <v>TV aberta</v>
      </c>
    </row>
    <row r="1813" spans="3:30" x14ac:dyDescent="0.35">
      <c r="C1813">
        <f t="shared" ca="1" si="421"/>
        <v>6</v>
      </c>
      <c r="D1813" s="5" t="str">
        <f t="shared" ca="1" si="422"/>
        <v>José Oliveira</v>
      </c>
      <c r="E1813" s="5" t="str">
        <f t="shared" ca="1" si="423"/>
        <v>Produto 7</v>
      </c>
      <c r="H1813">
        <f t="shared" ca="1" si="424"/>
        <v>1</v>
      </c>
      <c r="I1813" s="5" t="str">
        <f t="shared" ca="1" si="425"/>
        <v>Maria</v>
      </c>
      <c r="M1813">
        <f t="shared" ca="1" si="426"/>
        <v>4</v>
      </c>
      <c r="N1813" s="5" t="str">
        <f t="shared" ca="1" si="427"/>
        <v>SC</v>
      </c>
      <c r="Q1813" s="6">
        <f t="shared" ca="1" si="428"/>
        <v>42035</v>
      </c>
      <c r="R1813" s="5">
        <f t="shared" ca="1" si="429"/>
        <v>2015</v>
      </c>
      <c r="S1813" s="5">
        <f t="shared" ca="1" si="420"/>
        <v>1</v>
      </c>
      <c r="W1813" s="4">
        <f t="shared" ca="1" si="430"/>
        <v>14</v>
      </c>
      <c r="X1813">
        <f t="shared" ca="1" si="431"/>
        <v>7</v>
      </c>
      <c r="Y1813" s="7">
        <f t="shared" ca="1" si="432"/>
        <v>4900</v>
      </c>
      <c r="AC1813">
        <f t="shared" ca="1" si="433"/>
        <v>4</v>
      </c>
      <c r="AD1813" s="7" t="str">
        <f t="shared" ca="1" si="434"/>
        <v>Revista</v>
      </c>
    </row>
    <row r="1814" spans="3:30" x14ac:dyDescent="0.35">
      <c r="C1814">
        <f t="shared" ca="1" si="421"/>
        <v>14</v>
      </c>
      <c r="D1814" s="5" t="str">
        <f t="shared" ca="1" si="422"/>
        <v>Marta Pereira</v>
      </c>
      <c r="E1814" s="5" t="str">
        <f t="shared" ca="1" si="423"/>
        <v>Produto 4</v>
      </c>
      <c r="H1814">
        <f t="shared" ca="1" si="424"/>
        <v>6</v>
      </c>
      <c r="I1814" s="5" t="str">
        <f t="shared" ca="1" si="425"/>
        <v>Ana</v>
      </c>
      <c r="M1814">
        <f t="shared" ca="1" si="426"/>
        <v>3</v>
      </c>
      <c r="N1814" s="5" t="str">
        <f t="shared" ca="1" si="427"/>
        <v>MG</v>
      </c>
      <c r="Q1814" s="6">
        <f t="shared" ca="1" si="428"/>
        <v>42132</v>
      </c>
      <c r="R1814" s="5">
        <f t="shared" ca="1" si="429"/>
        <v>2015</v>
      </c>
      <c r="S1814" s="5">
        <f t="shared" ca="1" si="420"/>
        <v>5</v>
      </c>
      <c r="W1814" s="4">
        <f t="shared" ca="1" si="430"/>
        <v>11</v>
      </c>
      <c r="X1814">
        <f t="shared" ca="1" si="431"/>
        <v>4</v>
      </c>
      <c r="Y1814" s="7">
        <f t="shared" ca="1" si="432"/>
        <v>2200</v>
      </c>
      <c r="AC1814">
        <f t="shared" ca="1" si="433"/>
        <v>4</v>
      </c>
      <c r="AD1814" s="7" t="str">
        <f t="shared" ca="1" si="434"/>
        <v>Revista</v>
      </c>
    </row>
    <row r="1815" spans="3:30" x14ac:dyDescent="0.35">
      <c r="C1815">
        <f t="shared" ca="1" si="421"/>
        <v>1</v>
      </c>
      <c r="D1815" s="5" t="str">
        <f t="shared" ca="1" si="422"/>
        <v>Ana Carolina Rodrigues</v>
      </c>
      <c r="E1815" s="5" t="str">
        <f t="shared" ca="1" si="423"/>
        <v>Produto 3</v>
      </c>
      <c r="H1815">
        <f t="shared" ca="1" si="424"/>
        <v>1</v>
      </c>
      <c r="I1815" s="5" t="str">
        <f t="shared" ca="1" si="425"/>
        <v>Maria</v>
      </c>
      <c r="M1815">
        <f t="shared" ca="1" si="426"/>
        <v>2</v>
      </c>
      <c r="N1815" s="5" t="str">
        <f t="shared" ca="1" si="427"/>
        <v>SP</v>
      </c>
      <c r="Q1815" s="6">
        <f t="shared" ca="1" si="428"/>
        <v>42723</v>
      </c>
      <c r="R1815" s="5">
        <f t="shared" ca="1" si="429"/>
        <v>2016</v>
      </c>
      <c r="S1815" s="5">
        <f t="shared" ca="1" si="420"/>
        <v>12</v>
      </c>
      <c r="W1815" s="4">
        <f t="shared" ca="1" si="430"/>
        <v>18</v>
      </c>
      <c r="X1815">
        <f t="shared" ca="1" si="431"/>
        <v>3</v>
      </c>
      <c r="Y1815" s="7">
        <f t="shared" ca="1" si="432"/>
        <v>3060</v>
      </c>
      <c r="AC1815">
        <f t="shared" ca="1" si="433"/>
        <v>7</v>
      </c>
      <c r="AD1815" s="7" t="str">
        <f t="shared" ca="1" si="434"/>
        <v>Indicação</v>
      </c>
    </row>
    <row r="1816" spans="3:30" x14ac:dyDescent="0.35">
      <c r="C1816">
        <f t="shared" ca="1" si="421"/>
        <v>6</v>
      </c>
      <c r="D1816" s="5" t="str">
        <f t="shared" ca="1" si="422"/>
        <v>José Oliveira</v>
      </c>
      <c r="E1816" s="5" t="str">
        <f t="shared" ca="1" si="423"/>
        <v>Produto 3</v>
      </c>
      <c r="H1816">
        <f t="shared" ca="1" si="424"/>
        <v>5</v>
      </c>
      <c r="I1816" s="5" t="str">
        <f t="shared" ca="1" si="425"/>
        <v>Paulo</v>
      </c>
      <c r="M1816">
        <f t="shared" ca="1" si="426"/>
        <v>3</v>
      </c>
      <c r="N1816" s="5" t="str">
        <f t="shared" ca="1" si="427"/>
        <v>MG</v>
      </c>
      <c r="Q1816" s="6">
        <f t="shared" ca="1" si="428"/>
        <v>42822</v>
      </c>
      <c r="R1816" s="5">
        <f t="shared" ca="1" si="429"/>
        <v>2017</v>
      </c>
      <c r="S1816" s="5">
        <f t="shared" ca="1" si="420"/>
        <v>3</v>
      </c>
      <c r="W1816" s="4">
        <f t="shared" ca="1" si="430"/>
        <v>3</v>
      </c>
      <c r="X1816">
        <f t="shared" ca="1" si="431"/>
        <v>2</v>
      </c>
      <c r="Y1816" s="7">
        <f t="shared" ca="1" si="432"/>
        <v>450</v>
      </c>
      <c r="AC1816">
        <f t="shared" ca="1" si="433"/>
        <v>7</v>
      </c>
      <c r="AD1816" s="7" t="str">
        <f t="shared" ca="1" si="434"/>
        <v>Indicação</v>
      </c>
    </row>
    <row r="1817" spans="3:30" x14ac:dyDescent="0.35">
      <c r="C1817">
        <f t="shared" ca="1" si="421"/>
        <v>3</v>
      </c>
      <c r="D1817" s="5" t="str">
        <f t="shared" ca="1" si="422"/>
        <v>Antônio Pires</v>
      </c>
      <c r="E1817" s="5" t="str">
        <f t="shared" ca="1" si="423"/>
        <v>Produto 5</v>
      </c>
      <c r="H1817">
        <f t="shared" ca="1" si="424"/>
        <v>2</v>
      </c>
      <c r="I1817" s="5" t="str">
        <f t="shared" ca="1" si="425"/>
        <v>Pedro</v>
      </c>
      <c r="M1817">
        <f t="shared" ca="1" si="426"/>
        <v>5</v>
      </c>
      <c r="N1817" s="5" t="str">
        <f t="shared" ca="1" si="427"/>
        <v>ES</v>
      </c>
      <c r="Q1817" s="6">
        <f t="shared" ca="1" si="428"/>
        <v>42486</v>
      </c>
      <c r="R1817" s="5">
        <f t="shared" ca="1" si="429"/>
        <v>2016</v>
      </c>
      <c r="S1817" s="5">
        <f t="shared" ca="1" si="420"/>
        <v>4</v>
      </c>
      <c r="W1817" s="4">
        <f t="shared" ca="1" si="430"/>
        <v>11</v>
      </c>
      <c r="X1817">
        <f t="shared" ca="1" si="431"/>
        <v>4</v>
      </c>
      <c r="Y1817" s="7">
        <f t="shared" ca="1" si="432"/>
        <v>2200</v>
      </c>
      <c r="AC1817">
        <f t="shared" ca="1" si="433"/>
        <v>2</v>
      </c>
      <c r="AD1817" s="7" t="str">
        <f t="shared" ca="1" si="434"/>
        <v>TV aberta</v>
      </c>
    </row>
    <row r="1818" spans="3:30" x14ac:dyDescent="0.35">
      <c r="C1818">
        <f t="shared" ca="1" si="421"/>
        <v>15</v>
      </c>
      <c r="D1818" s="5" t="str">
        <f t="shared" ca="1" si="422"/>
        <v>Ana Maria Souza</v>
      </c>
      <c r="E1818" s="5" t="str">
        <f t="shared" ca="1" si="423"/>
        <v>Produto 6</v>
      </c>
      <c r="H1818">
        <f t="shared" ca="1" si="424"/>
        <v>1</v>
      </c>
      <c r="I1818" s="5" t="str">
        <f t="shared" ca="1" si="425"/>
        <v>Maria</v>
      </c>
      <c r="M1818">
        <f t="shared" ca="1" si="426"/>
        <v>2</v>
      </c>
      <c r="N1818" s="5" t="str">
        <f t="shared" ca="1" si="427"/>
        <v>SP</v>
      </c>
      <c r="Q1818" s="6">
        <f t="shared" ca="1" si="428"/>
        <v>42687</v>
      </c>
      <c r="R1818" s="5">
        <f t="shared" ca="1" si="429"/>
        <v>2016</v>
      </c>
      <c r="S1818" s="5">
        <f t="shared" ca="1" si="420"/>
        <v>11</v>
      </c>
      <c r="W1818" s="4">
        <f t="shared" ca="1" si="430"/>
        <v>5</v>
      </c>
      <c r="X1818">
        <f t="shared" ca="1" si="431"/>
        <v>2</v>
      </c>
      <c r="Y1818" s="7">
        <f t="shared" ca="1" si="432"/>
        <v>750</v>
      </c>
      <c r="AC1818">
        <f t="shared" ca="1" si="433"/>
        <v>6</v>
      </c>
      <c r="AD1818" s="7" t="str">
        <f t="shared" ca="1" si="434"/>
        <v>Indicação</v>
      </c>
    </row>
    <row r="1819" spans="3:30" x14ac:dyDescent="0.35">
      <c r="C1819">
        <f t="shared" ca="1" si="421"/>
        <v>17</v>
      </c>
      <c r="D1819" s="5" t="str">
        <f t="shared" ca="1" si="422"/>
        <v>Tarsila Ferreira</v>
      </c>
      <c r="E1819" s="5" t="str">
        <f t="shared" ca="1" si="423"/>
        <v>Produto 2</v>
      </c>
      <c r="H1819">
        <f t="shared" ca="1" si="424"/>
        <v>5</v>
      </c>
      <c r="I1819" s="5" t="str">
        <f t="shared" ca="1" si="425"/>
        <v>Paulo</v>
      </c>
      <c r="M1819">
        <f t="shared" ca="1" si="426"/>
        <v>2</v>
      </c>
      <c r="N1819" s="5" t="str">
        <f t="shared" ca="1" si="427"/>
        <v>SP</v>
      </c>
      <c r="Q1819" s="6">
        <f t="shared" ca="1" si="428"/>
        <v>41668</v>
      </c>
      <c r="R1819" s="5">
        <f t="shared" ca="1" si="429"/>
        <v>2014</v>
      </c>
      <c r="S1819" s="5">
        <f t="shared" ca="1" si="420"/>
        <v>1</v>
      </c>
      <c r="W1819" s="4">
        <f t="shared" ca="1" si="430"/>
        <v>9</v>
      </c>
      <c r="X1819">
        <f t="shared" ca="1" si="431"/>
        <v>6</v>
      </c>
      <c r="Y1819" s="7">
        <f t="shared" ca="1" si="432"/>
        <v>2610</v>
      </c>
      <c r="AC1819">
        <f t="shared" ca="1" si="433"/>
        <v>1</v>
      </c>
      <c r="AD1819" s="7" t="str">
        <f t="shared" ca="1" si="434"/>
        <v>Google</v>
      </c>
    </row>
    <row r="1820" spans="3:30" x14ac:dyDescent="0.35">
      <c r="C1820">
        <f t="shared" ca="1" si="421"/>
        <v>10</v>
      </c>
      <c r="D1820" s="5" t="str">
        <f t="shared" ca="1" si="422"/>
        <v>Gabriel Silva dos Santos</v>
      </c>
      <c r="E1820" s="5" t="str">
        <f t="shared" ca="1" si="423"/>
        <v>Produto 4</v>
      </c>
      <c r="H1820">
        <f t="shared" ca="1" si="424"/>
        <v>4</v>
      </c>
      <c r="I1820" s="5" t="str">
        <f t="shared" ca="1" si="425"/>
        <v>Beatriz</v>
      </c>
      <c r="M1820">
        <f t="shared" ca="1" si="426"/>
        <v>5</v>
      </c>
      <c r="N1820" s="5" t="str">
        <f t="shared" ca="1" si="427"/>
        <v>ES</v>
      </c>
      <c r="Q1820" s="6">
        <f t="shared" ca="1" si="428"/>
        <v>42434</v>
      </c>
      <c r="R1820" s="5">
        <f t="shared" ca="1" si="429"/>
        <v>2016</v>
      </c>
      <c r="S1820" s="5">
        <f t="shared" ca="1" si="420"/>
        <v>3</v>
      </c>
      <c r="W1820" s="4">
        <f t="shared" ca="1" si="430"/>
        <v>11</v>
      </c>
      <c r="X1820">
        <f t="shared" ca="1" si="431"/>
        <v>3</v>
      </c>
      <c r="Y1820" s="7">
        <f t="shared" ca="1" si="432"/>
        <v>1870</v>
      </c>
      <c r="AC1820">
        <f t="shared" ca="1" si="433"/>
        <v>4</v>
      </c>
      <c r="AD1820" s="7" t="str">
        <f t="shared" ca="1" si="434"/>
        <v>Revista</v>
      </c>
    </row>
    <row r="1821" spans="3:30" x14ac:dyDescent="0.35">
      <c r="C1821">
        <f t="shared" ca="1" si="421"/>
        <v>2</v>
      </c>
      <c r="D1821" s="5" t="str">
        <f t="shared" ca="1" si="422"/>
        <v>Carlos dos Santos</v>
      </c>
      <c r="E1821" s="5" t="str">
        <f t="shared" ca="1" si="423"/>
        <v>Produto 1</v>
      </c>
      <c r="H1821">
        <f t="shared" ca="1" si="424"/>
        <v>4</v>
      </c>
      <c r="I1821" s="5" t="str">
        <f t="shared" ca="1" si="425"/>
        <v>Beatriz</v>
      </c>
      <c r="M1821">
        <f t="shared" ca="1" si="426"/>
        <v>5</v>
      </c>
      <c r="N1821" s="5" t="str">
        <f t="shared" ca="1" si="427"/>
        <v>ES</v>
      </c>
      <c r="Q1821" s="6">
        <f t="shared" ca="1" si="428"/>
        <v>42796</v>
      </c>
      <c r="R1821" s="5">
        <f t="shared" ca="1" si="429"/>
        <v>2017</v>
      </c>
      <c r="S1821" s="5">
        <f t="shared" ca="1" si="420"/>
        <v>3</v>
      </c>
      <c r="W1821" s="4">
        <f t="shared" ca="1" si="430"/>
        <v>3</v>
      </c>
      <c r="X1821">
        <f t="shared" ca="1" si="431"/>
        <v>5</v>
      </c>
      <c r="Y1821" s="7">
        <f t="shared" ca="1" si="432"/>
        <v>720</v>
      </c>
      <c r="AC1821">
        <f t="shared" ca="1" si="433"/>
        <v>7</v>
      </c>
      <c r="AD1821" s="7" t="str">
        <f t="shared" ca="1" si="434"/>
        <v>Indicação</v>
      </c>
    </row>
    <row r="1822" spans="3:30" x14ac:dyDescent="0.35">
      <c r="C1822">
        <f t="shared" ca="1" si="421"/>
        <v>10</v>
      </c>
      <c r="D1822" s="5" t="str">
        <f t="shared" ca="1" si="422"/>
        <v>Gabriel Silva dos Santos</v>
      </c>
      <c r="E1822" s="5" t="str">
        <f t="shared" ca="1" si="423"/>
        <v>Produto 6</v>
      </c>
      <c r="H1822">
        <f t="shared" ca="1" si="424"/>
        <v>5</v>
      </c>
      <c r="I1822" s="5" t="str">
        <f t="shared" ca="1" si="425"/>
        <v>Paulo</v>
      </c>
      <c r="M1822">
        <f t="shared" ca="1" si="426"/>
        <v>1</v>
      </c>
      <c r="N1822" s="5" t="str">
        <f t="shared" ca="1" si="427"/>
        <v>RJ</v>
      </c>
      <c r="Q1822" s="6">
        <f t="shared" ca="1" si="428"/>
        <v>42234</v>
      </c>
      <c r="R1822" s="5">
        <f t="shared" ca="1" si="429"/>
        <v>2015</v>
      </c>
      <c r="S1822" s="5">
        <f t="shared" ca="1" si="420"/>
        <v>8</v>
      </c>
      <c r="W1822" s="4">
        <f t="shared" ca="1" si="430"/>
        <v>15</v>
      </c>
      <c r="X1822">
        <f t="shared" ca="1" si="431"/>
        <v>1</v>
      </c>
      <c r="Y1822" s="7">
        <f t="shared" ca="1" si="432"/>
        <v>1500</v>
      </c>
      <c r="AC1822">
        <f t="shared" ca="1" si="433"/>
        <v>7</v>
      </c>
      <c r="AD1822" s="7" t="str">
        <f t="shared" ca="1" si="434"/>
        <v>Indicação</v>
      </c>
    </row>
    <row r="1823" spans="3:30" x14ac:dyDescent="0.35">
      <c r="C1823">
        <f t="shared" ca="1" si="421"/>
        <v>14</v>
      </c>
      <c r="D1823" s="5" t="str">
        <f t="shared" ca="1" si="422"/>
        <v>Marta Pereira</v>
      </c>
      <c r="E1823" s="5" t="str">
        <f t="shared" ca="1" si="423"/>
        <v>Produto 5</v>
      </c>
      <c r="H1823">
        <f t="shared" ca="1" si="424"/>
        <v>1</v>
      </c>
      <c r="I1823" s="5" t="str">
        <f t="shared" ca="1" si="425"/>
        <v>Maria</v>
      </c>
      <c r="M1823">
        <f t="shared" ca="1" si="426"/>
        <v>3</v>
      </c>
      <c r="N1823" s="5" t="str">
        <f t="shared" ca="1" si="427"/>
        <v>MG</v>
      </c>
      <c r="Q1823" s="6">
        <f t="shared" ca="1" si="428"/>
        <v>42460</v>
      </c>
      <c r="R1823" s="5">
        <f t="shared" ca="1" si="429"/>
        <v>2016</v>
      </c>
      <c r="S1823" s="5">
        <f t="shared" ca="1" si="420"/>
        <v>3</v>
      </c>
      <c r="W1823" s="4">
        <f t="shared" ca="1" si="430"/>
        <v>19</v>
      </c>
      <c r="X1823">
        <f t="shared" ca="1" si="431"/>
        <v>2</v>
      </c>
      <c r="Y1823" s="7">
        <f t="shared" ca="1" si="432"/>
        <v>2850</v>
      </c>
      <c r="AC1823">
        <f t="shared" ca="1" si="433"/>
        <v>7</v>
      </c>
      <c r="AD1823" s="7" t="str">
        <f t="shared" ca="1" si="434"/>
        <v>Indicação</v>
      </c>
    </row>
    <row r="1824" spans="3:30" x14ac:dyDescent="0.35">
      <c r="C1824">
        <f t="shared" ca="1" si="421"/>
        <v>12</v>
      </c>
      <c r="D1824" s="5" t="str">
        <f t="shared" ca="1" si="422"/>
        <v>Ronaldo Souza Cavalcante</v>
      </c>
      <c r="E1824" s="5" t="str">
        <f t="shared" ca="1" si="423"/>
        <v>Produto 6</v>
      </c>
      <c r="H1824">
        <f t="shared" ca="1" si="424"/>
        <v>6</v>
      </c>
      <c r="I1824" s="5" t="str">
        <f t="shared" ca="1" si="425"/>
        <v>Ana</v>
      </c>
      <c r="M1824">
        <f t="shared" ca="1" si="426"/>
        <v>4</v>
      </c>
      <c r="N1824" s="5" t="str">
        <f t="shared" ca="1" si="427"/>
        <v>SC</v>
      </c>
      <c r="Q1824" s="6">
        <f t="shared" ca="1" si="428"/>
        <v>42758</v>
      </c>
      <c r="R1824" s="5">
        <f t="shared" ca="1" si="429"/>
        <v>2017</v>
      </c>
      <c r="S1824" s="5">
        <f t="shared" ca="1" si="420"/>
        <v>1</v>
      </c>
      <c r="W1824" s="4">
        <f t="shared" ca="1" si="430"/>
        <v>5</v>
      </c>
      <c r="X1824">
        <f t="shared" ca="1" si="431"/>
        <v>7</v>
      </c>
      <c r="Y1824" s="7">
        <f t="shared" ca="1" si="432"/>
        <v>1750</v>
      </c>
      <c r="AC1824">
        <f t="shared" ca="1" si="433"/>
        <v>2</v>
      </c>
      <c r="AD1824" s="7" t="str">
        <f t="shared" ca="1" si="434"/>
        <v>TV aberta</v>
      </c>
    </row>
    <row r="1825" spans="3:30" x14ac:dyDescent="0.35">
      <c r="C1825">
        <f t="shared" ca="1" si="421"/>
        <v>8</v>
      </c>
      <c r="D1825" s="5" t="str">
        <f t="shared" ca="1" si="422"/>
        <v>Marcos Santos</v>
      </c>
      <c r="E1825" s="5" t="str">
        <f t="shared" ca="1" si="423"/>
        <v>Produto 2</v>
      </c>
      <c r="H1825">
        <f t="shared" ca="1" si="424"/>
        <v>3</v>
      </c>
      <c r="I1825" s="5" t="str">
        <f t="shared" ca="1" si="425"/>
        <v>João</v>
      </c>
      <c r="M1825">
        <f t="shared" ca="1" si="426"/>
        <v>4</v>
      </c>
      <c r="N1825" s="5" t="str">
        <f t="shared" ca="1" si="427"/>
        <v>SC</v>
      </c>
      <c r="Q1825" s="6">
        <f t="shared" ca="1" si="428"/>
        <v>42512</v>
      </c>
      <c r="R1825" s="5">
        <f t="shared" ca="1" si="429"/>
        <v>2016</v>
      </c>
      <c r="S1825" s="5">
        <f t="shared" ca="1" si="420"/>
        <v>5</v>
      </c>
      <c r="W1825" s="4">
        <f t="shared" ca="1" si="430"/>
        <v>12</v>
      </c>
      <c r="X1825">
        <f t="shared" ca="1" si="431"/>
        <v>7</v>
      </c>
      <c r="Y1825" s="7">
        <f t="shared" ca="1" si="432"/>
        <v>4200</v>
      </c>
      <c r="AC1825">
        <f t="shared" ca="1" si="433"/>
        <v>7</v>
      </c>
      <c r="AD1825" s="7" t="str">
        <f t="shared" ca="1" si="434"/>
        <v>Indicação</v>
      </c>
    </row>
    <row r="1826" spans="3:30" x14ac:dyDescent="0.35">
      <c r="C1826">
        <f t="shared" ca="1" si="421"/>
        <v>13</v>
      </c>
      <c r="D1826" s="5" t="str">
        <f t="shared" ca="1" si="422"/>
        <v>Roberto Silva</v>
      </c>
      <c r="E1826" s="5" t="str">
        <f t="shared" ca="1" si="423"/>
        <v>Produto 4</v>
      </c>
      <c r="H1826">
        <f t="shared" ca="1" si="424"/>
        <v>5</v>
      </c>
      <c r="I1826" s="5" t="str">
        <f t="shared" ca="1" si="425"/>
        <v>Paulo</v>
      </c>
      <c r="M1826">
        <f t="shared" ca="1" si="426"/>
        <v>4</v>
      </c>
      <c r="N1826" s="5" t="str">
        <f t="shared" ca="1" si="427"/>
        <v>SC</v>
      </c>
      <c r="Q1826" s="6">
        <f t="shared" ca="1" si="428"/>
        <v>42727</v>
      </c>
      <c r="R1826" s="5">
        <f t="shared" ca="1" si="429"/>
        <v>2016</v>
      </c>
      <c r="S1826" s="5">
        <f t="shared" ca="1" si="420"/>
        <v>12</v>
      </c>
      <c r="W1826" s="4">
        <f t="shared" ca="1" si="430"/>
        <v>3</v>
      </c>
      <c r="X1826">
        <f t="shared" ca="1" si="431"/>
        <v>4</v>
      </c>
      <c r="Y1826" s="7">
        <f t="shared" ca="1" si="432"/>
        <v>600</v>
      </c>
      <c r="AC1826">
        <f t="shared" ca="1" si="433"/>
        <v>6</v>
      </c>
      <c r="AD1826" s="7" t="str">
        <f t="shared" ca="1" si="434"/>
        <v>Indicação</v>
      </c>
    </row>
    <row r="1827" spans="3:30" x14ac:dyDescent="0.35">
      <c r="C1827">
        <f t="shared" ca="1" si="421"/>
        <v>17</v>
      </c>
      <c r="D1827" s="5" t="str">
        <f t="shared" ca="1" si="422"/>
        <v>Tarsila Ferreira</v>
      </c>
      <c r="E1827" s="5" t="str">
        <f t="shared" ca="1" si="423"/>
        <v>Produto 4</v>
      </c>
      <c r="H1827">
        <f t="shared" ca="1" si="424"/>
        <v>5</v>
      </c>
      <c r="I1827" s="5" t="str">
        <f t="shared" ca="1" si="425"/>
        <v>Paulo</v>
      </c>
      <c r="M1827">
        <f t="shared" ca="1" si="426"/>
        <v>3</v>
      </c>
      <c r="N1827" s="5" t="str">
        <f t="shared" ca="1" si="427"/>
        <v>MG</v>
      </c>
      <c r="Q1827" s="6">
        <f t="shared" ca="1" si="428"/>
        <v>41983</v>
      </c>
      <c r="R1827" s="5">
        <f t="shared" ca="1" si="429"/>
        <v>2014</v>
      </c>
      <c r="S1827" s="5">
        <f t="shared" ca="1" si="420"/>
        <v>12</v>
      </c>
      <c r="W1827" s="4">
        <f t="shared" ca="1" si="430"/>
        <v>2</v>
      </c>
      <c r="X1827">
        <f t="shared" ca="1" si="431"/>
        <v>2</v>
      </c>
      <c r="Y1827" s="7">
        <f t="shared" ca="1" si="432"/>
        <v>300</v>
      </c>
      <c r="AC1827">
        <f t="shared" ca="1" si="433"/>
        <v>4</v>
      </c>
      <c r="AD1827" s="7" t="str">
        <f t="shared" ca="1" si="434"/>
        <v>Revista</v>
      </c>
    </row>
    <row r="1828" spans="3:30" x14ac:dyDescent="0.35">
      <c r="C1828">
        <f t="shared" ca="1" si="421"/>
        <v>2</v>
      </c>
      <c r="D1828" s="5" t="str">
        <f t="shared" ca="1" si="422"/>
        <v>Carlos dos Santos</v>
      </c>
      <c r="E1828" s="5" t="str">
        <f t="shared" ca="1" si="423"/>
        <v>Produto 2</v>
      </c>
      <c r="H1828">
        <f t="shared" ca="1" si="424"/>
        <v>4</v>
      </c>
      <c r="I1828" s="5" t="str">
        <f t="shared" ca="1" si="425"/>
        <v>Beatriz</v>
      </c>
      <c r="M1828">
        <f t="shared" ca="1" si="426"/>
        <v>4</v>
      </c>
      <c r="N1828" s="5" t="str">
        <f t="shared" ca="1" si="427"/>
        <v>SC</v>
      </c>
      <c r="Q1828" s="6">
        <f t="shared" ca="1" si="428"/>
        <v>42624</v>
      </c>
      <c r="R1828" s="5">
        <f t="shared" ca="1" si="429"/>
        <v>2016</v>
      </c>
      <c r="S1828" s="5">
        <f t="shared" ca="1" si="420"/>
        <v>9</v>
      </c>
      <c r="W1828" s="4">
        <f t="shared" ca="1" si="430"/>
        <v>3</v>
      </c>
      <c r="X1828">
        <f t="shared" ca="1" si="431"/>
        <v>6</v>
      </c>
      <c r="Y1828" s="7">
        <f t="shared" ca="1" si="432"/>
        <v>870</v>
      </c>
      <c r="AC1828">
        <f t="shared" ca="1" si="433"/>
        <v>5</v>
      </c>
      <c r="AD1828" s="7" t="str">
        <f t="shared" ca="1" si="434"/>
        <v>Indicação</v>
      </c>
    </row>
    <row r="1829" spans="3:30" x14ac:dyDescent="0.35">
      <c r="C1829">
        <f t="shared" ca="1" si="421"/>
        <v>1</v>
      </c>
      <c r="D1829" s="5" t="str">
        <f t="shared" ca="1" si="422"/>
        <v>Ana Carolina Rodrigues</v>
      </c>
      <c r="E1829" s="5" t="str">
        <f t="shared" ca="1" si="423"/>
        <v>Produto 7</v>
      </c>
      <c r="H1829">
        <f t="shared" ca="1" si="424"/>
        <v>4</v>
      </c>
      <c r="I1829" s="5" t="str">
        <f t="shared" ca="1" si="425"/>
        <v>Beatriz</v>
      </c>
      <c r="M1829">
        <f t="shared" ca="1" si="426"/>
        <v>3</v>
      </c>
      <c r="N1829" s="5" t="str">
        <f t="shared" ca="1" si="427"/>
        <v>MG</v>
      </c>
      <c r="Q1829" s="6">
        <f t="shared" ca="1" si="428"/>
        <v>41900</v>
      </c>
      <c r="R1829" s="5">
        <f t="shared" ca="1" si="429"/>
        <v>2014</v>
      </c>
      <c r="S1829" s="5">
        <f t="shared" ca="1" si="420"/>
        <v>9</v>
      </c>
      <c r="W1829" s="4">
        <f t="shared" ca="1" si="430"/>
        <v>11</v>
      </c>
      <c r="X1829">
        <f t="shared" ca="1" si="431"/>
        <v>6</v>
      </c>
      <c r="Y1829" s="7">
        <f t="shared" ca="1" si="432"/>
        <v>3190</v>
      </c>
      <c r="AC1829">
        <f t="shared" ca="1" si="433"/>
        <v>7</v>
      </c>
      <c r="AD1829" s="7" t="str">
        <f t="shared" ca="1" si="434"/>
        <v>Indicação</v>
      </c>
    </row>
    <row r="1830" spans="3:30" x14ac:dyDescent="0.35">
      <c r="C1830">
        <f t="shared" ca="1" si="421"/>
        <v>18</v>
      </c>
      <c r="D1830" s="5" t="str">
        <f t="shared" ca="1" si="422"/>
        <v>Francisco Silva</v>
      </c>
      <c r="E1830" s="5" t="str">
        <f t="shared" ca="1" si="423"/>
        <v>Produto 3</v>
      </c>
      <c r="H1830">
        <f t="shared" ca="1" si="424"/>
        <v>1</v>
      </c>
      <c r="I1830" s="5" t="str">
        <f t="shared" ca="1" si="425"/>
        <v>Maria</v>
      </c>
      <c r="M1830">
        <f t="shared" ca="1" si="426"/>
        <v>1</v>
      </c>
      <c r="N1830" s="5" t="str">
        <f t="shared" ca="1" si="427"/>
        <v>RJ</v>
      </c>
      <c r="Q1830" s="6">
        <f t="shared" ca="1" si="428"/>
        <v>42677</v>
      </c>
      <c r="R1830" s="5">
        <f t="shared" ca="1" si="429"/>
        <v>2016</v>
      </c>
      <c r="S1830" s="5">
        <f t="shared" ca="1" si="420"/>
        <v>11</v>
      </c>
      <c r="W1830" s="4">
        <f t="shared" ca="1" si="430"/>
        <v>18</v>
      </c>
      <c r="X1830">
        <f t="shared" ca="1" si="431"/>
        <v>3</v>
      </c>
      <c r="Y1830" s="7">
        <f t="shared" ca="1" si="432"/>
        <v>3060</v>
      </c>
      <c r="AC1830">
        <f t="shared" ca="1" si="433"/>
        <v>7</v>
      </c>
      <c r="AD1830" s="7" t="str">
        <f t="shared" ca="1" si="434"/>
        <v>Indicação</v>
      </c>
    </row>
    <row r="1831" spans="3:30" x14ac:dyDescent="0.35">
      <c r="C1831">
        <f t="shared" ca="1" si="421"/>
        <v>12</v>
      </c>
      <c r="D1831" s="5" t="str">
        <f t="shared" ca="1" si="422"/>
        <v>Ronaldo Souza Cavalcante</v>
      </c>
      <c r="E1831" s="5" t="str">
        <f t="shared" ca="1" si="423"/>
        <v>Produto 6</v>
      </c>
      <c r="H1831">
        <f t="shared" ca="1" si="424"/>
        <v>1</v>
      </c>
      <c r="I1831" s="5" t="str">
        <f t="shared" ca="1" si="425"/>
        <v>Maria</v>
      </c>
      <c r="M1831">
        <f t="shared" ca="1" si="426"/>
        <v>4</v>
      </c>
      <c r="N1831" s="5" t="str">
        <f t="shared" ca="1" si="427"/>
        <v>SC</v>
      </c>
      <c r="Q1831" s="6">
        <f t="shared" ca="1" si="428"/>
        <v>41688</v>
      </c>
      <c r="R1831" s="5">
        <f t="shared" ca="1" si="429"/>
        <v>2014</v>
      </c>
      <c r="S1831" s="5">
        <f t="shared" ca="1" si="420"/>
        <v>2</v>
      </c>
      <c r="W1831" s="4">
        <f t="shared" ca="1" si="430"/>
        <v>16</v>
      </c>
      <c r="X1831">
        <f t="shared" ca="1" si="431"/>
        <v>6</v>
      </c>
      <c r="Y1831" s="7">
        <f t="shared" ca="1" si="432"/>
        <v>4640</v>
      </c>
      <c r="AC1831">
        <f t="shared" ca="1" si="433"/>
        <v>4</v>
      </c>
      <c r="AD1831" s="7" t="str">
        <f t="shared" ca="1" si="434"/>
        <v>Revista</v>
      </c>
    </row>
    <row r="1832" spans="3:30" x14ac:dyDescent="0.35">
      <c r="C1832">
        <f t="shared" ca="1" si="421"/>
        <v>15</v>
      </c>
      <c r="D1832" s="5" t="str">
        <f t="shared" ca="1" si="422"/>
        <v>Ana Maria Souza</v>
      </c>
      <c r="E1832" s="5" t="str">
        <f t="shared" ca="1" si="423"/>
        <v>Produto 5</v>
      </c>
      <c r="H1832">
        <f t="shared" ca="1" si="424"/>
        <v>3</v>
      </c>
      <c r="I1832" s="5" t="str">
        <f t="shared" ca="1" si="425"/>
        <v>João</v>
      </c>
      <c r="M1832">
        <f t="shared" ca="1" si="426"/>
        <v>4</v>
      </c>
      <c r="N1832" s="5" t="str">
        <f t="shared" ca="1" si="427"/>
        <v>SC</v>
      </c>
      <c r="Q1832" s="6">
        <f t="shared" ca="1" si="428"/>
        <v>41782</v>
      </c>
      <c r="R1832" s="5">
        <f t="shared" ca="1" si="429"/>
        <v>2014</v>
      </c>
      <c r="S1832" s="5">
        <f t="shared" ca="1" si="420"/>
        <v>5</v>
      </c>
      <c r="W1832" s="4">
        <f t="shared" ca="1" si="430"/>
        <v>18</v>
      </c>
      <c r="X1832">
        <f t="shared" ca="1" si="431"/>
        <v>3</v>
      </c>
      <c r="Y1832" s="7">
        <f t="shared" ca="1" si="432"/>
        <v>3060</v>
      </c>
      <c r="AC1832">
        <f t="shared" ca="1" si="433"/>
        <v>4</v>
      </c>
      <c r="AD1832" s="7" t="str">
        <f t="shared" ca="1" si="434"/>
        <v>Revista</v>
      </c>
    </row>
    <row r="1833" spans="3:30" x14ac:dyDescent="0.35">
      <c r="C1833">
        <f t="shared" ca="1" si="421"/>
        <v>3</v>
      </c>
      <c r="D1833" s="5" t="str">
        <f t="shared" ca="1" si="422"/>
        <v>Antônio Pires</v>
      </c>
      <c r="E1833" s="5" t="str">
        <f t="shared" ca="1" si="423"/>
        <v>Produto 1</v>
      </c>
      <c r="H1833">
        <f t="shared" ca="1" si="424"/>
        <v>2</v>
      </c>
      <c r="I1833" s="5" t="str">
        <f t="shared" ca="1" si="425"/>
        <v>Pedro</v>
      </c>
      <c r="M1833">
        <f t="shared" ca="1" si="426"/>
        <v>3</v>
      </c>
      <c r="N1833" s="5" t="str">
        <f t="shared" ca="1" si="427"/>
        <v>MG</v>
      </c>
      <c r="Q1833" s="6">
        <f t="shared" ca="1" si="428"/>
        <v>42321</v>
      </c>
      <c r="R1833" s="5">
        <f t="shared" ca="1" si="429"/>
        <v>2015</v>
      </c>
      <c r="S1833" s="5">
        <f t="shared" ca="1" si="420"/>
        <v>11</v>
      </c>
      <c r="W1833" s="4">
        <f t="shared" ca="1" si="430"/>
        <v>16</v>
      </c>
      <c r="X1833">
        <f t="shared" ca="1" si="431"/>
        <v>1</v>
      </c>
      <c r="Y1833" s="7">
        <f t="shared" ca="1" si="432"/>
        <v>1600</v>
      </c>
      <c r="AC1833">
        <f t="shared" ca="1" si="433"/>
        <v>2</v>
      </c>
      <c r="AD1833" s="7" t="str">
        <f t="shared" ca="1" si="434"/>
        <v>TV aberta</v>
      </c>
    </row>
    <row r="1834" spans="3:30" x14ac:dyDescent="0.35">
      <c r="C1834">
        <f t="shared" ca="1" si="421"/>
        <v>11</v>
      </c>
      <c r="D1834" s="5" t="str">
        <f t="shared" ca="1" si="422"/>
        <v>Tatiana Pereira da Silva</v>
      </c>
      <c r="E1834" s="5" t="str">
        <f t="shared" ca="1" si="423"/>
        <v>Produto 6</v>
      </c>
      <c r="H1834">
        <f t="shared" ca="1" si="424"/>
        <v>2</v>
      </c>
      <c r="I1834" s="5" t="str">
        <f t="shared" ca="1" si="425"/>
        <v>Pedro</v>
      </c>
      <c r="M1834">
        <f t="shared" ca="1" si="426"/>
        <v>1</v>
      </c>
      <c r="N1834" s="5" t="str">
        <f t="shared" ca="1" si="427"/>
        <v>RJ</v>
      </c>
      <c r="Q1834" s="6">
        <f t="shared" ca="1" si="428"/>
        <v>42284</v>
      </c>
      <c r="R1834" s="5">
        <f t="shared" ca="1" si="429"/>
        <v>2015</v>
      </c>
      <c r="S1834" s="5">
        <f t="shared" ca="1" si="420"/>
        <v>10</v>
      </c>
      <c r="W1834" s="4">
        <f t="shared" ca="1" si="430"/>
        <v>2</v>
      </c>
      <c r="X1834">
        <f t="shared" ca="1" si="431"/>
        <v>3</v>
      </c>
      <c r="Y1834" s="7">
        <f t="shared" ca="1" si="432"/>
        <v>340</v>
      </c>
      <c r="AC1834">
        <f t="shared" ca="1" si="433"/>
        <v>6</v>
      </c>
      <c r="AD1834" s="7" t="str">
        <f t="shared" ca="1" si="434"/>
        <v>Indicação</v>
      </c>
    </row>
    <row r="1835" spans="3:30" x14ac:dyDescent="0.35">
      <c r="C1835">
        <f t="shared" ca="1" si="421"/>
        <v>10</v>
      </c>
      <c r="D1835" s="5" t="str">
        <f t="shared" ca="1" si="422"/>
        <v>Gabriel Silva dos Santos</v>
      </c>
      <c r="E1835" s="5" t="str">
        <f t="shared" ca="1" si="423"/>
        <v>Produto 6</v>
      </c>
      <c r="H1835">
        <f t="shared" ca="1" si="424"/>
        <v>6</v>
      </c>
      <c r="I1835" s="5" t="str">
        <f t="shared" ca="1" si="425"/>
        <v>Ana</v>
      </c>
      <c r="M1835">
        <f t="shared" ca="1" si="426"/>
        <v>5</v>
      </c>
      <c r="N1835" s="5" t="str">
        <f t="shared" ca="1" si="427"/>
        <v>ES</v>
      </c>
      <c r="Q1835" s="6">
        <f t="shared" ca="1" si="428"/>
        <v>42688</v>
      </c>
      <c r="R1835" s="5">
        <f t="shared" ca="1" si="429"/>
        <v>2016</v>
      </c>
      <c r="S1835" s="5">
        <f t="shared" ca="1" si="420"/>
        <v>11</v>
      </c>
      <c r="W1835" s="4">
        <f t="shared" ca="1" si="430"/>
        <v>10</v>
      </c>
      <c r="X1835">
        <f t="shared" ca="1" si="431"/>
        <v>4</v>
      </c>
      <c r="Y1835" s="7">
        <f t="shared" ca="1" si="432"/>
        <v>2000</v>
      </c>
      <c r="AC1835">
        <f t="shared" ca="1" si="433"/>
        <v>2</v>
      </c>
      <c r="AD1835" s="7" t="str">
        <f t="shared" ca="1" si="434"/>
        <v>TV aberta</v>
      </c>
    </row>
    <row r="1836" spans="3:30" x14ac:dyDescent="0.35">
      <c r="C1836">
        <f t="shared" ca="1" si="421"/>
        <v>9</v>
      </c>
      <c r="D1836" s="5" t="str">
        <f t="shared" ca="1" si="422"/>
        <v>Antônio da Silva</v>
      </c>
      <c r="E1836" s="5" t="str">
        <f t="shared" ca="1" si="423"/>
        <v>Produto 7</v>
      </c>
      <c r="H1836">
        <f t="shared" ca="1" si="424"/>
        <v>6</v>
      </c>
      <c r="I1836" s="5" t="str">
        <f t="shared" ca="1" si="425"/>
        <v>Ana</v>
      </c>
      <c r="M1836">
        <f t="shared" ca="1" si="426"/>
        <v>4</v>
      </c>
      <c r="N1836" s="5" t="str">
        <f t="shared" ca="1" si="427"/>
        <v>SC</v>
      </c>
      <c r="Q1836" s="6">
        <f t="shared" ca="1" si="428"/>
        <v>42705</v>
      </c>
      <c r="R1836" s="5">
        <f t="shared" ca="1" si="429"/>
        <v>2016</v>
      </c>
      <c r="S1836" s="5">
        <f t="shared" ca="1" si="420"/>
        <v>12</v>
      </c>
      <c r="W1836" s="4">
        <f t="shared" ca="1" si="430"/>
        <v>1</v>
      </c>
      <c r="X1836">
        <f t="shared" ca="1" si="431"/>
        <v>7</v>
      </c>
      <c r="Y1836" s="7">
        <f t="shared" ca="1" si="432"/>
        <v>350</v>
      </c>
      <c r="AC1836">
        <f t="shared" ca="1" si="433"/>
        <v>6</v>
      </c>
      <c r="AD1836" s="7" t="str">
        <f t="shared" ca="1" si="434"/>
        <v>Indicação</v>
      </c>
    </row>
    <row r="1837" spans="3:30" x14ac:dyDescent="0.35">
      <c r="C1837">
        <f t="shared" ca="1" si="421"/>
        <v>6</v>
      </c>
      <c r="D1837" s="5" t="str">
        <f t="shared" ca="1" si="422"/>
        <v>José Oliveira</v>
      </c>
      <c r="E1837" s="5" t="str">
        <f t="shared" ca="1" si="423"/>
        <v>Produto 4</v>
      </c>
      <c r="H1837">
        <f t="shared" ca="1" si="424"/>
        <v>6</v>
      </c>
      <c r="I1837" s="5" t="str">
        <f t="shared" ca="1" si="425"/>
        <v>Ana</v>
      </c>
      <c r="M1837">
        <f t="shared" ca="1" si="426"/>
        <v>2</v>
      </c>
      <c r="N1837" s="5" t="str">
        <f t="shared" ca="1" si="427"/>
        <v>SP</v>
      </c>
      <c r="Q1837" s="6">
        <f t="shared" ca="1" si="428"/>
        <v>41924</v>
      </c>
      <c r="R1837" s="5">
        <f t="shared" ca="1" si="429"/>
        <v>2014</v>
      </c>
      <c r="S1837" s="5">
        <f t="shared" ca="1" si="420"/>
        <v>10</v>
      </c>
      <c r="W1837" s="4">
        <f t="shared" ca="1" si="430"/>
        <v>10</v>
      </c>
      <c r="X1837">
        <f t="shared" ca="1" si="431"/>
        <v>6</v>
      </c>
      <c r="Y1837" s="7">
        <f t="shared" ca="1" si="432"/>
        <v>2900</v>
      </c>
      <c r="AC1837">
        <f t="shared" ca="1" si="433"/>
        <v>7</v>
      </c>
      <c r="AD1837" s="7" t="str">
        <f t="shared" ca="1" si="434"/>
        <v>Indicação</v>
      </c>
    </row>
    <row r="1838" spans="3:30" x14ac:dyDescent="0.35">
      <c r="C1838">
        <f t="shared" ca="1" si="421"/>
        <v>2</v>
      </c>
      <c r="D1838" s="5" t="str">
        <f t="shared" ca="1" si="422"/>
        <v>Carlos dos Santos</v>
      </c>
      <c r="E1838" s="5" t="str">
        <f t="shared" ca="1" si="423"/>
        <v>Produto 6</v>
      </c>
      <c r="H1838">
        <f t="shared" ca="1" si="424"/>
        <v>4</v>
      </c>
      <c r="I1838" s="5" t="str">
        <f t="shared" ca="1" si="425"/>
        <v>Beatriz</v>
      </c>
      <c r="M1838">
        <f t="shared" ca="1" si="426"/>
        <v>1</v>
      </c>
      <c r="N1838" s="5" t="str">
        <f t="shared" ca="1" si="427"/>
        <v>RJ</v>
      </c>
      <c r="Q1838" s="6">
        <f t="shared" ca="1" si="428"/>
        <v>42395</v>
      </c>
      <c r="R1838" s="5">
        <f t="shared" ca="1" si="429"/>
        <v>2016</v>
      </c>
      <c r="S1838" s="5">
        <f t="shared" ca="1" si="420"/>
        <v>1</v>
      </c>
      <c r="W1838" s="4">
        <f t="shared" ca="1" si="430"/>
        <v>1</v>
      </c>
      <c r="X1838">
        <f t="shared" ca="1" si="431"/>
        <v>6</v>
      </c>
      <c r="Y1838" s="7">
        <f t="shared" ca="1" si="432"/>
        <v>290</v>
      </c>
      <c r="AC1838">
        <f t="shared" ca="1" si="433"/>
        <v>6</v>
      </c>
      <c r="AD1838" s="7" t="str">
        <f t="shared" ca="1" si="434"/>
        <v>Indicação</v>
      </c>
    </row>
    <row r="1839" spans="3:30" x14ac:dyDescent="0.35">
      <c r="C1839">
        <f t="shared" ca="1" si="421"/>
        <v>3</v>
      </c>
      <c r="D1839" s="5" t="str">
        <f t="shared" ca="1" si="422"/>
        <v>Antônio Pires</v>
      </c>
      <c r="E1839" s="5" t="str">
        <f t="shared" ca="1" si="423"/>
        <v>Produto 3</v>
      </c>
      <c r="H1839">
        <f t="shared" ca="1" si="424"/>
        <v>1</v>
      </c>
      <c r="I1839" s="5" t="str">
        <f t="shared" ca="1" si="425"/>
        <v>Maria</v>
      </c>
      <c r="M1839">
        <f t="shared" ca="1" si="426"/>
        <v>2</v>
      </c>
      <c r="N1839" s="5" t="str">
        <f t="shared" ca="1" si="427"/>
        <v>SP</v>
      </c>
      <c r="Q1839" s="6">
        <f t="shared" ca="1" si="428"/>
        <v>42205</v>
      </c>
      <c r="R1839" s="5">
        <f t="shared" ca="1" si="429"/>
        <v>2015</v>
      </c>
      <c r="S1839" s="5">
        <f t="shared" ca="1" si="420"/>
        <v>7</v>
      </c>
      <c r="W1839" s="4">
        <f t="shared" ca="1" si="430"/>
        <v>1</v>
      </c>
      <c r="X1839">
        <f t="shared" ca="1" si="431"/>
        <v>3</v>
      </c>
      <c r="Y1839" s="7">
        <f t="shared" ca="1" si="432"/>
        <v>170</v>
      </c>
      <c r="AC1839">
        <f t="shared" ca="1" si="433"/>
        <v>3</v>
      </c>
      <c r="AD1839" s="7" t="str">
        <f t="shared" ca="1" si="434"/>
        <v>Jornal</v>
      </c>
    </row>
    <row r="1840" spans="3:30" x14ac:dyDescent="0.35">
      <c r="C1840">
        <f t="shared" ca="1" si="421"/>
        <v>1</v>
      </c>
      <c r="D1840" s="5" t="str">
        <f t="shared" ca="1" si="422"/>
        <v>Ana Carolina Rodrigues</v>
      </c>
      <c r="E1840" s="5" t="str">
        <f t="shared" ca="1" si="423"/>
        <v>Produto 6</v>
      </c>
      <c r="H1840">
        <f t="shared" ca="1" si="424"/>
        <v>6</v>
      </c>
      <c r="I1840" s="5" t="str">
        <f t="shared" ca="1" si="425"/>
        <v>Ana</v>
      </c>
      <c r="M1840">
        <f t="shared" ca="1" si="426"/>
        <v>5</v>
      </c>
      <c r="N1840" s="5" t="str">
        <f t="shared" ca="1" si="427"/>
        <v>ES</v>
      </c>
      <c r="Q1840" s="6">
        <f t="shared" ca="1" si="428"/>
        <v>42744</v>
      </c>
      <c r="R1840" s="5">
        <f t="shared" ca="1" si="429"/>
        <v>2017</v>
      </c>
      <c r="S1840" s="5">
        <f t="shared" ca="1" si="420"/>
        <v>1</v>
      </c>
      <c r="W1840" s="4">
        <f t="shared" ca="1" si="430"/>
        <v>1</v>
      </c>
      <c r="X1840">
        <f t="shared" ca="1" si="431"/>
        <v>6</v>
      </c>
      <c r="Y1840" s="7">
        <f t="shared" ca="1" si="432"/>
        <v>290</v>
      </c>
      <c r="AC1840">
        <f t="shared" ca="1" si="433"/>
        <v>1</v>
      </c>
      <c r="AD1840" s="7" t="str">
        <f t="shared" ca="1" si="434"/>
        <v>Google</v>
      </c>
    </row>
    <row r="1841" spans="3:30" x14ac:dyDescent="0.35">
      <c r="C1841">
        <f t="shared" ca="1" si="421"/>
        <v>10</v>
      </c>
      <c r="D1841" s="5" t="str">
        <f t="shared" ca="1" si="422"/>
        <v>Gabriel Silva dos Santos</v>
      </c>
      <c r="E1841" s="5" t="str">
        <f t="shared" ca="1" si="423"/>
        <v>Produto 1</v>
      </c>
      <c r="H1841">
        <f t="shared" ca="1" si="424"/>
        <v>4</v>
      </c>
      <c r="I1841" s="5" t="str">
        <f t="shared" ca="1" si="425"/>
        <v>Beatriz</v>
      </c>
      <c r="M1841">
        <f t="shared" ca="1" si="426"/>
        <v>4</v>
      </c>
      <c r="N1841" s="5" t="str">
        <f t="shared" ca="1" si="427"/>
        <v>SC</v>
      </c>
      <c r="Q1841" s="6">
        <f t="shared" ca="1" si="428"/>
        <v>42336</v>
      </c>
      <c r="R1841" s="5">
        <f t="shared" ca="1" si="429"/>
        <v>2015</v>
      </c>
      <c r="S1841" s="5">
        <f t="shared" ca="1" si="420"/>
        <v>11</v>
      </c>
      <c r="W1841" s="4">
        <f t="shared" ca="1" si="430"/>
        <v>12</v>
      </c>
      <c r="X1841">
        <f t="shared" ca="1" si="431"/>
        <v>7</v>
      </c>
      <c r="Y1841" s="7">
        <f t="shared" ca="1" si="432"/>
        <v>4200</v>
      </c>
      <c r="AC1841">
        <f t="shared" ca="1" si="433"/>
        <v>2</v>
      </c>
      <c r="AD1841" s="7" t="str">
        <f t="shared" ca="1" si="434"/>
        <v>TV aberta</v>
      </c>
    </row>
    <row r="1842" spans="3:30" x14ac:dyDescent="0.35">
      <c r="C1842">
        <f t="shared" ca="1" si="421"/>
        <v>19</v>
      </c>
      <c r="D1842" s="5" t="str">
        <f t="shared" ca="1" si="422"/>
        <v>Ana Cláudia Silva</v>
      </c>
      <c r="E1842" s="5" t="str">
        <f t="shared" ca="1" si="423"/>
        <v>Produto 7</v>
      </c>
      <c r="H1842">
        <f t="shared" ca="1" si="424"/>
        <v>6</v>
      </c>
      <c r="I1842" s="5" t="str">
        <f t="shared" ca="1" si="425"/>
        <v>Ana</v>
      </c>
      <c r="M1842">
        <f t="shared" ca="1" si="426"/>
        <v>4</v>
      </c>
      <c r="N1842" s="5" t="str">
        <f t="shared" ca="1" si="427"/>
        <v>SC</v>
      </c>
      <c r="Q1842" s="6">
        <f t="shared" ca="1" si="428"/>
        <v>42359</v>
      </c>
      <c r="R1842" s="5">
        <f t="shared" ca="1" si="429"/>
        <v>2015</v>
      </c>
      <c r="S1842" s="5">
        <f t="shared" ca="1" si="420"/>
        <v>12</v>
      </c>
      <c r="W1842" s="4">
        <f t="shared" ca="1" si="430"/>
        <v>20</v>
      </c>
      <c r="X1842">
        <f t="shared" ca="1" si="431"/>
        <v>6</v>
      </c>
      <c r="Y1842" s="7">
        <f t="shared" ca="1" si="432"/>
        <v>5800</v>
      </c>
      <c r="AC1842">
        <f t="shared" ca="1" si="433"/>
        <v>4</v>
      </c>
      <c r="AD1842" s="7" t="str">
        <f t="shared" ca="1" si="434"/>
        <v>Revista</v>
      </c>
    </row>
    <row r="1843" spans="3:30" x14ac:dyDescent="0.35">
      <c r="C1843">
        <f t="shared" ca="1" si="421"/>
        <v>10</v>
      </c>
      <c r="D1843" s="5" t="str">
        <f t="shared" ca="1" si="422"/>
        <v>Gabriel Silva dos Santos</v>
      </c>
      <c r="E1843" s="5" t="str">
        <f t="shared" ca="1" si="423"/>
        <v>Produto 5</v>
      </c>
      <c r="H1843">
        <f t="shared" ca="1" si="424"/>
        <v>5</v>
      </c>
      <c r="I1843" s="5" t="str">
        <f t="shared" ca="1" si="425"/>
        <v>Paulo</v>
      </c>
      <c r="M1843">
        <f t="shared" ca="1" si="426"/>
        <v>1</v>
      </c>
      <c r="N1843" s="5" t="str">
        <f t="shared" ca="1" si="427"/>
        <v>RJ</v>
      </c>
      <c r="Q1843" s="6">
        <f t="shared" ca="1" si="428"/>
        <v>41997</v>
      </c>
      <c r="R1843" s="5">
        <f t="shared" ca="1" si="429"/>
        <v>2014</v>
      </c>
      <c r="S1843" s="5">
        <f t="shared" ca="1" si="420"/>
        <v>12</v>
      </c>
      <c r="W1843" s="4">
        <f t="shared" ca="1" si="430"/>
        <v>18</v>
      </c>
      <c r="X1843">
        <f t="shared" ca="1" si="431"/>
        <v>5</v>
      </c>
      <c r="Y1843" s="7">
        <f t="shared" ca="1" si="432"/>
        <v>4320</v>
      </c>
      <c r="AC1843">
        <f t="shared" ca="1" si="433"/>
        <v>3</v>
      </c>
      <c r="AD1843" s="7" t="str">
        <f t="shared" ca="1" si="434"/>
        <v>Jornal</v>
      </c>
    </row>
    <row r="1844" spans="3:30" x14ac:dyDescent="0.35">
      <c r="C1844">
        <f t="shared" ca="1" si="421"/>
        <v>13</v>
      </c>
      <c r="D1844" s="5" t="str">
        <f t="shared" ca="1" si="422"/>
        <v>Roberto Silva</v>
      </c>
      <c r="E1844" s="5" t="str">
        <f t="shared" ca="1" si="423"/>
        <v>Produto 1</v>
      </c>
      <c r="H1844">
        <f t="shared" ca="1" si="424"/>
        <v>5</v>
      </c>
      <c r="I1844" s="5" t="str">
        <f t="shared" ca="1" si="425"/>
        <v>Paulo</v>
      </c>
      <c r="M1844">
        <f t="shared" ca="1" si="426"/>
        <v>4</v>
      </c>
      <c r="N1844" s="5" t="str">
        <f t="shared" ca="1" si="427"/>
        <v>SC</v>
      </c>
      <c r="Q1844" s="6">
        <f t="shared" ca="1" si="428"/>
        <v>41776</v>
      </c>
      <c r="R1844" s="5">
        <f t="shared" ca="1" si="429"/>
        <v>2014</v>
      </c>
      <c r="S1844" s="5">
        <f t="shared" ca="1" si="420"/>
        <v>5</v>
      </c>
      <c r="W1844" s="4">
        <f t="shared" ca="1" si="430"/>
        <v>13</v>
      </c>
      <c r="X1844">
        <f t="shared" ca="1" si="431"/>
        <v>7</v>
      </c>
      <c r="Y1844" s="7">
        <f t="shared" ca="1" si="432"/>
        <v>4550</v>
      </c>
      <c r="AC1844">
        <f t="shared" ca="1" si="433"/>
        <v>7</v>
      </c>
      <c r="AD1844" s="7" t="str">
        <f t="shared" ca="1" si="434"/>
        <v>Indicação</v>
      </c>
    </row>
    <row r="1845" spans="3:30" x14ac:dyDescent="0.35">
      <c r="C1845">
        <f t="shared" ca="1" si="421"/>
        <v>6</v>
      </c>
      <c r="D1845" s="5" t="str">
        <f t="shared" ca="1" si="422"/>
        <v>José Oliveira</v>
      </c>
      <c r="E1845" s="5" t="str">
        <f t="shared" ca="1" si="423"/>
        <v>Produto 2</v>
      </c>
      <c r="H1845">
        <f t="shared" ca="1" si="424"/>
        <v>4</v>
      </c>
      <c r="I1845" s="5" t="str">
        <f t="shared" ca="1" si="425"/>
        <v>Beatriz</v>
      </c>
      <c r="M1845">
        <f t="shared" ca="1" si="426"/>
        <v>3</v>
      </c>
      <c r="N1845" s="5" t="str">
        <f t="shared" ca="1" si="427"/>
        <v>MG</v>
      </c>
      <c r="Q1845" s="6">
        <f t="shared" ca="1" si="428"/>
        <v>42534</v>
      </c>
      <c r="R1845" s="5">
        <f t="shared" ca="1" si="429"/>
        <v>2016</v>
      </c>
      <c r="S1845" s="5">
        <f t="shared" ca="1" si="420"/>
        <v>6</v>
      </c>
      <c r="W1845" s="4">
        <f t="shared" ca="1" si="430"/>
        <v>11</v>
      </c>
      <c r="X1845">
        <f t="shared" ca="1" si="431"/>
        <v>3</v>
      </c>
      <c r="Y1845" s="7">
        <f t="shared" ca="1" si="432"/>
        <v>1870</v>
      </c>
      <c r="AC1845">
        <f t="shared" ca="1" si="433"/>
        <v>2</v>
      </c>
      <c r="AD1845" s="7" t="str">
        <f t="shared" ca="1" si="434"/>
        <v>TV aberta</v>
      </c>
    </row>
    <row r="1846" spans="3:30" x14ac:dyDescent="0.35">
      <c r="C1846">
        <f t="shared" ca="1" si="421"/>
        <v>17</v>
      </c>
      <c r="D1846" s="5" t="str">
        <f t="shared" ca="1" si="422"/>
        <v>Tarsila Ferreira</v>
      </c>
      <c r="E1846" s="5" t="str">
        <f t="shared" ca="1" si="423"/>
        <v>Produto 5</v>
      </c>
      <c r="H1846">
        <f t="shared" ca="1" si="424"/>
        <v>6</v>
      </c>
      <c r="I1846" s="5" t="str">
        <f t="shared" ca="1" si="425"/>
        <v>Ana</v>
      </c>
      <c r="M1846">
        <f t="shared" ca="1" si="426"/>
        <v>5</v>
      </c>
      <c r="N1846" s="5" t="str">
        <f t="shared" ca="1" si="427"/>
        <v>ES</v>
      </c>
      <c r="Q1846" s="6">
        <f t="shared" ca="1" si="428"/>
        <v>42832</v>
      </c>
      <c r="R1846" s="5">
        <f t="shared" ca="1" si="429"/>
        <v>2017</v>
      </c>
      <c r="S1846" s="5">
        <f t="shared" ca="1" si="420"/>
        <v>4</v>
      </c>
      <c r="W1846" s="4">
        <f t="shared" ca="1" si="430"/>
        <v>2</v>
      </c>
      <c r="X1846">
        <f t="shared" ca="1" si="431"/>
        <v>2</v>
      </c>
      <c r="Y1846" s="7">
        <f t="shared" ca="1" si="432"/>
        <v>300</v>
      </c>
      <c r="AC1846">
        <f t="shared" ca="1" si="433"/>
        <v>4</v>
      </c>
      <c r="AD1846" s="7" t="str">
        <f t="shared" ca="1" si="434"/>
        <v>Revista</v>
      </c>
    </row>
    <row r="1847" spans="3:30" x14ac:dyDescent="0.35">
      <c r="C1847">
        <f t="shared" ca="1" si="421"/>
        <v>9</v>
      </c>
      <c r="D1847" s="5" t="str">
        <f t="shared" ca="1" si="422"/>
        <v>Antônio da Silva</v>
      </c>
      <c r="E1847" s="5" t="str">
        <f t="shared" ca="1" si="423"/>
        <v>Produto 4</v>
      </c>
      <c r="H1847">
        <f t="shared" ca="1" si="424"/>
        <v>5</v>
      </c>
      <c r="I1847" s="5" t="str">
        <f t="shared" ca="1" si="425"/>
        <v>Paulo</v>
      </c>
      <c r="M1847">
        <f t="shared" ca="1" si="426"/>
        <v>3</v>
      </c>
      <c r="N1847" s="5" t="str">
        <f t="shared" ca="1" si="427"/>
        <v>MG</v>
      </c>
      <c r="Q1847" s="6">
        <f t="shared" ca="1" si="428"/>
        <v>41888</v>
      </c>
      <c r="R1847" s="5">
        <f t="shared" ca="1" si="429"/>
        <v>2014</v>
      </c>
      <c r="S1847" s="5">
        <f t="shared" ca="1" si="420"/>
        <v>9</v>
      </c>
      <c r="W1847" s="4">
        <f t="shared" ca="1" si="430"/>
        <v>5</v>
      </c>
      <c r="X1847">
        <f t="shared" ca="1" si="431"/>
        <v>3</v>
      </c>
      <c r="Y1847" s="7">
        <f t="shared" ca="1" si="432"/>
        <v>850</v>
      </c>
      <c r="AC1847">
        <f t="shared" ca="1" si="433"/>
        <v>3</v>
      </c>
      <c r="AD1847" s="7" t="str">
        <f t="shared" ca="1" si="434"/>
        <v>Jornal</v>
      </c>
    </row>
    <row r="1848" spans="3:30" x14ac:dyDescent="0.35">
      <c r="C1848">
        <f t="shared" ca="1" si="421"/>
        <v>14</v>
      </c>
      <c r="D1848" s="5" t="str">
        <f t="shared" ca="1" si="422"/>
        <v>Marta Pereira</v>
      </c>
      <c r="E1848" s="5" t="str">
        <f t="shared" ca="1" si="423"/>
        <v>Produto 4</v>
      </c>
      <c r="H1848">
        <f t="shared" ca="1" si="424"/>
        <v>1</v>
      </c>
      <c r="I1848" s="5" t="str">
        <f t="shared" ca="1" si="425"/>
        <v>Maria</v>
      </c>
      <c r="M1848">
        <f t="shared" ca="1" si="426"/>
        <v>5</v>
      </c>
      <c r="N1848" s="5" t="str">
        <f t="shared" ca="1" si="427"/>
        <v>ES</v>
      </c>
      <c r="Q1848" s="6">
        <f t="shared" ca="1" si="428"/>
        <v>42177</v>
      </c>
      <c r="R1848" s="5">
        <f t="shared" ca="1" si="429"/>
        <v>2015</v>
      </c>
      <c r="S1848" s="5">
        <f t="shared" ca="1" si="420"/>
        <v>6</v>
      </c>
      <c r="W1848" s="4">
        <f t="shared" ca="1" si="430"/>
        <v>3</v>
      </c>
      <c r="X1848">
        <f t="shared" ca="1" si="431"/>
        <v>7</v>
      </c>
      <c r="Y1848" s="7">
        <f t="shared" ca="1" si="432"/>
        <v>1050</v>
      </c>
      <c r="AC1848">
        <f t="shared" ca="1" si="433"/>
        <v>6</v>
      </c>
      <c r="AD1848" s="7" t="str">
        <f t="shared" ca="1" si="434"/>
        <v>Indicação</v>
      </c>
    </row>
    <row r="1849" spans="3:30" x14ac:dyDescent="0.35">
      <c r="C1849">
        <f t="shared" ca="1" si="421"/>
        <v>5</v>
      </c>
      <c r="D1849" s="5" t="str">
        <f t="shared" ca="1" si="422"/>
        <v>João Cavalcante</v>
      </c>
      <c r="E1849" s="5" t="str">
        <f t="shared" ca="1" si="423"/>
        <v>Produto 5</v>
      </c>
      <c r="H1849">
        <f t="shared" ca="1" si="424"/>
        <v>4</v>
      </c>
      <c r="I1849" s="5" t="str">
        <f t="shared" ca="1" si="425"/>
        <v>Beatriz</v>
      </c>
      <c r="M1849">
        <f t="shared" ca="1" si="426"/>
        <v>3</v>
      </c>
      <c r="N1849" s="5" t="str">
        <f t="shared" ca="1" si="427"/>
        <v>MG</v>
      </c>
      <c r="Q1849" s="6">
        <f t="shared" ca="1" si="428"/>
        <v>42646</v>
      </c>
      <c r="R1849" s="5">
        <f t="shared" ca="1" si="429"/>
        <v>2016</v>
      </c>
      <c r="S1849" s="5">
        <f t="shared" ca="1" si="420"/>
        <v>10</v>
      </c>
      <c r="W1849" s="4">
        <f t="shared" ca="1" si="430"/>
        <v>2</v>
      </c>
      <c r="X1849">
        <f t="shared" ca="1" si="431"/>
        <v>4</v>
      </c>
      <c r="Y1849" s="7">
        <f t="shared" ca="1" si="432"/>
        <v>400</v>
      </c>
      <c r="AC1849">
        <f t="shared" ca="1" si="433"/>
        <v>6</v>
      </c>
      <c r="AD1849" s="7" t="str">
        <f t="shared" ca="1" si="434"/>
        <v>Indicação</v>
      </c>
    </row>
    <row r="1850" spans="3:30" x14ac:dyDescent="0.35">
      <c r="C1850">
        <f t="shared" ca="1" si="421"/>
        <v>5</v>
      </c>
      <c r="D1850" s="5" t="str">
        <f t="shared" ca="1" si="422"/>
        <v>João Cavalcante</v>
      </c>
      <c r="E1850" s="5" t="str">
        <f t="shared" ca="1" si="423"/>
        <v>Produto 7</v>
      </c>
      <c r="H1850">
        <f t="shared" ca="1" si="424"/>
        <v>4</v>
      </c>
      <c r="I1850" s="5" t="str">
        <f t="shared" ca="1" si="425"/>
        <v>Beatriz</v>
      </c>
      <c r="M1850">
        <f t="shared" ca="1" si="426"/>
        <v>3</v>
      </c>
      <c r="N1850" s="5" t="str">
        <f t="shared" ca="1" si="427"/>
        <v>MG</v>
      </c>
      <c r="Q1850" s="6">
        <f t="shared" ca="1" si="428"/>
        <v>42759</v>
      </c>
      <c r="R1850" s="5">
        <f t="shared" ca="1" si="429"/>
        <v>2017</v>
      </c>
      <c r="S1850" s="5">
        <f t="shared" ca="1" si="420"/>
        <v>1</v>
      </c>
      <c r="W1850" s="4">
        <f t="shared" ca="1" si="430"/>
        <v>5</v>
      </c>
      <c r="X1850">
        <f t="shared" ca="1" si="431"/>
        <v>4</v>
      </c>
      <c r="Y1850" s="7">
        <f t="shared" ca="1" si="432"/>
        <v>1000</v>
      </c>
      <c r="AC1850">
        <f t="shared" ca="1" si="433"/>
        <v>1</v>
      </c>
      <c r="AD1850" s="7" t="str">
        <f t="shared" ca="1" si="434"/>
        <v>Google</v>
      </c>
    </row>
    <row r="1851" spans="3:30" x14ac:dyDescent="0.35">
      <c r="C1851">
        <f t="shared" ca="1" si="421"/>
        <v>8</v>
      </c>
      <c r="D1851" s="5" t="str">
        <f t="shared" ca="1" si="422"/>
        <v>Marcos Santos</v>
      </c>
      <c r="E1851" s="5" t="str">
        <f t="shared" ca="1" si="423"/>
        <v>Produto 3</v>
      </c>
      <c r="H1851">
        <f t="shared" ca="1" si="424"/>
        <v>6</v>
      </c>
      <c r="I1851" s="5" t="str">
        <f t="shared" ca="1" si="425"/>
        <v>Ana</v>
      </c>
      <c r="M1851">
        <f t="shared" ca="1" si="426"/>
        <v>3</v>
      </c>
      <c r="N1851" s="5" t="str">
        <f t="shared" ca="1" si="427"/>
        <v>MG</v>
      </c>
      <c r="Q1851" s="6">
        <f t="shared" ca="1" si="428"/>
        <v>41954</v>
      </c>
      <c r="R1851" s="5">
        <f t="shared" ca="1" si="429"/>
        <v>2014</v>
      </c>
      <c r="S1851" s="5">
        <f t="shared" ca="1" si="420"/>
        <v>11</v>
      </c>
      <c r="W1851" s="4">
        <f t="shared" ca="1" si="430"/>
        <v>14</v>
      </c>
      <c r="X1851">
        <f t="shared" ca="1" si="431"/>
        <v>5</v>
      </c>
      <c r="Y1851" s="7">
        <f t="shared" ca="1" si="432"/>
        <v>3360</v>
      </c>
      <c r="AC1851">
        <f t="shared" ca="1" si="433"/>
        <v>1</v>
      </c>
      <c r="AD1851" s="7" t="str">
        <f t="shared" ca="1" si="434"/>
        <v>Google</v>
      </c>
    </row>
    <row r="1852" spans="3:30" x14ac:dyDescent="0.35">
      <c r="C1852">
        <f t="shared" ca="1" si="421"/>
        <v>15</v>
      </c>
      <c r="D1852" s="5" t="str">
        <f t="shared" ca="1" si="422"/>
        <v>Ana Maria Souza</v>
      </c>
      <c r="E1852" s="5" t="str">
        <f t="shared" ca="1" si="423"/>
        <v>Produto 5</v>
      </c>
      <c r="H1852">
        <f t="shared" ca="1" si="424"/>
        <v>5</v>
      </c>
      <c r="I1852" s="5" t="str">
        <f t="shared" ca="1" si="425"/>
        <v>Paulo</v>
      </c>
      <c r="M1852">
        <f t="shared" ca="1" si="426"/>
        <v>2</v>
      </c>
      <c r="N1852" s="5" t="str">
        <f t="shared" ca="1" si="427"/>
        <v>SP</v>
      </c>
      <c r="Q1852" s="6">
        <f t="shared" ca="1" si="428"/>
        <v>41833</v>
      </c>
      <c r="R1852" s="5">
        <f t="shared" ca="1" si="429"/>
        <v>2014</v>
      </c>
      <c r="S1852" s="5">
        <f t="shared" ref="S1852:S1915" ca="1" si="435">MONTH(Q1852)</f>
        <v>7</v>
      </c>
      <c r="W1852" s="4">
        <f t="shared" ca="1" si="430"/>
        <v>15</v>
      </c>
      <c r="X1852">
        <f t="shared" ca="1" si="431"/>
        <v>5</v>
      </c>
      <c r="Y1852" s="7">
        <f t="shared" ca="1" si="432"/>
        <v>3600</v>
      </c>
      <c r="AC1852">
        <f t="shared" ca="1" si="433"/>
        <v>4</v>
      </c>
      <c r="AD1852" s="7" t="str">
        <f t="shared" ca="1" si="434"/>
        <v>Revista</v>
      </c>
    </row>
    <row r="1853" spans="3:30" x14ac:dyDescent="0.35">
      <c r="C1853">
        <f t="shared" ca="1" si="421"/>
        <v>5</v>
      </c>
      <c r="D1853" s="5" t="str">
        <f t="shared" ca="1" si="422"/>
        <v>João Cavalcante</v>
      </c>
      <c r="E1853" s="5" t="str">
        <f t="shared" ca="1" si="423"/>
        <v>Produto 5</v>
      </c>
      <c r="H1853">
        <f t="shared" ca="1" si="424"/>
        <v>3</v>
      </c>
      <c r="I1853" s="5" t="str">
        <f t="shared" ca="1" si="425"/>
        <v>João</v>
      </c>
      <c r="M1853">
        <f t="shared" ca="1" si="426"/>
        <v>4</v>
      </c>
      <c r="N1853" s="5" t="str">
        <f t="shared" ca="1" si="427"/>
        <v>SC</v>
      </c>
      <c r="Q1853" s="6">
        <f t="shared" ca="1" si="428"/>
        <v>42838</v>
      </c>
      <c r="R1853" s="5">
        <f t="shared" ca="1" si="429"/>
        <v>2017</v>
      </c>
      <c r="S1853" s="5">
        <f t="shared" ca="1" si="435"/>
        <v>4</v>
      </c>
      <c r="W1853" s="4">
        <f t="shared" ca="1" si="430"/>
        <v>2</v>
      </c>
      <c r="X1853">
        <f t="shared" ca="1" si="431"/>
        <v>4</v>
      </c>
      <c r="Y1853" s="7">
        <f t="shared" ca="1" si="432"/>
        <v>400</v>
      </c>
      <c r="AC1853">
        <f t="shared" ca="1" si="433"/>
        <v>1</v>
      </c>
      <c r="AD1853" s="7" t="str">
        <f t="shared" ca="1" si="434"/>
        <v>Google</v>
      </c>
    </row>
    <row r="1854" spans="3:30" x14ac:dyDescent="0.35">
      <c r="C1854">
        <f t="shared" ca="1" si="421"/>
        <v>6</v>
      </c>
      <c r="D1854" s="5" t="str">
        <f t="shared" ca="1" si="422"/>
        <v>José Oliveira</v>
      </c>
      <c r="E1854" s="5" t="str">
        <f t="shared" ca="1" si="423"/>
        <v>Produto 6</v>
      </c>
      <c r="H1854">
        <f t="shared" ca="1" si="424"/>
        <v>2</v>
      </c>
      <c r="I1854" s="5" t="str">
        <f t="shared" ca="1" si="425"/>
        <v>Pedro</v>
      </c>
      <c r="M1854">
        <f t="shared" ca="1" si="426"/>
        <v>4</v>
      </c>
      <c r="N1854" s="5" t="str">
        <f t="shared" ca="1" si="427"/>
        <v>SC</v>
      </c>
      <c r="Q1854" s="6">
        <f t="shared" ca="1" si="428"/>
        <v>42400</v>
      </c>
      <c r="R1854" s="5">
        <f t="shared" ca="1" si="429"/>
        <v>2016</v>
      </c>
      <c r="S1854" s="5">
        <f t="shared" ca="1" si="435"/>
        <v>1</v>
      </c>
      <c r="W1854" s="4">
        <f t="shared" ca="1" si="430"/>
        <v>17</v>
      </c>
      <c r="X1854">
        <f t="shared" ca="1" si="431"/>
        <v>3</v>
      </c>
      <c r="Y1854" s="7">
        <f t="shared" ca="1" si="432"/>
        <v>2890</v>
      </c>
      <c r="AC1854">
        <f t="shared" ca="1" si="433"/>
        <v>3</v>
      </c>
      <c r="AD1854" s="7" t="str">
        <f t="shared" ca="1" si="434"/>
        <v>Jornal</v>
      </c>
    </row>
    <row r="1855" spans="3:30" x14ac:dyDescent="0.35">
      <c r="C1855">
        <f t="shared" ca="1" si="421"/>
        <v>5</v>
      </c>
      <c r="D1855" s="5" t="str">
        <f t="shared" ca="1" si="422"/>
        <v>João Cavalcante</v>
      </c>
      <c r="E1855" s="5" t="str">
        <f t="shared" ca="1" si="423"/>
        <v>Produto 7</v>
      </c>
      <c r="H1855">
        <f t="shared" ca="1" si="424"/>
        <v>3</v>
      </c>
      <c r="I1855" s="5" t="str">
        <f t="shared" ca="1" si="425"/>
        <v>João</v>
      </c>
      <c r="M1855">
        <f t="shared" ca="1" si="426"/>
        <v>1</v>
      </c>
      <c r="N1855" s="5" t="str">
        <f t="shared" ca="1" si="427"/>
        <v>RJ</v>
      </c>
      <c r="Q1855" s="6">
        <f t="shared" ca="1" si="428"/>
        <v>41696</v>
      </c>
      <c r="R1855" s="5">
        <f t="shared" ca="1" si="429"/>
        <v>2014</v>
      </c>
      <c r="S1855" s="5">
        <f t="shared" ca="1" si="435"/>
        <v>2</v>
      </c>
      <c r="W1855" s="4">
        <f t="shared" ca="1" si="430"/>
        <v>18</v>
      </c>
      <c r="X1855">
        <f t="shared" ca="1" si="431"/>
        <v>7</v>
      </c>
      <c r="Y1855" s="7">
        <f t="shared" ca="1" si="432"/>
        <v>6300</v>
      </c>
      <c r="AC1855">
        <f t="shared" ca="1" si="433"/>
        <v>6</v>
      </c>
      <c r="AD1855" s="7" t="str">
        <f t="shared" ca="1" si="434"/>
        <v>Indicação</v>
      </c>
    </row>
    <row r="1856" spans="3:30" x14ac:dyDescent="0.35">
      <c r="C1856">
        <f t="shared" ca="1" si="421"/>
        <v>7</v>
      </c>
      <c r="D1856" s="5" t="str">
        <f t="shared" ca="1" si="422"/>
        <v>Cláudio de Oliveira</v>
      </c>
      <c r="E1856" s="5" t="str">
        <f t="shared" ca="1" si="423"/>
        <v>Produto 6</v>
      </c>
      <c r="H1856">
        <f t="shared" ca="1" si="424"/>
        <v>2</v>
      </c>
      <c r="I1856" s="5" t="str">
        <f t="shared" ca="1" si="425"/>
        <v>Pedro</v>
      </c>
      <c r="M1856">
        <f t="shared" ca="1" si="426"/>
        <v>5</v>
      </c>
      <c r="N1856" s="5" t="str">
        <f t="shared" ca="1" si="427"/>
        <v>ES</v>
      </c>
      <c r="Q1856" s="6">
        <f t="shared" ca="1" si="428"/>
        <v>42190</v>
      </c>
      <c r="R1856" s="5">
        <f t="shared" ca="1" si="429"/>
        <v>2015</v>
      </c>
      <c r="S1856" s="5">
        <f t="shared" ca="1" si="435"/>
        <v>7</v>
      </c>
      <c r="W1856" s="4">
        <f t="shared" ca="1" si="430"/>
        <v>13</v>
      </c>
      <c r="X1856">
        <f t="shared" ca="1" si="431"/>
        <v>3</v>
      </c>
      <c r="Y1856" s="7">
        <f t="shared" ca="1" si="432"/>
        <v>2210</v>
      </c>
      <c r="AC1856">
        <f t="shared" ca="1" si="433"/>
        <v>7</v>
      </c>
      <c r="AD1856" s="7" t="str">
        <f t="shared" ca="1" si="434"/>
        <v>Indicação</v>
      </c>
    </row>
    <row r="1857" spans="3:30" x14ac:dyDescent="0.35">
      <c r="C1857">
        <f t="shared" ca="1" si="421"/>
        <v>7</v>
      </c>
      <c r="D1857" s="5" t="str">
        <f t="shared" ca="1" si="422"/>
        <v>Cláudio de Oliveira</v>
      </c>
      <c r="E1857" s="5" t="str">
        <f t="shared" ca="1" si="423"/>
        <v>Produto 5</v>
      </c>
      <c r="H1857">
        <f t="shared" ca="1" si="424"/>
        <v>3</v>
      </c>
      <c r="I1857" s="5" t="str">
        <f t="shared" ca="1" si="425"/>
        <v>João</v>
      </c>
      <c r="M1857">
        <f t="shared" ca="1" si="426"/>
        <v>5</v>
      </c>
      <c r="N1857" s="5" t="str">
        <f t="shared" ca="1" si="427"/>
        <v>ES</v>
      </c>
      <c r="Q1857" s="6">
        <f t="shared" ca="1" si="428"/>
        <v>42840</v>
      </c>
      <c r="R1857" s="5">
        <f t="shared" ca="1" si="429"/>
        <v>2017</v>
      </c>
      <c r="S1857" s="5">
        <f t="shared" ca="1" si="435"/>
        <v>4</v>
      </c>
      <c r="W1857" s="4">
        <f t="shared" ca="1" si="430"/>
        <v>4</v>
      </c>
      <c r="X1857">
        <f t="shared" ca="1" si="431"/>
        <v>3</v>
      </c>
      <c r="Y1857" s="7">
        <f t="shared" ca="1" si="432"/>
        <v>680</v>
      </c>
      <c r="AC1857">
        <f t="shared" ca="1" si="433"/>
        <v>7</v>
      </c>
      <c r="AD1857" s="7" t="str">
        <f t="shared" ca="1" si="434"/>
        <v>Indicação</v>
      </c>
    </row>
    <row r="1858" spans="3:30" x14ac:dyDescent="0.35">
      <c r="C1858">
        <f t="shared" ca="1" si="421"/>
        <v>19</v>
      </c>
      <c r="D1858" s="5" t="str">
        <f t="shared" ca="1" si="422"/>
        <v>Ana Cláudia Silva</v>
      </c>
      <c r="E1858" s="5" t="str">
        <f t="shared" ca="1" si="423"/>
        <v>Produto 5</v>
      </c>
      <c r="H1858">
        <f t="shared" ca="1" si="424"/>
        <v>4</v>
      </c>
      <c r="I1858" s="5" t="str">
        <f t="shared" ca="1" si="425"/>
        <v>Beatriz</v>
      </c>
      <c r="M1858">
        <f t="shared" ca="1" si="426"/>
        <v>2</v>
      </c>
      <c r="N1858" s="5" t="str">
        <f t="shared" ca="1" si="427"/>
        <v>SP</v>
      </c>
      <c r="Q1858" s="6">
        <f t="shared" ca="1" si="428"/>
        <v>42287</v>
      </c>
      <c r="R1858" s="5">
        <f t="shared" ca="1" si="429"/>
        <v>2015</v>
      </c>
      <c r="S1858" s="5">
        <f t="shared" ca="1" si="435"/>
        <v>10</v>
      </c>
      <c r="W1858" s="4">
        <f t="shared" ca="1" si="430"/>
        <v>11</v>
      </c>
      <c r="X1858">
        <f t="shared" ca="1" si="431"/>
        <v>3</v>
      </c>
      <c r="Y1858" s="7">
        <f t="shared" ca="1" si="432"/>
        <v>1870</v>
      </c>
      <c r="AC1858">
        <f t="shared" ca="1" si="433"/>
        <v>2</v>
      </c>
      <c r="AD1858" s="7" t="str">
        <f t="shared" ca="1" si="434"/>
        <v>TV aberta</v>
      </c>
    </row>
    <row r="1859" spans="3:30" x14ac:dyDescent="0.35">
      <c r="C1859">
        <f t="shared" ref="C1859:C1922" ca="1" si="436">RANDBETWEEN(1,19)</f>
        <v>15</v>
      </c>
      <c r="D1859" s="5" t="str">
        <f t="shared" ref="D1859:D1922" ca="1" si="437">VLOOKUP(C1859,$A$2:$B$20,2)</f>
        <v>Ana Maria Souza</v>
      </c>
      <c r="E1859" s="5" t="str">
        <f t="shared" ref="E1859:E1922" ca="1" si="438">"Produto "&amp; RANDBETWEEN(1,7)</f>
        <v>Produto 6</v>
      </c>
      <c r="H1859">
        <f t="shared" ref="H1859:H1922" ca="1" si="439">RANDBETWEEN(1,6)</f>
        <v>2</v>
      </c>
      <c r="I1859" s="5" t="str">
        <f t="shared" ref="I1859:I1922" ca="1" si="440">VLOOKUP(H1859,$F$2:$G$7,2)</f>
        <v>Pedro</v>
      </c>
      <c r="M1859">
        <f t="shared" ref="M1859:M1922" ca="1" si="441">RANDBETWEEN(1,5)</f>
        <v>4</v>
      </c>
      <c r="N1859" s="5" t="str">
        <f t="shared" ref="N1859:N1922" ca="1" si="442">VLOOKUP(M1859,$K$2:$L$6,2)</f>
        <v>SC</v>
      </c>
      <c r="Q1859" s="6">
        <f t="shared" ref="Q1859:Q1922" ca="1" si="443">RANDBETWEEN($P$2,$P$3)</f>
        <v>41990</v>
      </c>
      <c r="R1859" s="5">
        <f t="shared" ref="R1859:R1922" ca="1" si="444">YEAR(Q1859)</f>
        <v>2014</v>
      </c>
      <c r="S1859" s="5">
        <f t="shared" ca="1" si="435"/>
        <v>12</v>
      </c>
      <c r="W1859" s="4">
        <f t="shared" ref="W1859:W1922" ca="1" si="445">RANDBETWEEN(1,20)</f>
        <v>9</v>
      </c>
      <c r="X1859">
        <f t="shared" ref="X1859:X1922" ca="1" si="446">RANDBETWEEN(1,7)</f>
        <v>7</v>
      </c>
      <c r="Y1859" s="7">
        <f t="shared" ref="Y1859:Y1922" ca="1" si="447">VLOOKUP(X1859,$U$2:$V$8,2)*W1859</f>
        <v>3150</v>
      </c>
      <c r="AC1859">
        <f t="shared" ref="AC1859:AC1922" ca="1" si="448">RANDBETWEEN(1,7)</f>
        <v>7</v>
      </c>
      <c r="AD1859" s="7" t="str">
        <f t="shared" ref="AD1859:AD1922" ca="1" si="449">VLOOKUP(AC1859,$AA$2:$AB$6,2)</f>
        <v>Indicação</v>
      </c>
    </row>
    <row r="1860" spans="3:30" x14ac:dyDescent="0.35">
      <c r="C1860">
        <f t="shared" ca="1" si="436"/>
        <v>9</v>
      </c>
      <c r="D1860" s="5" t="str">
        <f t="shared" ca="1" si="437"/>
        <v>Antônio da Silva</v>
      </c>
      <c r="E1860" s="5" t="str">
        <f t="shared" ca="1" si="438"/>
        <v>Produto 1</v>
      </c>
      <c r="H1860">
        <f t="shared" ca="1" si="439"/>
        <v>4</v>
      </c>
      <c r="I1860" s="5" t="str">
        <f t="shared" ca="1" si="440"/>
        <v>Beatriz</v>
      </c>
      <c r="M1860">
        <f t="shared" ca="1" si="441"/>
        <v>3</v>
      </c>
      <c r="N1860" s="5" t="str">
        <f t="shared" ca="1" si="442"/>
        <v>MG</v>
      </c>
      <c r="Q1860" s="6">
        <f t="shared" ca="1" si="443"/>
        <v>42341</v>
      </c>
      <c r="R1860" s="5">
        <f t="shared" ca="1" si="444"/>
        <v>2015</v>
      </c>
      <c r="S1860" s="5">
        <f t="shared" ca="1" si="435"/>
        <v>12</v>
      </c>
      <c r="W1860" s="4">
        <f t="shared" ca="1" si="445"/>
        <v>10</v>
      </c>
      <c r="X1860">
        <f t="shared" ca="1" si="446"/>
        <v>6</v>
      </c>
      <c r="Y1860" s="7">
        <f t="shared" ca="1" si="447"/>
        <v>2900</v>
      </c>
      <c r="AC1860">
        <f t="shared" ca="1" si="448"/>
        <v>6</v>
      </c>
      <c r="AD1860" s="7" t="str">
        <f t="shared" ca="1" si="449"/>
        <v>Indicação</v>
      </c>
    </row>
    <row r="1861" spans="3:30" x14ac:dyDescent="0.35">
      <c r="C1861">
        <f t="shared" ca="1" si="436"/>
        <v>1</v>
      </c>
      <c r="D1861" s="5" t="str">
        <f t="shared" ca="1" si="437"/>
        <v>Ana Carolina Rodrigues</v>
      </c>
      <c r="E1861" s="5" t="str">
        <f t="shared" ca="1" si="438"/>
        <v>Produto 7</v>
      </c>
      <c r="H1861">
        <f t="shared" ca="1" si="439"/>
        <v>4</v>
      </c>
      <c r="I1861" s="5" t="str">
        <f t="shared" ca="1" si="440"/>
        <v>Beatriz</v>
      </c>
      <c r="M1861">
        <f t="shared" ca="1" si="441"/>
        <v>5</v>
      </c>
      <c r="N1861" s="5" t="str">
        <f t="shared" ca="1" si="442"/>
        <v>ES</v>
      </c>
      <c r="Q1861" s="6">
        <f t="shared" ca="1" si="443"/>
        <v>42096</v>
      </c>
      <c r="R1861" s="5">
        <f t="shared" ca="1" si="444"/>
        <v>2015</v>
      </c>
      <c r="S1861" s="5">
        <f t="shared" ca="1" si="435"/>
        <v>4</v>
      </c>
      <c r="W1861" s="4">
        <f t="shared" ca="1" si="445"/>
        <v>6</v>
      </c>
      <c r="X1861">
        <f t="shared" ca="1" si="446"/>
        <v>7</v>
      </c>
      <c r="Y1861" s="7">
        <f t="shared" ca="1" si="447"/>
        <v>2100</v>
      </c>
      <c r="AC1861">
        <f t="shared" ca="1" si="448"/>
        <v>1</v>
      </c>
      <c r="AD1861" s="7" t="str">
        <f t="shared" ca="1" si="449"/>
        <v>Google</v>
      </c>
    </row>
    <row r="1862" spans="3:30" x14ac:dyDescent="0.35">
      <c r="C1862">
        <f t="shared" ca="1" si="436"/>
        <v>12</v>
      </c>
      <c r="D1862" s="5" t="str">
        <f t="shared" ca="1" si="437"/>
        <v>Ronaldo Souza Cavalcante</v>
      </c>
      <c r="E1862" s="5" t="str">
        <f t="shared" ca="1" si="438"/>
        <v>Produto 7</v>
      </c>
      <c r="H1862">
        <f t="shared" ca="1" si="439"/>
        <v>5</v>
      </c>
      <c r="I1862" s="5" t="str">
        <f t="shared" ca="1" si="440"/>
        <v>Paulo</v>
      </c>
      <c r="M1862">
        <f t="shared" ca="1" si="441"/>
        <v>4</v>
      </c>
      <c r="N1862" s="5" t="str">
        <f t="shared" ca="1" si="442"/>
        <v>SC</v>
      </c>
      <c r="Q1862" s="6">
        <f t="shared" ca="1" si="443"/>
        <v>42258</v>
      </c>
      <c r="R1862" s="5">
        <f t="shared" ca="1" si="444"/>
        <v>2015</v>
      </c>
      <c r="S1862" s="5">
        <f t="shared" ca="1" si="435"/>
        <v>9</v>
      </c>
      <c r="W1862" s="4">
        <f t="shared" ca="1" si="445"/>
        <v>6</v>
      </c>
      <c r="X1862">
        <f t="shared" ca="1" si="446"/>
        <v>7</v>
      </c>
      <c r="Y1862" s="7">
        <f t="shared" ca="1" si="447"/>
        <v>2100</v>
      </c>
      <c r="AC1862">
        <f t="shared" ca="1" si="448"/>
        <v>6</v>
      </c>
      <c r="AD1862" s="7" t="str">
        <f t="shared" ca="1" si="449"/>
        <v>Indicação</v>
      </c>
    </row>
    <row r="1863" spans="3:30" x14ac:dyDescent="0.35">
      <c r="C1863">
        <f t="shared" ca="1" si="436"/>
        <v>13</v>
      </c>
      <c r="D1863" s="5" t="str">
        <f t="shared" ca="1" si="437"/>
        <v>Roberto Silva</v>
      </c>
      <c r="E1863" s="5" t="str">
        <f t="shared" ca="1" si="438"/>
        <v>Produto 2</v>
      </c>
      <c r="H1863">
        <f t="shared" ca="1" si="439"/>
        <v>5</v>
      </c>
      <c r="I1863" s="5" t="str">
        <f t="shared" ca="1" si="440"/>
        <v>Paulo</v>
      </c>
      <c r="M1863">
        <f t="shared" ca="1" si="441"/>
        <v>2</v>
      </c>
      <c r="N1863" s="5" t="str">
        <f t="shared" ca="1" si="442"/>
        <v>SP</v>
      </c>
      <c r="Q1863" s="6">
        <f t="shared" ca="1" si="443"/>
        <v>42114</v>
      </c>
      <c r="R1863" s="5">
        <f t="shared" ca="1" si="444"/>
        <v>2015</v>
      </c>
      <c r="S1863" s="5">
        <f t="shared" ca="1" si="435"/>
        <v>4</v>
      </c>
      <c r="W1863" s="4">
        <f t="shared" ca="1" si="445"/>
        <v>16</v>
      </c>
      <c r="X1863">
        <f t="shared" ca="1" si="446"/>
        <v>7</v>
      </c>
      <c r="Y1863" s="7">
        <f t="shared" ca="1" si="447"/>
        <v>5600</v>
      </c>
      <c r="AC1863">
        <f t="shared" ca="1" si="448"/>
        <v>6</v>
      </c>
      <c r="AD1863" s="7" t="str">
        <f t="shared" ca="1" si="449"/>
        <v>Indicação</v>
      </c>
    </row>
    <row r="1864" spans="3:30" x14ac:dyDescent="0.35">
      <c r="C1864">
        <f t="shared" ca="1" si="436"/>
        <v>14</v>
      </c>
      <c r="D1864" s="5" t="str">
        <f t="shared" ca="1" si="437"/>
        <v>Marta Pereira</v>
      </c>
      <c r="E1864" s="5" t="str">
        <f t="shared" ca="1" si="438"/>
        <v>Produto 6</v>
      </c>
      <c r="H1864">
        <f t="shared" ca="1" si="439"/>
        <v>6</v>
      </c>
      <c r="I1864" s="5" t="str">
        <f t="shared" ca="1" si="440"/>
        <v>Ana</v>
      </c>
      <c r="M1864">
        <f t="shared" ca="1" si="441"/>
        <v>5</v>
      </c>
      <c r="N1864" s="5" t="str">
        <f t="shared" ca="1" si="442"/>
        <v>ES</v>
      </c>
      <c r="Q1864" s="6">
        <f t="shared" ca="1" si="443"/>
        <v>42621</v>
      </c>
      <c r="R1864" s="5">
        <f t="shared" ca="1" si="444"/>
        <v>2016</v>
      </c>
      <c r="S1864" s="5">
        <f t="shared" ca="1" si="435"/>
        <v>9</v>
      </c>
      <c r="W1864" s="4">
        <f t="shared" ca="1" si="445"/>
        <v>20</v>
      </c>
      <c r="X1864">
        <f t="shared" ca="1" si="446"/>
        <v>3</v>
      </c>
      <c r="Y1864" s="7">
        <f t="shared" ca="1" si="447"/>
        <v>3400</v>
      </c>
      <c r="AC1864">
        <f t="shared" ca="1" si="448"/>
        <v>6</v>
      </c>
      <c r="AD1864" s="7" t="str">
        <f t="shared" ca="1" si="449"/>
        <v>Indicação</v>
      </c>
    </row>
    <row r="1865" spans="3:30" x14ac:dyDescent="0.35">
      <c r="C1865">
        <f t="shared" ca="1" si="436"/>
        <v>4</v>
      </c>
      <c r="D1865" s="5" t="str">
        <f t="shared" ca="1" si="437"/>
        <v>Ana Chaves</v>
      </c>
      <c r="E1865" s="5" t="str">
        <f t="shared" ca="1" si="438"/>
        <v>Produto 4</v>
      </c>
      <c r="H1865">
        <f t="shared" ca="1" si="439"/>
        <v>3</v>
      </c>
      <c r="I1865" s="5" t="str">
        <f t="shared" ca="1" si="440"/>
        <v>João</v>
      </c>
      <c r="M1865">
        <f t="shared" ca="1" si="441"/>
        <v>2</v>
      </c>
      <c r="N1865" s="5" t="str">
        <f t="shared" ca="1" si="442"/>
        <v>SP</v>
      </c>
      <c r="Q1865" s="6">
        <f t="shared" ca="1" si="443"/>
        <v>41649</v>
      </c>
      <c r="R1865" s="5">
        <f t="shared" ca="1" si="444"/>
        <v>2014</v>
      </c>
      <c r="S1865" s="5">
        <f t="shared" ca="1" si="435"/>
        <v>1</v>
      </c>
      <c r="W1865" s="4">
        <f t="shared" ca="1" si="445"/>
        <v>20</v>
      </c>
      <c r="X1865">
        <f t="shared" ca="1" si="446"/>
        <v>6</v>
      </c>
      <c r="Y1865" s="7">
        <f t="shared" ca="1" si="447"/>
        <v>5800</v>
      </c>
      <c r="AC1865">
        <f t="shared" ca="1" si="448"/>
        <v>7</v>
      </c>
      <c r="AD1865" s="7" t="str">
        <f t="shared" ca="1" si="449"/>
        <v>Indicação</v>
      </c>
    </row>
    <row r="1866" spans="3:30" x14ac:dyDescent="0.35">
      <c r="C1866">
        <f t="shared" ca="1" si="436"/>
        <v>6</v>
      </c>
      <c r="D1866" s="5" t="str">
        <f t="shared" ca="1" si="437"/>
        <v>José Oliveira</v>
      </c>
      <c r="E1866" s="5" t="str">
        <f t="shared" ca="1" si="438"/>
        <v>Produto 4</v>
      </c>
      <c r="H1866">
        <f t="shared" ca="1" si="439"/>
        <v>2</v>
      </c>
      <c r="I1866" s="5" t="str">
        <f t="shared" ca="1" si="440"/>
        <v>Pedro</v>
      </c>
      <c r="M1866">
        <f t="shared" ca="1" si="441"/>
        <v>1</v>
      </c>
      <c r="N1866" s="5" t="str">
        <f t="shared" ca="1" si="442"/>
        <v>RJ</v>
      </c>
      <c r="Q1866" s="6">
        <f t="shared" ca="1" si="443"/>
        <v>42763</v>
      </c>
      <c r="R1866" s="5">
        <f t="shared" ca="1" si="444"/>
        <v>2017</v>
      </c>
      <c r="S1866" s="5">
        <f t="shared" ca="1" si="435"/>
        <v>1</v>
      </c>
      <c r="W1866" s="4">
        <f t="shared" ca="1" si="445"/>
        <v>10</v>
      </c>
      <c r="X1866">
        <f t="shared" ca="1" si="446"/>
        <v>3</v>
      </c>
      <c r="Y1866" s="7">
        <f t="shared" ca="1" si="447"/>
        <v>1700</v>
      </c>
      <c r="AC1866">
        <f t="shared" ca="1" si="448"/>
        <v>2</v>
      </c>
      <c r="AD1866" s="7" t="str">
        <f t="shared" ca="1" si="449"/>
        <v>TV aberta</v>
      </c>
    </row>
    <row r="1867" spans="3:30" x14ac:dyDescent="0.35">
      <c r="C1867">
        <f t="shared" ca="1" si="436"/>
        <v>7</v>
      </c>
      <c r="D1867" s="5" t="str">
        <f t="shared" ca="1" si="437"/>
        <v>Cláudio de Oliveira</v>
      </c>
      <c r="E1867" s="5" t="str">
        <f t="shared" ca="1" si="438"/>
        <v>Produto 1</v>
      </c>
      <c r="H1867">
        <f t="shared" ca="1" si="439"/>
        <v>4</v>
      </c>
      <c r="I1867" s="5" t="str">
        <f t="shared" ca="1" si="440"/>
        <v>Beatriz</v>
      </c>
      <c r="M1867">
        <f t="shared" ca="1" si="441"/>
        <v>2</v>
      </c>
      <c r="N1867" s="5" t="str">
        <f t="shared" ca="1" si="442"/>
        <v>SP</v>
      </c>
      <c r="Q1867" s="6">
        <f t="shared" ca="1" si="443"/>
        <v>42626</v>
      </c>
      <c r="R1867" s="5">
        <f t="shared" ca="1" si="444"/>
        <v>2016</v>
      </c>
      <c r="S1867" s="5">
        <f t="shared" ca="1" si="435"/>
        <v>9</v>
      </c>
      <c r="W1867" s="4">
        <f t="shared" ca="1" si="445"/>
        <v>11</v>
      </c>
      <c r="X1867">
        <f t="shared" ca="1" si="446"/>
        <v>4</v>
      </c>
      <c r="Y1867" s="7">
        <f t="shared" ca="1" si="447"/>
        <v>2200</v>
      </c>
      <c r="AC1867">
        <f t="shared" ca="1" si="448"/>
        <v>4</v>
      </c>
      <c r="AD1867" s="7" t="str">
        <f t="shared" ca="1" si="449"/>
        <v>Revista</v>
      </c>
    </row>
    <row r="1868" spans="3:30" x14ac:dyDescent="0.35">
      <c r="C1868">
        <f t="shared" ca="1" si="436"/>
        <v>15</v>
      </c>
      <c r="D1868" s="5" t="str">
        <f t="shared" ca="1" si="437"/>
        <v>Ana Maria Souza</v>
      </c>
      <c r="E1868" s="5" t="str">
        <f t="shared" ca="1" si="438"/>
        <v>Produto 4</v>
      </c>
      <c r="H1868">
        <f t="shared" ca="1" si="439"/>
        <v>4</v>
      </c>
      <c r="I1868" s="5" t="str">
        <f t="shared" ca="1" si="440"/>
        <v>Beatriz</v>
      </c>
      <c r="M1868">
        <f t="shared" ca="1" si="441"/>
        <v>3</v>
      </c>
      <c r="N1868" s="5" t="str">
        <f t="shared" ca="1" si="442"/>
        <v>MG</v>
      </c>
      <c r="Q1868" s="6">
        <f t="shared" ca="1" si="443"/>
        <v>41780</v>
      </c>
      <c r="R1868" s="5">
        <f t="shared" ca="1" si="444"/>
        <v>2014</v>
      </c>
      <c r="S1868" s="5">
        <f t="shared" ca="1" si="435"/>
        <v>5</v>
      </c>
      <c r="W1868" s="4">
        <f t="shared" ca="1" si="445"/>
        <v>8</v>
      </c>
      <c r="X1868">
        <f t="shared" ca="1" si="446"/>
        <v>2</v>
      </c>
      <c r="Y1868" s="7">
        <f t="shared" ca="1" si="447"/>
        <v>1200</v>
      </c>
      <c r="AC1868">
        <f t="shared" ca="1" si="448"/>
        <v>7</v>
      </c>
      <c r="AD1868" s="7" t="str">
        <f t="shared" ca="1" si="449"/>
        <v>Indicação</v>
      </c>
    </row>
    <row r="1869" spans="3:30" x14ac:dyDescent="0.35">
      <c r="C1869">
        <f t="shared" ca="1" si="436"/>
        <v>15</v>
      </c>
      <c r="D1869" s="5" t="str">
        <f t="shared" ca="1" si="437"/>
        <v>Ana Maria Souza</v>
      </c>
      <c r="E1869" s="5" t="str">
        <f t="shared" ca="1" si="438"/>
        <v>Produto 3</v>
      </c>
      <c r="H1869">
        <f t="shared" ca="1" si="439"/>
        <v>1</v>
      </c>
      <c r="I1869" s="5" t="str">
        <f t="shared" ca="1" si="440"/>
        <v>Maria</v>
      </c>
      <c r="M1869">
        <f t="shared" ca="1" si="441"/>
        <v>3</v>
      </c>
      <c r="N1869" s="5" t="str">
        <f t="shared" ca="1" si="442"/>
        <v>MG</v>
      </c>
      <c r="Q1869" s="6">
        <f t="shared" ca="1" si="443"/>
        <v>42541</v>
      </c>
      <c r="R1869" s="5">
        <f t="shared" ca="1" si="444"/>
        <v>2016</v>
      </c>
      <c r="S1869" s="5">
        <f t="shared" ca="1" si="435"/>
        <v>6</v>
      </c>
      <c r="W1869" s="4">
        <f t="shared" ca="1" si="445"/>
        <v>4</v>
      </c>
      <c r="X1869">
        <f t="shared" ca="1" si="446"/>
        <v>7</v>
      </c>
      <c r="Y1869" s="7">
        <f t="shared" ca="1" si="447"/>
        <v>1400</v>
      </c>
      <c r="AC1869">
        <f t="shared" ca="1" si="448"/>
        <v>4</v>
      </c>
      <c r="AD1869" s="7" t="str">
        <f t="shared" ca="1" si="449"/>
        <v>Revista</v>
      </c>
    </row>
    <row r="1870" spans="3:30" x14ac:dyDescent="0.35">
      <c r="C1870">
        <f t="shared" ca="1" si="436"/>
        <v>16</v>
      </c>
      <c r="D1870" s="5" t="str">
        <f t="shared" ca="1" si="437"/>
        <v>Patrícia Pereira</v>
      </c>
      <c r="E1870" s="5" t="str">
        <f t="shared" ca="1" si="438"/>
        <v>Produto 6</v>
      </c>
      <c r="H1870">
        <f t="shared" ca="1" si="439"/>
        <v>2</v>
      </c>
      <c r="I1870" s="5" t="str">
        <f t="shared" ca="1" si="440"/>
        <v>Pedro</v>
      </c>
      <c r="M1870">
        <f t="shared" ca="1" si="441"/>
        <v>2</v>
      </c>
      <c r="N1870" s="5" t="str">
        <f t="shared" ca="1" si="442"/>
        <v>SP</v>
      </c>
      <c r="Q1870" s="6">
        <f t="shared" ca="1" si="443"/>
        <v>42435</v>
      </c>
      <c r="R1870" s="5">
        <f t="shared" ca="1" si="444"/>
        <v>2016</v>
      </c>
      <c r="S1870" s="5">
        <f t="shared" ca="1" si="435"/>
        <v>3</v>
      </c>
      <c r="W1870" s="4">
        <f t="shared" ca="1" si="445"/>
        <v>1</v>
      </c>
      <c r="X1870">
        <f t="shared" ca="1" si="446"/>
        <v>4</v>
      </c>
      <c r="Y1870" s="7">
        <f t="shared" ca="1" si="447"/>
        <v>200</v>
      </c>
      <c r="AC1870">
        <f t="shared" ca="1" si="448"/>
        <v>4</v>
      </c>
      <c r="AD1870" s="7" t="str">
        <f t="shared" ca="1" si="449"/>
        <v>Revista</v>
      </c>
    </row>
    <row r="1871" spans="3:30" x14ac:dyDescent="0.35">
      <c r="C1871">
        <f t="shared" ca="1" si="436"/>
        <v>13</v>
      </c>
      <c r="D1871" s="5" t="str">
        <f t="shared" ca="1" si="437"/>
        <v>Roberto Silva</v>
      </c>
      <c r="E1871" s="5" t="str">
        <f t="shared" ca="1" si="438"/>
        <v>Produto 6</v>
      </c>
      <c r="H1871">
        <f t="shared" ca="1" si="439"/>
        <v>1</v>
      </c>
      <c r="I1871" s="5" t="str">
        <f t="shared" ca="1" si="440"/>
        <v>Maria</v>
      </c>
      <c r="M1871">
        <f t="shared" ca="1" si="441"/>
        <v>1</v>
      </c>
      <c r="N1871" s="5" t="str">
        <f t="shared" ca="1" si="442"/>
        <v>RJ</v>
      </c>
      <c r="Q1871" s="6">
        <f t="shared" ca="1" si="443"/>
        <v>42413</v>
      </c>
      <c r="R1871" s="5">
        <f t="shared" ca="1" si="444"/>
        <v>2016</v>
      </c>
      <c r="S1871" s="5">
        <f t="shared" ca="1" si="435"/>
        <v>2</v>
      </c>
      <c r="W1871" s="4">
        <f t="shared" ca="1" si="445"/>
        <v>1</v>
      </c>
      <c r="X1871">
        <f t="shared" ca="1" si="446"/>
        <v>5</v>
      </c>
      <c r="Y1871" s="7">
        <f t="shared" ca="1" si="447"/>
        <v>240</v>
      </c>
      <c r="AC1871">
        <f t="shared" ca="1" si="448"/>
        <v>1</v>
      </c>
      <c r="AD1871" s="7" t="str">
        <f t="shared" ca="1" si="449"/>
        <v>Google</v>
      </c>
    </row>
    <row r="1872" spans="3:30" x14ac:dyDescent="0.35">
      <c r="C1872">
        <f t="shared" ca="1" si="436"/>
        <v>12</v>
      </c>
      <c r="D1872" s="5" t="str">
        <f t="shared" ca="1" si="437"/>
        <v>Ronaldo Souza Cavalcante</v>
      </c>
      <c r="E1872" s="5" t="str">
        <f t="shared" ca="1" si="438"/>
        <v>Produto 4</v>
      </c>
      <c r="H1872">
        <f t="shared" ca="1" si="439"/>
        <v>5</v>
      </c>
      <c r="I1872" s="5" t="str">
        <f t="shared" ca="1" si="440"/>
        <v>Paulo</v>
      </c>
      <c r="M1872">
        <f t="shared" ca="1" si="441"/>
        <v>4</v>
      </c>
      <c r="N1872" s="5" t="str">
        <f t="shared" ca="1" si="442"/>
        <v>SC</v>
      </c>
      <c r="Q1872" s="6">
        <f t="shared" ca="1" si="443"/>
        <v>42731</v>
      </c>
      <c r="R1872" s="5">
        <f t="shared" ca="1" si="444"/>
        <v>2016</v>
      </c>
      <c r="S1872" s="5">
        <f t="shared" ca="1" si="435"/>
        <v>12</v>
      </c>
      <c r="W1872" s="4">
        <f t="shared" ca="1" si="445"/>
        <v>20</v>
      </c>
      <c r="X1872">
        <f t="shared" ca="1" si="446"/>
        <v>7</v>
      </c>
      <c r="Y1872" s="7">
        <f t="shared" ca="1" si="447"/>
        <v>7000</v>
      </c>
      <c r="AC1872">
        <f t="shared" ca="1" si="448"/>
        <v>2</v>
      </c>
      <c r="AD1872" s="7" t="str">
        <f t="shared" ca="1" si="449"/>
        <v>TV aberta</v>
      </c>
    </row>
    <row r="1873" spans="3:30" x14ac:dyDescent="0.35">
      <c r="C1873">
        <f t="shared" ca="1" si="436"/>
        <v>7</v>
      </c>
      <c r="D1873" s="5" t="str">
        <f t="shared" ca="1" si="437"/>
        <v>Cláudio de Oliveira</v>
      </c>
      <c r="E1873" s="5" t="str">
        <f t="shared" ca="1" si="438"/>
        <v>Produto 4</v>
      </c>
      <c r="H1873">
        <f t="shared" ca="1" si="439"/>
        <v>4</v>
      </c>
      <c r="I1873" s="5" t="str">
        <f t="shared" ca="1" si="440"/>
        <v>Beatriz</v>
      </c>
      <c r="M1873">
        <f t="shared" ca="1" si="441"/>
        <v>1</v>
      </c>
      <c r="N1873" s="5" t="str">
        <f t="shared" ca="1" si="442"/>
        <v>RJ</v>
      </c>
      <c r="Q1873" s="6">
        <f t="shared" ca="1" si="443"/>
        <v>42725</v>
      </c>
      <c r="R1873" s="5">
        <f t="shared" ca="1" si="444"/>
        <v>2016</v>
      </c>
      <c r="S1873" s="5">
        <f t="shared" ca="1" si="435"/>
        <v>12</v>
      </c>
      <c r="W1873" s="4">
        <f t="shared" ca="1" si="445"/>
        <v>10</v>
      </c>
      <c r="X1873">
        <f t="shared" ca="1" si="446"/>
        <v>1</v>
      </c>
      <c r="Y1873" s="7">
        <f t="shared" ca="1" si="447"/>
        <v>1000</v>
      </c>
      <c r="AC1873">
        <f t="shared" ca="1" si="448"/>
        <v>7</v>
      </c>
      <c r="AD1873" s="7" t="str">
        <f t="shared" ca="1" si="449"/>
        <v>Indicação</v>
      </c>
    </row>
    <row r="1874" spans="3:30" x14ac:dyDescent="0.35">
      <c r="C1874">
        <f t="shared" ca="1" si="436"/>
        <v>6</v>
      </c>
      <c r="D1874" s="5" t="str">
        <f t="shared" ca="1" si="437"/>
        <v>José Oliveira</v>
      </c>
      <c r="E1874" s="5" t="str">
        <f t="shared" ca="1" si="438"/>
        <v>Produto 3</v>
      </c>
      <c r="H1874">
        <f t="shared" ca="1" si="439"/>
        <v>4</v>
      </c>
      <c r="I1874" s="5" t="str">
        <f t="shared" ca="1" si="440"/>
        <v>Beatriz</v>
      </c>
      <c r="M1874">
        <f t="shared" ca="1" si="441"/>
        <v>2</v>
      </c>
      <c r="N1874" s="5" t="str">
        <f t="shared" ca="1" si="442"/>
        <v>SP</v>
      </c>
      <c r="Q1874" s="6">
        <f t="shared" ca="1" si="443"/>
        <v>41710</v>
      </c>
      <c r="R1874" s="5">
        <f t="shared" ca="1" si="444"/>
        <v>2014</v>
      </c>
      <c r="S1874" s="5">
        <f t="shared" ca="1" si="435"/>
        <v>3</v>
      </c>
      <c r="W1874" s="4">
        <f t="shared" ca="1" si="445"/>
        <v>11</v>
      </c>
      <c r="X1874">
        <f t="shared" ca="1" si="446"/>
        <v>4</v>
      </c>
      <c r="Y1874" s="7">
        <f t="shared" ca="1" si="447"/>
        <v>2200</v>
      </c>
      <c r="AC1874">
        <f t="shared" ca="1" si="448"/>
        <v>5</v>
      </c>
      <c r="AD1874" s="7" t="str">
        <f t="shared" ca="1" si="449"/>
        <v>Indicação</v>
      </c>
    </row>
    <row r="1875" spans="3:30" x14ac:dyDescent="0.35">
      <c r="C1875">
        <f t="shared" ca="1" si="436"/>
        <v>6</v>
      </c>
      <c r="D1875" s="5" t="str">
        <f t="shared" ca="1" si="437"/>
        <v>José Oliveira</v>
      </c>
      <c r="E1875" s="5" t="str">
        <f t="shared" ca="1" si="438"/>
        <v>Produto 1</v>
      </c>
      <c r="H1875">
        <f t="shared" ca="1" si="439"/>
        <v>1</v>
      </c>
      <c r="I1875" s="5" t="str">
        <f t="shared" ca="1" si="440"/>
        <v>Maria</v>
      </c>
      <c r="M1875">
        <f t="shared" ca="1" si="441"/>
        <v>1</v>
      </c>
      <c r="N1875" s="5" t="str">
        <f t="shared" ca="1" si="442"/>
        <v>RJ</v>
      </c>
      <c r="Q1875" s="6">
        <f t="shared" ca="1" si="443"/>
        <v>42884</v>
      </c>
      <c r="R1875" s="5">
        <f t="shared" ca="1" si="444"/>
        <v>2017</v>
      </c>
      <c r="S1875" s="5">
        <f t="shared" ca="1" si="435"/>
        <v>5</v>
      </c>
      <c r="W1875" s="4">
        <f t="shared" ca="1" si="445"/>
        <v>7</v>
      </c>
      <c r="X1875">
        <f t="shared" ca="1" si="446"/>
        <v>1</v>
      </c>
      <c r="Y1875" s="7">
        <f t="shared" ca="1" si="447"/>
        <v>700</v>
      </c>
      <c r="AC1875">
        <f t="shared" ca="1" si="448"/>
        <v>6</v>
      </c>
      <c r="AD1875" s="7" t="str">
        <f t="shared" ca="1" si="449"/>
        <v>Indicação</v>
      </c>
    </row>
    <row r="1876" spans="3:30" x14ac:dyDescent="0.35">
      <c r="C1876">
        <f t="shared" ca="1" si="436"/>
        <v>18</v>
      </c>
      <c r="D1876" s="5" t="str">
        <f t="shared" ca="1" si="437"/>
        <v>Francisco Silva</v>
      </c>
      <c r="E1876" s="5" t="str">
        <f t="shared" ca="1" si="438"/>
        <v>Produto 1</v>
      </c>
      <c r="H1876">
        <f t="shared" ca="1" si="439"/>
        <v>3</v>
      </c>
      <c r="I1876" s="5" t="str">
        <f t="shared" ca="1" si="440"/>
        <v>João</v>
      </c>
      <c r="M1876">
        <f t="shared" ca="1" si="441"/>
        <v>5</v>
      </c>
      <c r="N1876" s="5" t="str">
        <f t="shared" ca="1" si="442"/>
        <v>ES</v>
      </c>
      <c r="Q1876" s="6">
        <f t="shared" ca="1" si="443"/>
        <v>42273</v>
      </c>
      <c r="R1876" s="5">
        <f t="shared" ca="1" si="444"/>
        <v>2015</v>
      </c>
      <c r="S1876" s="5">
        <f t="shared" ca="1" si="435"/>
        <v>9</v>
      </c>
      <c r="W1876" s="4">
        <f t="shared" ca="1" si="445"/>
        <v>11</v>
      </c>
      <c r="X1876">
        <f t="shared" ca="1" si="446"/>
        <v>2</v>
      </c>
      <c r="Y1876" s="7">
        <f t="shared" ca="1" si="447"/>
        <v>1650</v>
      </c>
      <c r="AC1876">
        <f t="shared" ca="1" si="448"/>
        <v>5</v>
      </c>
      <c r="AD1876" s="7" t="str">
        <f t="shared" ca="1" si="449"/>
        <v>Indicação</v>
      </c>
    </row>
    <row r="1877" spans="3:30" x14ac:dyDescent="0.35">
      <c r="C1877">
        <f t="shared" ca="1" si="436"/>
        <v>14</v>
      </c>
      <c r="D1877" s="5" t="str">
        <f t="shared" ca="1" si="437"/>
        <v>Marta Pereira</v>
      </c>
      <c r="E1877" s="5" t="str">
        <f t="shared" ca="1" si="438"/>
        <v>Produto 4</v>
      </c>
      <c r="H1877">
        <f t="shared" ca="1" si="439"/>
        <v>3</v>
      </c>
      <c r="I1877" s="5" t="str">
        <f t="shared" ca="1" si="440"/>
        <v>João</v>
      </c>
      <c r="M1877">
        <f t="shared" ca="1" si="441"/>
        <v>4</v>
      </c>
      <c r="N1877" s="5" t="str">
        <f t="shared" ca="1" si="442"/>
        <v>SC</v>
      </c>
      <c r="Q1877" s="6">
        <f t="shared" ca="1" si="443"/>
        <v>42477</v>
      </c>
      <c r="R1877" s="5">
        <f t="shared" ca="1" si="444"/>
        <v>2016</v>
      </c>
      <c r="S1877" s="5">
        <f t="shared" ca="1" si="435"/>
        <v>4</v>
      </c>
      <c r="W1877" s="4">
        <f t="shared" ca="1" si="445"/>
        <v>6</v>
      </c>
      <c r="X1877">
        <f t="shared" ca="1" si="446"/>
        <v>2</v>
      </c>
      <c r="Y1877" s="7">
        <f t="shared" ca="1" si="447"/>
        <v>900</v>
      </c>
      <c r="AC1877">
        <f t="shared" ca="1" si="448"/>
        <v>6</v>
      </c>
      <c r="AD1877" s="7" t="str">
        <f t="shared" ca="1" si="449"/>
        <v>Indicação</v>
      </c>
    </row>
    <row r="1878" spans="3:30" x14ac:dyDescent="0.35">
      <c r="C1878">
        <f t="shared" ca="1" si="436"/>
        <v>7</v>
      </c>
      <c r="D1878" s="5" t="str">
        <f t="shared" ca="1" si="437"/>
        <v>Cláudio de Oliveira</v>
      </c>
      <c r="E1878" s="5" t="str">
        <f t="shared" ca="1" si="438"/>
        <v>Produto 1</v>
      </c>
      <c r="H1878">
        <f t="shared" ca="1" si="439"/>
        <v>2</v>
      </c>
      <c r="I1878" s="5" t="str">
        <f t="shared" ca="1" si="440"/>
        <v>Pedro</v>
      </c>
      <c r="M1878">
        <f t="shared" ca="1" si="441"/>
        <v>3</v>
      </c>
      <c r="N1878" s="5" t="str">
        <f t="shared" ca="1" si="442"/>
        <v>MG</v>
      </c>
      <c r="Q1878" s="6">
        <f t="shared" ca="1" si="443"/>
        <v>42606</v>
      </c>
      <c r="R1878" s="5">
        <f t="shared" ca="1" si="444"/>
        <v>2016</v>
      </c>
      <c r="S1878" s="5">
        <f t="shared" ca="1" si="435"/>
        <v>8</v>
      </c>
      <c r="W1878" s="4">
        <f t="shared" ca="1" si="445"/>
        <v>15</v>
      </c>
      <c r="X1878">
        <f t="shared" ca="1" si="446"/>
        <v>3</v>
      </c>
      <c r="Y1878" s="7">
        <f t="shared" ca="1" si="447"/>
        <v>2550</v>
      </c>
      <c r="AC1878">
        <f t="shared" ca="1" si="448"/>
        <v>1</v>
      </c>
      <c r="AD1878" s="7" t="str">
        <f t="shared" ca="1" si="449"/>
        <v>Google</v>
      </c>
    </row>
    <row r="1879" spans="3:30" x14ac:dyDescent="0.35">
      <c r="C1879">
        <f t="shared" ca="1" si="436"/>
        <v>4</v>
      </c>
      <c r="D1879" s="5" t="str">
        <f t="shared" ca="1" si="437"/>
        <v>Ana Chaves</v>
      </c>
      <c r="E1879" s="5" t="str">
        <f t="shared" ca="1" si="438"/>
        <v>Produto 3</v>
      </c>
      <c r="H1879">
        <f t="shared" ca="1" si="439"/>
        <v>4</v>
      </c>
      <c r="I1879" s="5" t="str">
        <f t="shared" ca="1" si="440"/>
        <v>Beatriz</v>
      </c>
      <c r="M1879">
        <f t="shared" ca="1" si="441"/>
        <v>3</v>
      </c>
      <c r="N1879" s="5" t="str">
        <f t="shared" ca="1" si="442"/>
        <v>MG</v>
      </c>
      <c r="Q1879" s="6">
        <f t="shared" ca="1" si="443"/>
        <v>42863</v>
      </c>
      <c r="R1879" s="5">
        <f t="shared" ca="1" si="444"/>
        <v>2017</v>
      </c>
      <c r="S1879" s="5">
        <f t="shared" ca="1" si="435"/>
        <v>5</v>
      </c>
      <c r="W1879" s="4">
        <f t="shared" ca="1" si="445"/>
        <v>12</v>
      </c>
      <c r="X1879">
        <f t="shared" ca="1" si="446"/>
        <v>4</v>
      </c>
      <c r="Y1879" s="7">
        <f t="shared" ca="1" si="447"/>
        <v>2400</v>
      </c>
      <c r="AC1879">
        <f t="shared" ca="1" si="448"/>
        <v>3</v>
      </c>
      <c r="AD1879" s="7" t="str">
        <f t="shared" ca="1" si="449"/>
        <v>Jornal</v>
      </c>
    </row>
    <row r="1880" spans="3:30" x14ac:dyDescent="0.35">
      <c r="C1880">
        <f t="shared" ca="1" si="436"/>
        <v>6</v>
      </c>
      <c r="D1880" s="5" t="str">
        <f t="shared" ca="1" si="437"/>
        <v>José Oliveira</v>
      </c>
      <c r="E1880" s="5" t="str">
        <f t="shared" ca="1" si="438"/>
        <v>Produto 2</v>
      </c>
      <c r="H1880">
        <f t="shared" ca="1" si="439"/>
        <v>5</v>
      </c>
      <c r="I1880" s="5" t="str">
        <f t="shared" ca="1" si="440"/>
        <v>Paulo</v>
      </c>
      <c r="M1880">
        <f t="shared" ca="1" si="441"/>
        <v>4</v>
      </c>
      <c r="N1880" s="5" t="str">
        <f t="shared" ca="1" si="442"/>
        <v>SC</v>
      </c>
      <c r="Q1880" s="6">
        <f t="shared" ca="1" si="443"/>
        <v>42571</v>
      </c>
      <c r="R1880" s="5">
        <f t="shared" ca="1" si="444"/>
        <v>2016</v>
      </c>
      <c r="S1880" s="5">
        <f t="shared" ca="1" si="435"/>
        <v>7</v>
      </c>
      <c r="W1880" s="4">
        <f t="shared" ca="1" si="445"/>
        <v>10</v>
      </c>
      <c r="X1880">
        <f t="shared" ca="1" si="446"/>
        <v>1</v>
      </c>
      <c r="Y1880" s="7">
        <f t="shared" ca="1" si="447"/>
        <v>1000</v>
      </c>
      <c r="AC1880">
        <f t="shared" ca="1" si="448"/>
        <v>4</v>
      </c>
      <c r="AD1880" s="7" t="str">
        <f t="shared" ca="1" si="449"/>
        <v>Revista</v>
      </c>
    </row>
    <row r="1881" spans="3:30" x14ac:dyDescent="0.35">
      <c r="C1881">
        <f t="shared" ca="1" si="436"/>
        <v>3</v>
      </c>
      <c r="D1881" s="5" t="str">
        <f t="shared" ca="1" si="437"/>
        <v>Antônio Pires</v>
      </c>
      <c r="E1881" s="5" t="str">
        <f t="shared" ca="1" si="438"/>
        <v>Produto 7</v>
      </c>
      <c r="H1881">
        <f t="shared" ca="1" si="439"/>
        <v>5</v>
      </c>
      <c r="I1881" s="5" t="str">
        <f t="shared" ca="1" si="440"/>
        <v>Paulo</v>
      </c>
      <c r="M1881">
        <f t="shared" ca="1" si="441"/>
        <v>2</v>
      </c>
      <c r="N1881" s="5" t="str">
        <f t="shared" ca="1" si="442"/>
        <v>SP</v>
      </c>
      <c r="Q1881" s="6">
        <f t="shared" ca="1" si="443"/>
        <v>42270</v>
      </c>
      <c r="R1881" s="5">
        <f t="shared" ca="1" si="444"/>
        <v>2015</v>
      </c>
      <c r="S1881" s="5">
        <f t="shared" ca="1" si="435"/>
        <v>9</v>
      </c>
      <c r="W1881" s="4">
        <f t="shared" ca="1" si="445"/>
        <v>18</v>
      </c>
      <c r="X1881">
        <f t="shared" ca="1" si="446"/>
        <v>5</v>
      </c>
      <c r="Y1881" s="7">
        <f t="shared" ca="1" si="447"/>
        <v>4320</v>
      </c>
      <c r="AC1881">
        <f t="shared" ca="1" si="448"/>
        <v>6</v>
      </c>
      <c r="AD1881" s="7" t="str">
        <f t="shared" ca="1" si="449"/>
        <v>Indicação</v>
      </c>
    </row>
    <row r="1882" spans="3:30" x14ac:dyDescent="0.35">
      <c r="C1882">
        <f t="shared" ca="1" si="436"/>
        <v>7</v>
      </c>
      <c r="D1882" s="5" t="str">
        <f t="shared" ca="1" si="437"/>
        <v>Cláudio de Oliveira</v>
      </c>
      <c r="E1882" s="5" t="str">
        <f t="shared" ca="1" si="438"/>
        <v>Produto 1</v>
      </c>
      <c r="H1882">
        <f t="shared" ca="1" si="439"/>
        <v>3</v>
      </c>
      <c r="I1882" s="5" t="str">
        <f t="shared" ca="1" si="440"/>
        <v>João</v>
      </c>
      <c r="M1882">
        <f t="shared" ca="1" si="441"/>
        <v>3</v>
      </c>
      <c r="N1882" s="5" t="str">
        <f t="shared" ca="1" si="442"/>
        <v>MG</v>
      </c>
      <c r="Q1882" s="6">
        <f t="shared" ca="1" si="443"/>
        <v>42262</v>
      </c>
      <c r="R1882" s="5">
        <f t="shared" ca="1" si="444"/>
        <v>2015</v>
      </c>
      <c r="S1882" s="5">
        <f t="shared" ca="1" si="435"/>
        <v>9</v>
      </c>
      <c r="W1882" s="4">
        <f t="shared" ca="1" si="445"/>
        <v>19</v>
      </c>
      <c r="X1882">
        <f t="shared" ca="1" si="446"/>
        <v>7</v>
      </c>
      <c r="Y1882" s="7">
        <f t="shared" ca="1" si="447"/>
        <v>6650</v>
      </c>
      <c r="AC1882">
        <f t="shared" ca="1" si="448"/>
        <v>7</v>
      </c>
      <c r="AD1882" s="7" t="str">
        <f t="shared" ca="1" si="449"/>
        <v>Indicação</v>
      </c>
    </row>
    <row r="1883" spans="3:30" x14ac:dyDescent="0.35">
      <c r="C1883">
        <f t="shared" ca="1" si="436"/>
        <v>6</v>
      </c>
      <c r="D1883" s="5" t="str">
        <f t="shared" ca="1" si="437"/>
        <v>José Oliveira</v>
      </c>
      <c r="E1883" s="5" t="str">
        <f t="shared" ca="1" si="438"/>
        <v>Produto 7</v>
      </c>
      <c r="H1883">
        <f t="shared" ca="1" si="439"/>
        <v>5</v>
      </c>
      <c r="I1883" s="5" t="str">
        <f t="shared" ca="1" si="440"/>
        <v>Paulo</v>
      </c>
      <c r="M1883">
        <f t="shared" ca="1" si="441"/>
        <v>3</v>
      </c>
      <c r="N1883" s="5" t="str">
        <f t="shared" ca="1" si="442"/>
        <v>MG</v>
      </c>
      <c r="Q1883" s="6">
        <f t="shared" ca="1" si="443"/>
        <v>42341</v>
      </c>
      <c r="R1883" s="5">
        <f t="shared" ca="1" si="444"/>
        <v>2015</v>
      </c>
      <c r="S1883" s="5">
        <f t="shared" ca="1" si="435"/>
        <v>12</v>
      </c>
      <c r="W1883" s="4">
        <f t="shared" ca="1" si="445"/>
        <v>1</v>
      </c>
      <c r="X1883">
        <f t="shared" ca="1" si="446"/>
        <v>6</v>
      </c>
      <c r="Y1883" s="7">
        <f t="shared" ca="1" si="447"/>
        <v>290</v>
      </c>
      <c r="AC1883">
        <f t="shared" ca="1" si="448"/>
        <v>1</v>
      </c>
      <c r="AD1883" s="7" t="str">
        <f t="shared" ca="1" si="449"/>
        <v>Google</v>
      </c>
    </row>
    <row r="1884" spans="3:30" x14ac:dyDescent="0.35">
      <c r="C1884">
        <f t="shared" ca="1" si="436"/>
        <v>19</v>
      </c>
      <c r="D1884" s="5" t="str">
        <f t="shared" ca="1" si="437"/>
        <v>Ana Cláudia Silva</v>
      </c>
      <c r="E1884" s="5" t="str">
        <f t="shared" ca="1" si="438"/>
        <v>Produto 1</v>
      </c>
      <c r="H1884">
        <f t="shared" ca="1" si="439"/>
        <v>2</v>
      </c>
      <c r="I1884" s="5" t="str">
        <f t="shared" ca="1" si="440"/>
        <v>Pedro</v>
      </c>
      <c r="M1884">
        <f t="shared" ca="1" si="441"/>
        <v>1</v>
      </c>
      <c r="N1884" s="5" t="str">
        <f t="shared" ca="1" si="442"/>
        <v>RJ</v>
      </c>
      <c r="Q1884" s="6">
        <f t="shared" ca="1" si="443"/>
        <v>42514</v>
      </c>
      <c r="R1884" s="5">
        <f t="shared" ca="1" si="444"/>
        <v>2016</v>
      </c>
      <c r="S1884" s="5">
        <f t="shared" ca="1" si="435"/>
        <v>5</v>
      </c>
      <c r="W1884" s="4">
        <f t="shared" ca="1" si="445"/>
        <v>14</v>
      </c>
      <c r="X1884">
        <f t="shared" ca="1" si="446"/>
        <v>7</v>
      </c>
      <c r="Y1884" s="7">
        <f t="shared" ca="1" si="447"/>
        <v>4900</v>
      </c>
      <c r="AC1884">
        <f t="shared" ca="1" si="448"/>
        <v>6</v>
      </c>
      <c r="AD1884" s="7" t="str">
        <f t="shared" ca="1" si="449"/>
        <v>Indicação</v>
      </c>
    </row>
    <row r="1885" spans="3:30" x14ac:dyDescent="0.35">
      <c r="C1885">
        <f t="shared" ca="1" si="436"/>
        <v>9</v>
      </c>
      <c r="D1885" s="5" t="str">
        <f t="shared" ca="1" si="437"/>
        <v>Antônio da Silva</v>
      </c>
      <c r="E1885" s="5" t="str">
        <f t="shared" ca="1" si="438"/>
        <v>Produto 1</v>
      </c>
      <c r="H1885">
        <f t="shared" ca="1" si="439"/>
        <v>1</v>
      </c>
      <c r="I1885" s="5" t="str">
        <f t="shared" ca="1" si="440"/>
        <v>Maria</v>
      </c>
      <c r="M1885">
        <f t="shared" ca="1" si="441"/>
        <v>3</v>
      </c>
      <c r="N1885" s="5" t="str">
        <f t="shared" ca="1" si="442"/>
        <v>MG</v>
      </c>
      <c r="Q1885" s="6">
        <f t="shared" ca="1" si="443"/>
        <v>42379</v>
      </c>
      <c r="R1885" s="5">
        <f t="shared" ca="1" si="444"/>
        <v>2016</v>
      </c>
      <c r="S1885" s="5">
        <f t="shared" ca="1" si="435"/>
        <v>1</v>
      </c>
      <c r="W1885" s="4">
        <f t="shared" ca="1" si="445"/>
        <v>10</v>
      </c>
      <c r="X1885">
        <f t="shared" ca="1" si="446"/>
        <v>2</v>
      </c>
      <c r="Y1885" s="7">
        <f t="shared" ca="1" si="447"/>
        <v>1500</v>
      </c>
      <c r="AC1885">
        <f t="shared" ca="1" si="448"/>
        <v>5</v>
      </c>
      <c r="AD1885" s="7" t="str">
        <f t="shared" ca="1" si="449"/>
        <v>Indicação</v>
      </c>
    </row>
    <row r="1886" spans="3:30" x14ac:dyDescent="0.35">
      <c r="C1886">
        <f t="shared" ca="1" si="436"/>
        <v>6</v>
      </c>
      <c r="D1886" s="5" t="str">
        <f t="shared" ca="1" si="437"/>
        <v>José Oliveira</v>
      </c>
      <c r="E1886" s="5" t="str">
        <f t="shared" ca="1" si="438"/>
        <v>Produto 3</v>
      </c>
      <c r="H1886">
        <f t="shared" ca="1" si="439"/>
        <v>1</v>
      </c>
      <c r="I1886" s="5" t="str">
        <f t="shared" ca="1" si="440"/>
        <v>Maria</v>
      </c>
      <c r="M1886">
        <f t="shared" ca="1" si="441"/>
        <v>4</v>
      </c>
      <c r="N1886" s="5" t="str">
        <f t="shared" ca="1" si="442"/>
        <v>SC</v>
      </c>
      <c r="Q1886" s="6">
        <f t="shared" ca="1" si="443"/>
        <v>42616</v>
      </c>
      <c r="R1886" s="5">
        <f t="shared" ca="1" si="444"/>
        <v>2016</v>
      </c>
      <c r="S1886" s="5">
        <f t="shared" ca="1" si="435"/>
        <v>9</v>
      </c>
      <c r="W1886" s="4">
        <f t="shared" ca="1" si="445"/>
        <v>15</v>
      </c>
      <c r="X1886">
        <f t="shared" ca="1" si="446"/>
        <v>1</v>
      </c>
      <c r="Y1886" s="7">
        <f t="shared" ca="1" si="447"/>
        <v>1500</v>
      </c>
      <c r="AC1886">
        <f t="shared" ca="1" si="448"/>
        <v>1</v>
      </c>
      <c r="AD1886" s="7" t="str">
        <f t="shared" ca="1" si="449"/>
        <v>Google</v>
      </c>
    </row>
    <row r="1887" spans="3:30" x14ac:dyDescent="0.35">
      <c r="C1887">
        <f t="shared" ca="1" si="436"/>
        <v>11</v>
      </c>
      <c r="D1887" s="5" t="str">
        <f t="shared" ca="1" si="437"/>
        <v>Tatiana Pereira da Silva</v>
      </c>
      <c r="E1887" s="5" t="str">
        <f t="shared" ca="1" si="438"/>
        <v>Produto 1</v>
      </c>
      <c r="H1887">
        <f t="shared" ca="1" si="439"/>
        <v>4</v>
      </c>
      <c r="I1887" s="5" t="str">
        <f t="shared" ca="1" si="440"/>
        <v>Beatriz</v>
      </c>
      <c r="M1887">
        <f t="shared" ca="1" si="441"/>
        <v>1</v>
      </c>
      <c r="N1887" s="5" t="str">
        <f t="shared" ca="1" si="442"/>
        <v>RJ</v>
      </c>
      <c r="Q1887" s="6">
        <f t="shared" ca="1" si="443"/>
        <v>42112</v>
      </c>
      <c r="R1887" s="5">
        <f t="shared" ca="1" si="444"/>
        <v>2015</v>
      </c>
      <c r="S1887" s="5">
        <f t="shared" ca="1" si="435"/>
        <v>4</v>
      </c>
      <c r="W1887" s="4">
        <f t="shared" ca="1" si="445"/>
        <v>12</v>
      </c>
      <c r="X1887">
        <f t="shared" ca="1" si="446"/>
        <v>4</v>
      </c>
      <c r="Y1887" s="7">
        <f t="shared" ca="1" si="447"/>
        <v>2400</v>
      </c>
      <c r="AC1887">
        <f t="shared" ca="1" si="448"/>
        <v>4</v>
      </c>
      <c r="AD1887" s="7" t="str">
        <f t="shared" ca="1" si="449"/>
        <v>Revista</v>
      </c>
    </row>
    <row r="1888" spans="3:30" x14ac:dyDescent="0.35">
      <c r="C1888">
        <f t="shared" ca="1" si="436"/>
        <v>8</v>
      </c>
      <c r="D1888" s="5" t="str">
        <f t="shared" ca="1" si="437"/>
        <v>Marcos Santos</v>
      </c>
      <c r="E1888" s="5" t="str">
        <f t="shared" ca="1" si="438"/>
        <v>Produto 4</v>
      </c>
      <c r="H1888">
        <f t="shared" ca="1" si="439"/>
        <v>4</v>
      </c>
      <c r="I1888" s="5" t="str">
        <f t="shared" ca="1" si="440"/>
        <v>Beatriz</v>
      </c>
      <c r="M1888">
        <f t="shared" ca="1" si="441"/>
        <v>1</v>
      </c>
      <c r="N1888" s="5" t="str">
        <f t="shared" ca="1" si="442"/>
        <v>RJ</v>
      </c>
      <c r="Q1888" s="6">
        <f t="shared" ca="1" si="443"/>
        <v>42770</v>
      </c>
      <c r="R1888" s="5">
        <f t="shared" ca="1" si="444"/>
        <v>2017</v>
      </c>
      <c r="S1888" s="5">
        <f t="shared" ca="1" si="435"/>
        <v>2</v>
      </c>
      <c r="W1888" s="4">
        <f t="shared" ca="1" si="445"/>
        <v>13</v>
      </c>
      <c r="X1888">
        <f t="shared" ca="1" si="446"/>
        <v>4</v>
      </c>
      <c r="Y1888" s="7">
        <f t="shared" ca="1" si="447"/>
        <v>2600</v>
      </c>
      <c r="AC1888">
        <f t="shared" ca="1" si="448"/>
        <v>3</v>
      </c>
      <c r="AD1888" s="7" t="str">
        <f t="shared" ca="1" si="449"/>
        <v>Jornal</v>
      </c>
    </row>
    <row r="1889" spans="3:30" x14ac:dyDescent="0.35">
      <c r="C1889">
        <f t="shared" ca="1" si="436"/>
        <v>11</v>
      </c>
      <c r="D1889" s="5" t="str">
        <f t="shared" ca="1" si="437"/>
        <v>Tatiana Pereira da Silva</v>
      </c>
      <c r="E1889" s="5" t="str">
        <f t="shared" ca="1" si="438"/>
        <v>Produto 3</v>
      </c>
      <c r="H1889">
        <f t="shared" ca="1" si="439"/>
        <v>2</v>
      </c>
      <c r="I1889" s="5" t="str">
        <f t="shared" ca="1" si="440"/>
        <v>Pedro</v>
      </c>
      <c r="M1889">
        <f t="shared" ca="1" si="441"/>
        <v>3</v>
      </c>
      <c r="N1889" s="5" t="str">
        <f t="shared" ca="1" si="442"/>
        <v>MG</v>
      </c>
      <c r="Q1889" s="6">
        <f t="shared" ca="1" si="443"/>
        <v>42049</v>
      </c>
      <c r="R1889" s="5">
        <f t="shared" ca="1" si="444"/>
        <v>2015</v>
      </c>
      <c r="S1889" s="5">
        <f t="shared" ca="1" si="435"/>
        <v>2</v>
      </c>
      <c r="W1889" s="4">
        <f t="shared" ca="1" si="445"/>
        <v>17</v>
      </c>
      <c r="X1889">
        <f t="shared" ca="1" si="446"/>
        <v>1</v>
      </c>
      <c r="Y1889" s="7">
        <f t="shared" ca="1" si="447"/>
        <v>1700</v>
      </c>
      <c r="AC1889">
        <f t="shared" ca="1" si="448"/>
        <v>5</v>
      </c>
      <c r="AD1889" s="7" t="str">
        <f t="shared" ca="1" si="449"/>
        <v>Indicação</v>
      </c>
    </row>
    <row r="1890" spans="3:30" x14ac:dyDescent="0.35">
      <c r="C1890">
        <f t="shared" ca="1" si="436"/>
        <v>8</v>
      </c>
      <c r="D1890" s="5" t="str">
        <f t="shared" ca="1" si="437"/>
        <v>Marcos Santos</v>
      </c>
      <c r="E1890" s="5" t="str">
        <f t="shared" ca="1" si="438"/>
        <v>Produto 4</v>
      </c>
      <c r="H1890">
        <f t="shared" ca="1" si="439"/>
        <v>1</v>
      </c>
      <c r="I1890" s="5" t="str">
        <f t="shared" ca="1" si="440"/>
        <v>Maria</v>
      </c>
      <c r="M1890">
        <f t="shared" ca="1" si="441"/>
        <v>3</v>
      </c>
      <c r="N1890" s="5" t="str">
        <f t="shared" ca="1" si="442"/>
        <v>MG</v>
      </c>
      <c r="Q1890" s="6">
        <f t="shared" ca="1" si="443"/>
        <v>42395</v>
      </c>
      <c r="R1890" s="5">
        <f t="shared" ca="1" si="444"/>
        <v>2016</v>
      </c>
      <c r="S1890" s="5">
        <f t="shared" ca="1" si="435"/>
        <v>1</v>
      </c>
      <c r="W1890" s="4">
        <f t="shared" ca="1" si="445"/>
        <v>11</v>
      </c>
      <c r="X1890">
        <f t="shared" ca="1" si="446"/>
        <v>7</v>
      </c>
      <c r="Y1890" s="7">
        <f t="shared" ca="1" si="447"/>
        <v>3850</v>
      </c>
      <c r="AC1890">
        <f t="shared" ca="1" si="448"/>
        <v>2</v>
      </c>
      <c r="AD1890" s="7" t="str">
        <f t="shared" ca="1" si="449"/>
        <v>TV aberta</v>
      </c>
    </row>
    <row r="1891" spans="3:30" x14ac:dyDescent="0.35">
      <c r="C1891">
        <f t="shared" ca="1" si="436"/>
        <v>14</v>
      </c>
      <c r="D1891" s="5" t="str">
        <f t="shared" ca="1" si="437"/>
        <v>Marta Pereira</v>
      </c>
      <c r="E1891" s="5" t="str">
        <f t="shared" ca="1" si="438"/>
        <v>Produto 6</v>
      </c>
      <c r="H1891">
        <f t="shared" ca="1" si="439"/>
        <v>1</v>
      </c>
      <c r="I1891" s="5" t="str">
        <f t="shared" ca="1" si="440"/>
        <v>Maria</v>
      </c>
      <c r="M1891">
        <f t="shared" ca="1" si="441"/>
        <v>2</v>
      </c>
      <c r="N1891" s="5" t="str">
        <f t="shared" ca="1" si="442"/>
        <v>SP</v>
      </c>
      <c r="Q1891" s="6">
        <f t="shared" ca="1" si="443"/>
        <v>41651</v>
      </c>
      <c r="R1891" s="5">
        <f t="shared" ca="1" si="444"/>
        <v>2014</v>
      </c>
      <c r="S1891" s="5">
        <f t="shared" ca="1" si="435"/>
        <v>1</v>
      </c>
      <c r="W1891" s="4">
        <f t="shared" ca="1" si="445"/>
        <v>4</v>
      </c>
      <c r="X1891">
        <f t="shared" ca="1" si="446"/>
        <v>4</v>
      </c>
      <c r="Y1891" s="7">
        <f t="shared" ca="1" si="447"/>
        <v>800</v>
      </c>
      <c r="AC1891">
        <f t="shared" ca="1" si="448"/>
        <v>4</v>
      </c>
      <c r="AD1891" s="7" t="str">
        <f t="shared" ca="1" si="449"/>
        <v>Revista</v>
      </c>
    </row>
    <row r="1892" spans="3:30" x14ac:dyDescent="0.35">
      <c r="C1892">
        <f t="shared" ca="1" si="436"/>
        <v>1</v>
      </c>
      <c r="D1892" s="5" t="str">
        <f t="shared" ca="1" si="437"/>
        <v>Ana Carolina Rodrigues</v>
      </c>
      <c r="E1892" s="5" t="str">
        <f t="shared" ca="1" si="438"/>
        <v>Produto 7</v>
      </c>
      <c r="H1892">
        <f t="shared" ca="1" si="439"/>
        <v>5</v>
      </c>
      <c r="I1892" s="5" t="str">
        <f t="shared" ca="1" si="440"/>
        <v>Paulo</v>
      </c>
      <c r="M1892">
        <f t="shared" ca="1" si="441"/>
        <v>1</v>
      </c>
      <c r="N1892" s="5" t="str">
        <f t="shared" ca="1" si="442"/>
        <v>RJ</v>
      </c>
      <c r="Q1892" s="6">
        <f t="shared" ca="1" si="443"/>
        <v>42603</v>
      </c>
      <c r="R1892" s="5">
        <f t="shared" ca="1" si="444"/>
        <v>2016</v>
      </c>
      <c r="S1892" s="5">
        <f t="shared" ca="1" si="435"/>
        <v>8</v>
      </c>
      <c r="W1892" s="4">
        <f t="shared" ca="1" si="445"/>
        <v>17</v>
      </c>
      <c r="X1892">
        <f t="shared" ca="1" si="446"/>
        <v>4</v>
      </c>
      <c r="Y1892" s="7">
        <f t="shared" ca="1" si="447"/>
        <v>3400</v>
      </c>
      <c r="AC1892">
        <f t="shared" ca="1" si="448"/>
        <v>7</v>
      </c>
      <c r="AD1892" s="7" t="str">
        <f t="shared" ca="1" si="449"/>
        <v>Indicação</v>
      </c>
    </row>
    <row r="1893" spans="3:30" x14ac:dyDescent="0.35">
      <c r="C1893">
        <f t="shared" ca="1" si="436"/>
        <v>8</v>
      </c>
      <c r="D1893" s="5" t="str">
        <f t="shared" ca="1" si="437"/>
        <v>Marcos Santos</v>
      </c>
      <c r="E1893" s="5" t="str">
        <f t="shared" ca="1" si="438"/>
        <v>Produto 3</v>
      </c>
      <c r="H1893">
        <f t="shared" ca="1" si="439"/>
        <v>6</v>
      </c>
      <c r="I1893" s="5" t="str">
        <f t="shared" ca="1" si="440"/>
        <v>Ana</v>
      </c>
      <c r="M1893">
        <f t="shared" ca="1" si="441"/>
        <v>3</v>
      </c>
      <c r="N1893" s="5" t="str">
        <f t="shared" ca="1" si="442"/>
        <v>MG</v>
      </c>
      <c r="Q1893" s="6">
        <f t="shared" ca="1" si="443"/>
        <v>42011</v>
      </c>
      <c r="R1893" s="5">
        <f t="shared" ca="1" si="444"/>
        <v>2015</v>
      </c>
      <c r="S1893" s="5">
        <f t="shared" ca="1" si="435"/>
        <v>1</v>
      </c>
      <c r="W1893" s="4">
        <f t="shared" ca="1" si="445"/>
        <v>7</v>
      </c>
      <c r="X1893">
        <f t="shared" ca="1" si="446"/>
        <v>7</v>
      </c>
      <c r="Y1893" s="7">
        <f t="shared" ca="1" si="447"/>
        <v>2450</v>
      </c>
      <c r="AC1893">
        <f t="shared" ca="1" si="448"/>
        <v>4</v>
      </c>
      <c r="AD1893" s="7" t="str">
        <f t="shared" ca="1" si="449"/>
        <v>Revista</v>
      </c>
    </row>
    <row r="1894" spans="3:30" x14ac:dyDescent="0.35">
      <c r="C1894">
        <f t="shared" ca="1" si="436"/>
        <v>9</v>
      </c>
      <c r="D1894" s="5" t="str">
        <f t="shared" ca="1" si="437"/>
        <v>Antônio da Silva</v>
      </c>
      <c r="E1894" s="5" t="str">
        <f t="shared" ca="1" si="438"/>
        <v>Produto 1</v>
      </c>
      <c r="H1894">
        <f t="shared" ca="1" si="439"/>
        <v>6</v>
      </c>
      <c r="I1894" s="5" t="str">
        <f t="shared" ca="1" si="440"/>
        <v>Ana</v>
      </c>
      <c r="M1894">
        <f t="shared" ca="1" si="441"/>
        <v>4</v>
      </c>
      <c r="N1894" s="5" t="str">
        <f t="shared" ca="1" si="442"/>
        <v>SC</v>
      </c>
      <c r="Q1894" s="6">
        <f t="shared" ca="1" si="443"/>
        <v>42574</v>
      </c>
      <c r="R1894" s="5">
        <f t="shared" ca="1" si="444"/>
        <v>2016</v>
      </c>
      <c r="S1894" s="5">
        <f t="shared" ca="1" si="435"/>
        <v>7</v>
      </c>
      <c r="W1894" s="4">
        <f t="shared" ca="1" si="445"/>
        <v>20</v>
      </c>
      <c r="X1894">
        <f t="shared" ca="1" si="446"/>
        <v>3</v>
      </c>
      <c r="Y1894" s="7">
        <f t="shared" ca="1" si="447"/>
        <v>3400</v>
      </c>
      <c r="AC1894">
        <f t="shared" ca="1" si="448"/>
        <v>7</v>
      </c>
      <c r="AD1894" s="7" t="str">
        <f t="shared" ca="1" si="449"/>
        <v>Indicação</v>
      </c>
    </row>
    <row r="1895" spans="3:30" x14ac:dyDescent="0.35">
      <c r="C1895">
        <f t="shared" ca="1" si="436"/>
        <v>10</v>
      </c>
      <c r="D1895" s="5" t="str">
        <f t="shared" ca="1" si="437"/>
        <v>Gabriel Silva dos Santos</v>
      </c>
      <c r="E1895" s="5" t="str">
        <f t="shared" ca="1" si="438"/>
        <v>Produto 3</v>
      </c>
      <c r="H1895">
        <f t="shared" ca="1" si="439"/>
        <v>1</v>
      </c>
      <c r="I1895" s="5" t="str">
        <f t="shared" ca="1" si="440"/>
        <v>Maria</v>
      </c>
      <c r="M1895">
        <f t="shared" ca="1" si="441"/>
        <v>1</v>
      </c>
      <c r="N1895" s="5" t="str">
        <f t="shared" ca="1" si="442"/>
        <v>RJ</v>
      </c>
      <c r="Q1895" s="6">
        <f t="shared" ca="1" si="443"/>
        <v>42024</v>
      </c>
      <c r="R1895" s="5">
        <f t="shared" ca="1" si="444"/>
        <v>2015</v>
      </c>
      <c r="S1895" s="5">
        <f t="shared" ca="1" si="435"/>
        <v>1</v>
      </c>
      <c r="W1895" s="4">
        <f t="shared" ca="1" si="445"/>
        <v>9</v>
      </c>
      <c r="X1895">
        <f t="shared" ca="1" si="446"/>
        <v>3</v>
      </c>
      <c r="Y1895" s="7">
        <f t="shared" ca="1" si="447"/>
        <v>1530</v>
      </c>
      <c r="AC1895">
        <f t="shared" ca="1" si="448"/>
        <v>3</v>
      </c>
      <c r="AD1895" s="7" t="str">
        <f t="shared" ca="1" si="449"/>
        <v>Jornal</v>
      </c>
    </row>
    <row r="1896" spans="3:30" x14ac:dyDescent="0.35">
      <c r="C1896">
        <f t="shared" ca="1" si="436"/>
        <v>4</v>
      </c>
      <c r="D1896" s="5" t="str">
        <f t="shared" ca="1" si="437"/>
        <v>Ana Chaves</v>
      </c>
      <c r="E1896" s="5" t="str">
        <f t="shared" ca="1" si="438"/>
        <v>Produto 1</v>
      </c>
      <c r="H1896">
        <f t="shared" ca="1" si="439"/>
        <v>1</v>
      </c>
      <c r="I1896" s="5" t="str">
        <f t="shared" ca="1" si="440"/>
        <v>Maria</v>
      </c>
      <c r="M1896">
        <f t="shared" ca="1" si="441"/>
        <v>4</v>
      </c>
      <c r="N1896" s="5" t="str">
        <f t="shared" ca="1" si="442"/>
        <v>SC</v>
      </c>
      <c r="Q1896" s="6">
        <f t="shared" ca="1" si="443"/>
        <v>42425</v>
      </c>
      <c r="R1896" s="5">
        <f t="shared" ca="1" si="444"/>
        <v>2016</v>
      </c>
      <c r="S1896" s="5">
        <f t="shared" ca="1" si="435"/>
        <v>2</v>
      </c>
      <c r="W1896" s="4">
        <f t="shared" ca="1" si="445"/>
        <v>6</v>
      </c>
      <c r="X1896">
        <f t="shared" ca="1" si="446"/>
        <v>6</v>
      </c>
      <c r="Y1896" s="7">
        <f t="shared" ca="1" si="447"/>
        <v>1740</v>
      </c>
      <c r="AC1896">
        <f t="shared" ca="1" si="448"/>
        <v>5</v>
      </c>
      <c r="AD1896" s="7" t="str">
        <f t="shared" ca="1" si="449"/>
        <v>Indicação</v>
      </c>
    </row>
    <row r="1897" spans="3:30" x14ac:dyDescent="0.35">
      <c r="C1897">
        <f t="shared" ca="1" si="436"/>
        <v>12</v>
      </c>
      <c r="D1897" s="5" t="str">
        <f t="shared" ca="1" si="437"/>
        <v>Ronaldo Souza Cavalcante</v>
      </c>
      <c r="E1897" s="5" t="str">
        <f t="shared" ca="1" si="438"/>
        <v>Produto 3</v>
      </c>
      <c r="H1897">
        <f t="shared" ca="1" si="439"/>
        <v>3</v>
      </c>
      <c r="I1897" s="5" t="str">
        <f t="shared" ca="1" si="440"/>
        <v>João</v>
      </c>
      <c r="M1897">
        <f t="shared" ca="1" si="441"/>
        <v>2</v>
      </c>
      <c r="N1897" s="5" t="str">
        <f t="shared" ca="1" si="442"/>
        <v>SP</v>
      </c>
      <c r="Q1897" s="6">
        <f t="shared" ca="1" si="443"/>
        <v>42735</v>
      </c>
      <c r="R1897" s="5">
        <f t="shared" ca="1" si="444"/>
        <v>2016</v>
      </c>
      <c r="S1897" s="5">
        <f t="shared" ca="1" si="435"/>
        <v>12</v>
      </c>
      <c r="W1897" s="4">
        <f t="shared" ca="1" si="445"/>
        <v>3</v>
      </c>
      <c r="X1897">
        <f t="shared" ca="1" si="446"/>
        <v>2</v>
      </c>
      <c r="Y1897" s="7">
        <f t="shared" ca="1" si="447"/>
        <v>450</v>
      </c>
      <c r="AC1897">
        <f t="shared" ca="1" si="448"/>
        <v>4</v>
      </c>
      <c r="AD1897" s="7" t="str">
        <f t="shared" ca="1" si="449"/>
        <v>Revista</v>
      </c>
    </row>
    <row r="1898" spans="3:30" x14ac:dyDescent="0.35">
      <c r="C1898">
        <f t="shared" ca="1" si="436"/>
        <v>2</v>
      </c>
      <c r="D1898" s="5" t="str">
        <f t="shared" ca="1" si="437"/>
        <v>Carlos dos Santos</v>
      </c>
      <c r="E1898" s="5" t="str">
        <f t="shared" ca="1" si="438"/>
        <v>Produto 3</v>
      </c>
      <c r="H1898">
        <f t="shared" ca="1" si="439"/>
        <v>1</v>
      </c>
      <c r="I1898" s="5" t="str">
        <f t="shared" ca="1" si="440"/>
        <v>Maria</v>
      </c>
      <c r="M1898">
        <f t="shared" ca="1" si="441"/>
        <v>3</v>
      </c>
      <c r="N1898" s="5" t="str">
        <f t="shared" ca="1" si="442"/>
        <v>MG</v>
      </c>
      <c r="Q1898" s="6">
        <f t="shared" ca="1" si="443"/>
        <v>42214</v>
      </c>
      <c r="R1898" s="5">
        <f t="shared" ca="1" si="444"/>
        <v>2015</v>
      </c>
      <c r="S1898" s="5">
        <f t="shared" ca="1" si="435"/>
        <v>7</v>
      </c>
      <c r="W1898" s="4">
        <f t="shared" ca="1" si="445"/>
        <v>2</v>
      </c>
      <c r="X1898">
        <f t="shared" ca="1" si="446"/>
        <v>6</v>
      </c>
      <c r="Y1898" s="7">
        <f t="shared" ca="1" si="447"/>
        <v>580</v>
      </c>
      <c r="AC1898">
        <f t="shared" ca="1" si="448"/>
        <v>2</v>
      </c>
      <c r="AD1898" s="7" t="str">
        <f t="shared" ca="1" si="449"/>
        <v>TV aberta</v>
      </c>
    </row>
    <row r="1899" spans="3:30" x14ac:dyDescent="0.35">
      <c r="C1899">
        <f t="shared" ca="1" si="436"/>
        <v>1</v>
      </c>
      <c r="D1899" s="5" t="str">
        <f t="shared" ca="1" si="437"/>
        <v>Ana Carolina Rodrigues</v>
      </c>
      <c r="E1899" s="5" t="str">
        <f t="shared" ca="1" si="438"/>
        <v>Produto 2</v>
      </c>
      <c r="H1899">
        <f t="shared" ca="1" si="439"/>
        <v>5</v>
      </c>
      <c r="I1899" s="5" t="str">
        <f t="shared" ca="1" si="440"/>
        <v>Paulo</v>
      </c>
      <c r="M1899">
        <f t="shared" ca="1" si="441"/>
        <v>5</v>
      </c>
      <c r="N1899" s="5" t="str">
        <f t="shared" ca="1" si="442"/>
        <v>ES</v>
      </c>
      <c r="Q1899" s="6">
        <f t="shared" ca="1" si="443"/>
        <v>42280</v>
      </c>
      <c r="R1899" s="5">
        <f t="shared" ca="1" si="444"/>
        <v>2015</v>
      </c>
      <c r="S1899" s="5">
        <f t="shared" ca="1" si="435"/>
        <v>10</v>
      </c>
      <c r="W1899" s="4">
        <f t="shared" ca="1" si="445"/>
        <v>6</v>
      </c>
      <c r="X1899">
        <f t="shared" ca="1" si="446"/>
        <v>7</v>
      </c>
      <c r="Y1899" s="7">
        <f t="shared" ca="1" si="447"/>
        <v>2100</v>
      </c>
      <c r="AC1899">
        <f t="shared" ca="1" si="448"/>
        <v>7</v>
      </c>
      <c r="AD1899" s="7" t="str">
        <f t="shared" ca="1" si="449"/>
        <v>Indicação</v>
      </c>
    </row>
    <row r="1900" spans="3:30" x14ac:dyDescent="0.35">
      <c r="C1900">
        <f t="shared" ca="1" si="436"/>
        <v>18</v>
      </c>
      <c r="D1900" s="5" t="str">
        <f t="shared" ca="1" si="437"/>
        <v>Francisco Silva</v>
      </c>
      <c r="E1900" s="5" t="str">
        <f t="shared" ca="1" si="438"/>
        <v>Produto 5</v>
      </c>
      <c r="H1900">
        <f t="shared" ca="1" si="439"/>
        <v>3</v>
      </c>
      <c r="I1900" s="5" t="str">
        <f t="shared" ca="1" si="440"/>
        <v>João</v>
      </c>
      <c r="M1900">
        <f t="shared" ca="1" si="441"/>
        <v>4</v>
      </c>
      <c r="N1900" s="5" t="str">
        <f t="shared" ca="1" si="442"/>
        <v>SC</v>
      </c>
      <c r="Q1900" s="6">
        <f t="shared" ca="1" si="443"/>
        <v>42910</v>
      </c>
      <c r="R1900" s="5">
        <f t="shared" ca="1" si="444"/>
        <v>2017</v>
      </c>
      <c r="S1900" s="5">
        <f t="shared" ca="1" si="435"/>
        <v>6</v>
      </c>
      <c r="W1900" s="4">
        <f t="shared" ca="1" si="445"/>
        <v>6</v>
      </c>
      <c r="X1900">
        <f t="shared" ca="1" si="446"/>
        <v>5</v>
      </c>
      <c r="Y1900" s="7">
        <f t="shared" ca="1" si="447"/>
        <v>1440</v>
      </c>
      <c r="AC1900">
        <f t="shared" ca="1" si="448"/>
        <v>6</v>
      </c>
      <c r="AD1900" s="7" t="str">
        <f t="shared" ca="1" si="449"/>
        <v>Indicação</v>
      </c>
    </row>
    <row r="1901" spans="3:30" x14ac:dyDescent="0.35">
      <c r="C1901">
        <f t="shared" ca="1" si="436"/>
        <v>11</v>
      </c>
      <c r="D1901" s="5" t="str">
        <f t="shared" ca="1" si="437"/>
        <v>Tatiana Pereira da Silva</v>
      </c>
      <c r="E1901" s="5" t="str">
        <f t="shared" ca="1" si="438"/>
        <v>Produto 4</v>
      </c>
      <c r="H1901">
        <f t="shared" ca="1" si="439"/>
        <v>6</v>
      </c>
      <c r="I1901" s="5" t="str">
        <f t="shared" ca="1" si="440"/>
        <v>Ana</v>
      </c>
      <c r="M1901">
        <f t="shared" ca="1" si="441"/>
        <v>1</v>
      </c>
      <c r="N1901" s="5" t="str">
        <f t="shared" ca="1" si="442"/>
        <v>RJ</v>
      </c>
      <c r="Q1901" s="6">
        <f t="shared" ca="1" si="443"/>
        <v>42012</v>
      </c>
      <c r="R1901" s="5">
        <f t="shared" ca="1" si="444"/>
        <v>2015</v>
      </c>
      <c r="S1901" s="5">
        <f t="shared" ca="1" si="435"/>
        <v>1</v>
      </c>
      <c r="W1901" s="4">
        <f t="shared" ca="1" si="445"/>
        <v>2</v>
      </c>
      <c r="X1901">
        <f t="shared" ca="1" si="446"/>
        <v>5</v>
      </c>
      <c r="Y1901" s="7">
        <f t="shared" ca="1" si="447"/>
        <v>480</v>
      </c>
      <c r="AC1901">
        <f t="shared" ca="1" si="448"/>
        <v>3</v>
      </c>
      <c r="AD1901" s="7" t="str">
        <f t="shared" ca="1" si="449"/>
        <v>Jornal</v>
      </c>
    </row>
    <row r="1902" spans="3:30" x14ac:dyDescent="0.35">
      <c r="C1902">
        <f t="shared" ca="1" si="436"/>
        <v>2</v>
      </c>
      <c r="D1902" s="5" t="str">
        <f t="shared" ca="1" si="437"/>
        <v>Carlos dos Santos</v>
      </c>
      <c r="E1902" s="5" t="str">
        <f t="shared" ca="1" si="438"/>
        <v>Produto 4</v>
      </c>
      <c r="H1902">
        <f t="shared" ca="1" si="439"/>
        <v>3</v>
      </c>
      <c r="I1902" s="5" t="str">
        <f t="shared" ca="1" si="440"/>
        <v>João</v>
      </c>
      <c r="M1902">
        <f t="shared" ca="1" si="441"/>
        <v>4</v>
      </c>
      <c r="N1902" s="5" t="str">
        <f t="shared" ca="1" si="442"/>
        <v>SC</v>
      </c>
      <c r="Q1902" s="6">
        <f t="shared" ca="1" si="443"/>
        <v>42874</v>
      </c>
      <c r="R1902" s="5">
        <f t="shared" ca="1" si="444"/>
        <v>2017</v>
      </c>
      <c r="S1902" s="5">
        <f t="shared" ca="1" si="435"/>
        <v>5</v>
      </c>
      <c r="W1902" s="4">
        <f t="shared" ca="1" si="445"/>
        <v>17</v>
      </c>
      <c r="X1902">
        <f t="shared" ca="1" si="446"/>
        <v>5</v>
      </c>
      <c r="Y1902" s="7">
        <f t="shared" ca="1" si="447"/>
        <v>4080</v>
      </c>
      <c r="AC1902">
        <f t="shared" ca="1" si="448"/>
        <v>1</v>
      </c>
      <c r="AD1902" s="7" t="str">
        <f t="shared" ca="1" si="449"/>
        <v>Google</v>
      </c>
    </row>
    <row r="1903" spans="3:30" x14ac:dyDescent="0.35">
      <c r="C1903">
        <f t="shared" ca="1" si="436"/>
        <v>9</v>
      </c>
      <c r="D1903" s="5" t="str">
        <f t="shared" ca="1" si="437"/>
        <v>Antônio da Silva</v>
      </c>
      <c r="E1903" s="5" t="str">
        <f t="shared" ca="1" si="438"/>
        <v>Produto 3</v>
      </c>
      <c r="H1903">
        <f t="shared" ca="1" si="439"/>
        <v>6</v>
      </c>
      <c r="I1903" s="5" t="str">
        <f t="shared" ca="1" si="440"/>
        <v>Ana</v>
      </c>
      <c r="M1903">
        <f t="shared" ca="1" si="441"/>
        <v>5</v>
      </c>
      <c r="N1903" s="5" t="str">
        <f t="shared" ca="1" si="442"/>
        <v>ES</v>
      </c>
      <c r="Q1903" s="6">
        <f t="shared" ca="1" si="443"/>
        <v>41655</v>
      </c>
      <c r="R1903" s="5">
        <f t="shared" ca="1" si="444"/>
        <v>2014</v>
      </c>
      <c r="S1903" s="5">
        <f t="shared" ca="1" si="435"/>
        <v>1</v>
      </c>
      <c r="W1903" s="4">
        <f t="shared" ca="1" si="445"/>
        <v>6</v>
      </c>
      <c r="X1903">
        <f t="shared" ca="1" si="446"/>
        <v>4</v>
      </c>
      <c r="Y1903" s="7">
        <f t="shared" ca="1" si="447"/>
        <v>1200</v>
      </c>
      <c r="AC1903">
        <f t="shared" ca="1" si="448"/>
        <v>2</v>
      </c>
      <c r="AD1903" s="7" t="str">
        <f t="shared" ca="1" si="449"/>
        <v>TV aberta</v>
      </c>
    </row>
    <row r="1904" spans="3:30" x14ac:dyDescent="0.35">
      <c r="C1904">
        <f t="shared" ca="1" si="436"/>
        <v>1</v>
      </c>
      <c r="D1904" s="5" t="str">
        <f t="shared" ca="1" si="437"/>
        <v>Ana Carolina Rodrigues</v>
      </c>
      <c r="E1904" s="5" t="str">
        <f t="shared" ca="1" si="438"/>
        <v>Produto 5</v>
      </c>
      <c r="H1904">
        <f t="shared" ca="1" si="439"/>
        <v>2</v>
      </c>
      <c r="I1904" s="5" t="str">
        <f t="shared" ca="1" si="440"/>
        <v>Pedro</v>
      </c>
      <c r="M1904">
        <f t="shared" ca="1" si="441"/>
        <v>5</v>
      </c>
      <c r="N1904" s="5" t="str">
        <f t="shared" ca="1" si="442"/>
        <v>ES</v>
      </c>
      <c r="Q1904" s="6">
        <f t="shared" ca="1" si="443"/>
        <v>41756</v>
      </c>
      <c r="R1904" s="5">
        <f t="shared" ca="1" si="444"/>
        <v>2014</v>
      </c>
      <c r="S1904" s="5">
        <f t="shared" ca="1" si="435"/>
        <v>4</v>
      </c>
      <c r="W1904" s="4">
        <f t="shared" ca="1" si="445"/>
        <v>1</v>
      </c>
      <c r="X1904">
        <f t="shared" ca="1" si="446"/>
        <v>2</v>
      </c>
      <c r="Y1904" s="7">
        <f t="shared" ca="1" si="447"/>
        <v>150</v>
      </c>
      <c r="AC1904">
        <f t="shared" ca="1" si="448"/>
        <v>3</v>
      </c>
      <c r="AD1904" s="7" t="str">
        <f t="shared" ca="1" si="449"/>
        <v>Jornal</v>
      </c>
    </row>
    <row r="1905" spans="3:30" x14ac:dyDescent="0.35">
      <c r="C1905">
        <f t="shared" ca="1" si="436"/>
        <v>9</v>
      </c>
      <c r="D1905" s="5" t="str">
        <f t="shared" ca="1" si="437"/>
        <v>Antônio da Silva</v>
      </c>
      <c r="E1905" s="5" t="str">
        <f t="shared" ca="1" si="438"/>
        <v>Produto 6</v>
      </c>
      <c r="H1905">
        <f t="shared" ca="1" si="439"/>
        <v>6</v>
      </c>
      <c r="I1905" s="5" t="str">
        <f t="shared" ca="1" si="440"/>
        <v>Ana</v>
      </c>
      <c r="M1905">
        <f t="shared" ca="1" si="441"/>
        <v>1</v>
      </c>
      <c r="N1905" s="5" t="str">
        <f t="shared" ca="1" si="442"/>
        <v>RJ</v>
      </c>
      <c r="Q1905" s="6">
        <f t="shared" ca="1" si="443"/>
        <v>41776</v>
      </c>
      <c r="R1905" s="5">
        <f t="shared" ca="1" si="444"/>
        <v>2014</v>
      </c>
      <c r="S1905" s="5">
        <f t="shared" ca="1" si="435"/>
        <v>5</v>
      </c>
      <c r="W1905" s="4">
        <f t="shared" ca="1" si="445"/>
        <v>3</v>
      </c>
      <c r="X1905">
        <f t="shared" ca="1" si="446"/>
        <v>4</v>
      </c>
      <c r="Y1905" s="7">
        <f t="shared" ca="1" si="447"/>
        <v>600</v>
      </c>
      <c r="AC1905">
        <f t="shared" ca="1" si="448"/>
        <v>7</v>
      </c>
      <c r="AD1905" s="7" t="str">
        <f t="shared" ca="1" si="449"/>
        <v>Indicação</v>
      </c>
    </row>
    <row r="1906" spans="3:30" x14ac:dyDescent="0.35">
      <c r="C1906">
        <f t="shared" ca="1" si="436"/>
        <v>8</v>
      </c>
      <c r="D1906" s="5" t="str">
        <f t="shared" ca="1" si="437"/>
        <v>Marcos Santos</v>
      </c>
      <c r="E1906" s="5" t="str">
        <f t="shared" ca="1" si="438"/>
        <v>Produto 3</v>
      </c>
      <c r="H1906">
        <f t="shared" ca="1" si="439"/>
        <v>5</v>
      </c>
      <c r="I1906" s="5" t="str">
        <f t="shared" ca="1" si="440"/>
        <v>Paulo</v>
      </c>
      <c r="M1906">
        <f t="shared" ca="1" si="441"/>
        <v>5</v>
      </c>
      <c r="N1906" s="5" t="str">
        <f t="shared" ca="1" si="442"/>
        <v>ES</v>
      </c>
      <c r="Q1906" s="6">
        <f t="shared" ca="1" si="443"/>
        <v>42429</v>
      </c>
      <c r="R1906" s="5">
        <f t="shared" ca="1" si="444"/>
        <v>2016</v>
      </c>
      <c r="S1906" s="5">
        <f t="shared" ca="1" si="435"/>
        <v>2</v>
      </c>
      <c r="W1906" s="4">
        <f t="shared" ca="1" si="445"/>
        <v>8</v>
      </c>
      <c r="X1906">
        <f t="shared" ca="1" si="446"/>
        <v>5</v>
      </c>
      <c r="Y1906" s="7">
        <f t="shared" ca="1" si="447"/>
        <v>1920</v>
      </c>
      <c r="AC1906">
        <f t="shared" ca="1" si="448"/>
        <v>3</v>
      </c>
      <c r="AD1906" s="7" t="str">
        <f t="shared" ca="1" si="449"/>
        <v>Jornal</v>
      </c>
    </row>
    <row r="1907" spans="3:30" x14ac:dyDescent="0.35">
      <c r="C1907">
        <f t="shared" ca="1" si="436"/>
        <v>19</v>
      </c>
      <c r="D1907" s="5" t="str">
        <f t="shared" ca="1" si="437"/>
        <v>Ana Cláudia Silva</v>
      </c>
      <c r="E1907" s="5" t="str">
        <f t="shared" ca="1" si="438"/>
        <v>Produto 2</v>
      </c>
      <c r="H1907">
        <f t="shared" ca="1" si="439"/>
        <v>2</v>
      </c>
      <c r="I1907" s="5" t="str">
        <f t="shared" ca="1" si="440"/>
        <v>Pedro</v>
      </c>
      <c r="M1907">
        <f t="shared" ca="1" si="441"/>
        <v>5</v>
      </c>
      <c r="N1907" s="5" t="str">
        <f t="shared" ca="1" si="442"/>
        <v>ES</v>
      </c>
      <c r="Q1907" s="6">
        <f t="shared" ca="1" si="443"/>
        <v>42211</v>
      </c>
      <c r="R1907" s="5">
        <f t="shared" ca="1" si="444"/>
        <v>2015</v>
      </c>
      <c r="S1907" s="5">
        <f t="shared" ca="1" si="435"/>
        <v>7</v>
      </c>
      <c r="W1907" s="4">
        <f t="shared" ca="1" si="445"/>
        <v>11</v>
      </c>
      <c r="X1907">
        <f t="shared" ca="1" si="446"/>
        <v>1</v>
      </c>
      <c r="Y1907" s="7">
        <f t="shared" ca="1" si="447"/>
        <v>1100</v>
      </c>
      <c r="AC1907">
        <f t="shared" ca="1" si="448"/>
        <v>2</v>
      </c>
      <c r="AD1907" s="7" t="str">
        <f t="shared" ca="1" si="449"/>
        <v>TV aberta</v>
      </c>
    </row>
    <row r="1908" spans="3:30" x14ac:dyDescent="0.35">
      <c r="C1908">
        <f t="shared" ca="1" si="436"/>
        <v>3</v>
      </c>
      <c r="D1908" s="5" t="str">
        <f t="shared" ca="1" si="437"/>
        <v>Antônio Pires</v>
      </c>
      <c r="E1908" s="5" t="str">
        <f t="shared" ca="1" si="438"/>
        <v>Produto 5</v>
      </c>
      <c r="H1908">
        <f t="shared" ca="1" si="439"/>
        <v>2</v>
      </c>
      <c r="I1908" s="5" t="str">
        <f t="shared" ca="1" si="440"/>
        <v>Pedro</v>
      </c>
      <c r="M1908">
        <f t="shared" ca="1" si="441"/>
        <v>3</v>
      </c>
      <c r="N1908" s="5" t="str">
        <f t="shared" ca="1" si="442"/>
        <v>MG</v>
      </c>
      <c r="Q1908" s="6">
        <f t="shared" ca="1" si="443"/>
        <v>41767</v>
      </c>
      <c r="R1908" s="5">
        <f t="shared" ca="1" si="444"/>
        <v>2014</v>
      </c>
      <c r="S1908" s="5">
        <f t="shared" ca="1" si="435"/>
        <v>5</v>
      </c>
      <c r="W1908" s="4">
        <f t="shared" ca="1" si="445"/>
        <v>18</v>
      </c>
      <c r="X1908">
        <f t="shared" ca="1" si="446"/>
        <v>4</v>
      </c>
      <c r="Y1908" s="7">
        <f t="shared" ca="1" si="447"/>
        <v>3600</v>
      </c>
      <c r="AC1908">
        <f t="shared" ca="1" si="448"/>
        <v>5</v>
      </c>
      <c r="AD1908" s="7" t="str">
        <f t="shared" ca="1" si="449"/>
        <v>Indicação</v>
      </c>
    </row>
    <row r="1909" spans="3:30" x14ac:dyDescent="0.35">
      <c r="C1909">
        <f t="shared" ca="1" si="436"/>
        <v>15</v>
      </c>
      <c r="D1909" s="5" t="str">
        <f t="shared" ca="1" si="437"/>
        <v>Ana Maria Souza</v>
      </c>
      <c r="E1909" s="5" t="str">
        <f t="shared" ca="1" si="438"/>
        <v>Produto 2</v>
      </c>
      <c r="H1909">
        <f t="shared" ca="1" si="439"/>
        <v>6</v>
      </c>
      <c r="I1909" s="5" t="str">
        <f t="shared" ca="1" si="440"/>
        <v>Ana</v>
      </c>
      <c r="M1909">
        <f t="shared" ca="1" si="441"/>
        <v>5</v>
      </c>
      <c r="N1909" s="5" t="str">
        <f t="shared" ca="1" si="442"/>
        <v>ES</v>
      </c>
      <c r="Q1909" s="6">
        <f t="shared" ca="1" si="443"/>
        <v>42555</v>
      </c>
      <c r="R1909" s="5">
        <f t="shared" ca="1" si="444"/>
        <v>2016</v>
      </c>
      <c r="S1909" s="5">
        <f t="shared" ca="1" si="435"/>
        <v>7</v>
      </c>
      <c r="W1909" s="4">
        <f t="shared" ca="1" si="445"/>
        <v>17</v>
      </c>
      <c r="X1909">
        <f t="shared" ca="1" si="446"/>
        <v>1</v>
      </c>
      <c r="Y1909" s="7">
        <f t="shared" ca="1" si="447"/>
        <v>1700</v>
      </c>
      <c r="AC1909">
        <f t="shared" ca="1" si="448"/>
        <v>3</v>
      </c>
      <c r="AD1909" s="7" t="str">
        <f t="shared" ca="1" si="449"/>
        <v>Jornal</v>
      </c>
    </row>
    <row r="1910" spans="3:30" x14ac:dyDescent="0.35">
      <c r="C1910">
        <f t="shared" ca="1" si="436"/>
        <v>17</v>
      </c>
      <c r="D1910" s="5" t="str">
        <f t="shared" ca="1" si="437"/>
        <v>Tarsila Ferreira</v>
      </c>
      <c r="E1910" s="5" t="str">
        <f t="shared" ca="1" si="438"/>
        <v>Produto 1</v>
      </c>
      <c r="H1910">
        <f t="shared" ca="1" si="439"/>
        <v>4</v>
      </c>
      <c r="I1910" s="5" t="str">
        <f t="shared" ca="1" si="440"/>
        <v>Beatriz</v>
      </c>
      <c r="M1910">
        <f t="shared" ca="1" si="441"/>
        <v>3</v>
      </c>
      <c r="N1910" s="5" t="str">
        <f t="shared" ca="1" si="442"/>
        <v>MG</v>
      </c>
      <c r="Q1910" s="6">
        <f t="shared" ca="1" si="443"/>
        <v>41823</v>
      </c>
      <c r="R1910" s="5">
        <f t="shared" ca="1" si="444"/>
        <v>2014</v>
      </c>
      <c r="S1910" s="5">
        <f t="shared" ca="1" si="435"/>
        <v>7</v>
      </c>
      <c r="W1910" s="4">
        <f t="shared" ca="1" si="445"/>
        <v>8</v>
      </c>
      <c r="X1910">
        <f t="shared" ca="1" si="446"/>
        <v>4</v>
      </c>
      <c r="Y1910" s="7">
        <f t="shared" ca="1" si="447"/>
        <v>1600</v>
      </c>
      <c r="AC1910">
        <f t="shared" ca="1" si="448"/>
        <v>3</v>
      </c>
      <c r="AD1910" s="7" t="str">
        <f t="shared" ca="1" si="449"/>
        <v>Jornal</v>
      </c>
    </row>
    <row r="1911" spans="3:30" x14ac:dyDescent="0.35">
      <c r="C1911">
        <f t="shared" ca="1" si="436"/>
        <v>13</v>
      </c>
      <c r="D1911" s="5" t="str">
        <f t="shared" ca="1" si="437"/>
        <v>Roberto Silva</v>
      </c>
      <c r="E1911" s="5" t="str">
        <f t="shared" ca="1" si="438"/>
        <v>Produto 1</v>
      </c>
      <c r="H1911">
        <f t="shared" ca="1" si="439"/>
        <v>1</v>
      </c>
      <c r="I1911" s="5" t="str">
        <f t="shared" ca="1" si="440"/>
        <v>Maria</v>
      </c>
      <c r="M1911">
        <f t="shared" ca="1" si="441"/>
        <v>5</v>
      </c>
      <c r="N1911" s="5" t="str">
        <f t="shared" ca="1" si="442"/>
        <v>ES</v>
      </c>
      <c r="Q1911" s="6">
        <f t="shared" ca="1" si="443"/>
        <v>42614</v>
      </c>
      <c r="R1911" s="5">
        <f t="shared" ca="1" si="444"/>
        <v>2016</v>
      </c>
      <c r="S1911" s="5">
        <f t="shared" ca="1" si="435"/>
        <v>9</v>
      </c>
      <c r="W1911" s="4">
        <f t="shared" ca="1" si="445"/>
        <v>11</v>
      </c>
      <c r="X1911">
        <f t="shared" ca="1" si="446"/>
        <v>6</v>
      </c>
      <c r="Y1911" s="7">
        <f t="shared" ca="1" si="447"/>
        <v>3190</v>
      </c>
      <c r="AC1911">
        <f t="shared" ca="1" si="448"/>
        <v>1</v>
      </c>
      <c r="AD1911" s="7" t="str">
        <f t="shared" ca="1" si="449"/>
        <v>Google</v>
      </c>
    </row>
    <row r="1912" spans="3:30" x14ac:dyDescent="0.35">
      <c r="C1912">
        <f t="shared" ca="1" si="436"/>
        <v>5</v>
      </c>
      <c r="D1912" s="5" t="str">
        <f t="shared" ca="1" si="437"/>
        <v>João Cavalcante</v>
      </c>
      <c r="E1912" s="5" t="str">
        <f t="shared" ca="1" si="438"/>
        <v>Produto 5</v>
      </c>
      <c r="H1912">
        <f t="shared" ca="1" si="439"/>
        <v>2</v>
      </c>
      <c r="I1912" s="5" t="str">
        <f t="shared" ca="1" si="440"/>
        <v>Pedro</v>
      </c>
      <c r="M1912">
        <f t="shared" ca="1" si="441"/>
        <v>2</v>
      </c>
      <c r="N1912" s="5" t="str">
        <f t="shared" ca="1" si="442"/>
        <v>SP</v>
      </c>
      <c r="Q1912" s="6">
        <f t="shared" ca="1" si="443"/>
        <v>42373</v>
      </c>
      <c r="R1912" s="5">
        <f t="shared" ca="1" si="444"/>
        <v>2016</v>
      </c>
      <c r="S1912" s="5">
        <f t="shared" ca="1" si="435"/>
        <v>1</v>
      </c>
      <c r="W1912" s="4">
        <f t="shared" ca="1" si="445"/>
        <v>18</v>
      </c>
      <c r="X1912">
        <f t="shared" ca="1" si="446"/>
        <v>7</v>
      </c>
      <c r="Y1912" s="7">
        <f t="shared" ca="1" si="447"/>
        <v>6300</v>
      </c>
      <c r="AC1912">
        <f t="shared" ca="1" si="448"/>
        <v>5</v>
      </c>
      <c r="AD1912" s="7" t="str">
        <f t="shared" ca="1" si="449"/>
        <v>Indicação</v>
      </c>
    </row>
    <row r="1913" spans="3:30" x14ac:dyDescent="0.35">
      <c r="C1913">
        <f t="shared" ca="1" si="436"/>
        <v>9</v>
      </c>
      <c r="D1913" s="5" t="str">
        <f t="shared" ca="1" si="437"/>
        <v>Antônio da Silva</v>
      </c>
      <c r="E1913" s="5" t="str">
        <f t="shared" ca="1" si="438"/>
        <v>Produto 2</v>
      </c>
      <c r="H1913">
        <f t="shared" ca="1" si="439"/>
        <v>6</v>
      </c>
      <c r="I1913" s="5" t="str">
        <f t="shared" ca="1" si="440"/>
        <v>Ana</v>
      </c>
      <c r="M1913">
        <f t="shared" ca="1" si="441"/>
        <v>5</v>
      </c>
      <c r="N1913" s="5" t="str">
        <f t="shared" ca="1" si="442"/>
        <v>ES</v>
      </c>
      <c r="Q1913" s="6">
        <f t="shared" ca="1" si="443"/>
        <v>41850</v>
      </c>
      <c r="R1913" s="5">
        <f t="shared" ca="1" si="444"/>
        <v>2014</v>
      </c>
      <c r="S1913" s="5">
        <f t="shared" ca="1" si="435"/>
        <v>7</v>
      </c>
      <c r="W1913" s="4">
        <f t="shared" ca="1" si="445"/>
        <v>9</v>
      </c>
      <c r="X1913">
        <f t="shared" ca="1" si="446"/>
        <v>6</v>
      </c>
      <c r="Y1913" s="7">
        <f t="shared" ca="1" si="447"/>
        <v>2610</v>
      </c>
      <c r="AC1913">
        <f t="shared" ca="1" si="448"/>
        <v>2</v>
      </c>
      <c r="AD1913" s="7" t="str">
        <f t="shared" ca="1" si="449"/>
        <v>TV aberta</v>
      </c>
    </row>
    <row r="1914" spans="3:30" x14ac:dyDescent="0.35">
      <c r="C1914">
        <f t="shared" ca="1" si="436"/>
        <v>15</v>
      </c>
      <c r="D1914" s="5" t="str">
        <f t="shared" ca="1" si="437"/>
        <v>Ana Maria Souza</v>
      </c>
      <c r="E1914" s="5" t="str">
        <f t="shared" ca="1" si="438"/>
        <v>Produto 2</v>
      </c>
      <c r="H1914">
        <f t="shared" ca="1" si="439"/>
        <v>1</v>
      </c>
      <c r="I1914" s="5" t="str">
        <f t="shared" ca="1" si="440"/>
        <v>Maria</v>
      </c>
      <c r="M1914">
        <f t="shared" ca="1" si="441"/>
        <v>5</v>
      </c>
      <c r="N1914" s="5" t="str">
        <f t="shared" ca="1" si="442"/>
        <v>ES</v>
      </c>
      <c r="Q1914" s="6">
        <f t="shared" ca="1" si="443"/>
        <v>42845</v>
      </c>
      <c r="R1914" s="5">
        <f t="shared" ca="1" si="444"/>
        <v>2017</v>
      </c>
      <c r="S1914" s="5">
        <f t="shared" ca="1" si="435"/>
        <v>4</v>
      </c>
      <c r="W1914" s="4">
        <f t="shared" ca="1" si="445"/>
        <v>5</v>
      </c>
      <c r="X1914">
        <f t="shared" ca="1" si="446"/>
        <v>6</v>
      </c>
      <c r="Y1914" s="7">
        <f t="shared" ca="1" si="447"/>
        <v>1450</v>
      </c>
      <c r="AC1914">
        <f t="shared" ca="1" si="448"/>
        <v>1</v>
      </c>
      <c r="AD1914" s="7" t="str">
        <f t="shared" ca="1" si="449"/>
        <v>Google</v>
      </c>
    </row>
    <row r="1915" spans="3:30" x14ac:dyDescent="0.35">
      <c r="C1915">
        <f t="shared" ca="1" si="436"/>
        <v>15</v>
      </c>
      <c r="D1915" s="5" t="str">
        <f t="shared" ca="1" si="437"/>
        <v>Ana Maria Souza</v>
      </c>
      <c r="E1915" s="5" t="str">
        <f t="shared" ca="1" si="438"/>
        <v>Produto 7</v>
      </c>
      <c r="H1915">
        <f t="shared" ca="1" si="439"/>
        <v>2</v>
      </c>
      <c r="I1915" s="5" t="str">
        <f t="shared" ca="1" si="440"/>
        <v>Pedro</v>
      </c>
      <c r="M1915">
        <f t="shared" ca="1" si="441"/>
        <v>2</v>
      </c>
      <c r="N1915" s="5" t="str">
        <f t="shared" ca="1" si="442"/>
        <v>SP</v>
      </c>
      <c r="Q1915" s="6">
        <f t="shared" ca="1" si="443"/>
        <v>42870</v>
      </c>
      <c r="R1915" s="5">
        <f t="shared" ca="1" si="444"/>
        <v>2017</v>
      </c>
      <c r="S1915" s="5">
        <f t="shared" ca="1" si="435"/>
        <v>5</v>
      </c>
      <c r="W1915" s="4">
        <f t="shared" ca="1" si="445"/>
        <v>11</v>
      </c>
      <c r="X1915">
        <f t="shared" ca="1" si="446"/>
        <v>2</v>
      </c>
      <c r="Y1915" s="7">
        <f t="shared" ca="1" si="447"/>
        <v>1650</v>
      </c>
      <c r="AC1915">
        <f t="shared" ca="1" si="448"/>
        <v>3</v>
      </c>
      <c r="AD1915" s="7" t="str">
        <f t="shared" ca="1" si="449"/>
        <v>Jornal</v>
      </c>
    </row>
    <row r="1916" spans="3:30" x14ac:dyDescent="0.35">
      <c r="C1916">
        <f t="shared" ca="1" si="436"/>
        <v>15</v>
      </c>
      <c r="D1916" s="5" t="str">
        <f t="shared" ca="1" si="437"/>
        <v>Ana Maria Souza</v>
      </c>
      <c r="E1916" s="5" t="str">
        <f t="shared" ca="1" si="438"/>
        <v>Produto 5</v>
      </c>
      <c r="H1916">
        <f t="shared" ca="1" si="439"/>
        <v>2</v>
      </c>
      <c r="I1916" s="5" t="str">
        <f t="shared" ca="1" si="440"/>
        <v>Pedro</v>
      </c>
      <c r="M1916">
        <f t="shared" ca="1" si="441"/>
        <v>5</v>
      </c>
      <c r="N1916" s="5" t="str">
        <f t="shared" ca="1" si="442"/>
        <v>ES</v>
      </c>
      <c r="Q1916" s="6">
        <f t="shared" ca="1" si="443"/>
        <v>42885</v>
      </c>
      <c r="R1916" s="5">
        <f t="shared" ca="1" si="444"/>
        <v>2017</v>
      </c>
      <c r="S1916" s="5">
        <f t="shared" ref="S1916:S1979" ca="1" si="450">MONTH(Q1916)</f>
        <v>5</v>
      </c>
      <c r="W1916" s="4">
        <f t="shared" ca="1" si="445"/>
        <v>15</v>
      </c>
      <c r="X1916">
        <f t="shared" ca="1" si="446"/>
        <v>7</v>
      </c>
      <c r="Y1916" s="7">
        <f t="shared" ca="1" si="447"/>
        <v>5250</v>
      </c>
      <c r="AC1916">
        <f t="shared" ca="1" si="448"/>
        <v>4</v>
      </c>
      <c r="AD1916" s="7" t="str">
        <f t="shared" ca="1" si="449"/>
        <v>Revista</v>
      </c>
    </row>
    <row r="1917" spans="3:30" x14ac:dyDescent="0.35">
      <c r="C1917">
        <f t="shared" ca="1" si="436"/>
        <v>13</v>
      </c>
      <c r="D1917" s="5" t="str">
        <f t="shared" ca="1" si="437"/>
        <v>Roberto Silva</v>
      </c>
      <c r="E1917" s="5" t="str">
        <f t="shared" ca="1" si="438"/>
        <v>Produto 5</v>
      </c>
      <c r="H1917">
        <f t="shared" ca="1" si="439"/>
        <v>1</v>
      </c>
      <c r="I1917" s="5" t="str">
        <f t="shared" ca="1" si="440"/>
        <v>Maria</v>
      </c>
      <c r="M1917">
        <f t="shared" ca="1" si="441"/>
        <v>5</v>
      </c>
      <c r="N1917" s="5" t="str">
        <f t="shared" ca="1" si="442"/>
        <v>ES</v>
      </c>
      <c r="Q1917" s="6">
        <f t="shared" ca="1" si="443"/>
        <v>41669</v>
      </c>
      <c r="R1917" s="5">
        <f t="shared" ca="1" si="444"/>
        <v>2014</v>
      </c>
      <c r="S1917" s="5">
        <f t="shared" ca="1" si="450"/>
        <v>1</v>
      </c>
      <c r="W1917" s="4">
        <f t="shared" ca="1" si="445"/>
        <v>9</v>
      </c>
      <c r="X1917">
        <f t="shared" ca="1" si="446"/>
        <v>4</v>
      </c>
      <c r="Y1917" s="7">
        <f t="shared" ca="1" si="447"/>
        <v>1800</v>
      </c>
      <c r="AC1917">
        <f t="shared" ca="1" si="448"/>
        <v>7</v>
      </c>
      <c r="AD1917" s="7" t="str">
        <f t="shared" ca="1" si="449"/>
        <v>Indicação</v>
      </c>
    </row>
    <row r="1918" spans="3:30" x14ac:dyDescent="0.35">
      <c r="C1918">
        <f t="shared" ca="1" si="436"/>
        <v>10</v>
      </c>
      <c r="D1918" s="5" t="str">
        <f t="shared" ca="1" si="437"/>
        <v>Gabriel Silva dos Santos</v>
      </c>
      <c r="E1918" s="5" t="str">
        <f t="shared" ca="1" si="438"/>
        <v>Produto 6</v>
      </c>
      <c r="H1918">
        <f t="shared" ca="1" si="439"/>
        <v>2</v>
      </c>
      <c r="I1918" s="5" t="str">
        <f t="shared" ca="1" si="440"/>
        <v>Pedro</v>
      </c>
      <c r="M1918">
        <f t="shared" ca="1" si="441"/>
        <v>1</v>
      </c>
      <c r="N1918" s="5" t="str">
        <f t="shared" ca="1" si="442"/>
        <v>RJ</v>
      </c>
      <c r="Q1918" s="6">
        <f t="shared" ca="1" si="443"/>
        <v>41677</v>
      </c>
      <c r="R1918" s="5">
        <f t="shared" ca="1" si="444"/>
        <v>2014</v>
      </c>
      <c r="S1918" s="5">
        <f t="shared" ca="1" si="450"/>
        <v>2</v>
      </c>
      <c r="W1918" s="4">
        <f t="shared" ca="1" si="445"/>
        <v>12</v>
      </c>
      <c r="X1918">
        <f t="shared" ca="1" si="446"/>
        <v>7</v>
      </c>
      <c r="Y1918" s="7">
        <f t="shared" ca="1" si="447"/>
        <v>4200</v>
      </c>
      <c r="AC1918">
        <f t="shared" ca="1" si="448"/>
        <v>7</v>
      </c>
      <c r="AD1918" s="7" t="str">
        <f t="shared" ca="1" si="449"/>
        <v>Indicação</v>
      </c>
    </row>
    <row r="1919" spans="3:30" x14ac:dyDescent="0.35">
      <c r="C1919">
        <f t="shared" ca="1" si="436"/>
        <v>9</v>
      </c>
      <c r="D1919" s="5" t="str">
        <f t="shared" ca="1" si="437"/>
        <v>Antônio da Silva</v>
      </c>
      <c r="E1919" s="5" t="str">
        <f t="shared" ca="1" si="438"/>
        <v>Produto 7</v>
      </c>
      <c r="H1919">
        <f t="shared" ca="1" si="439"/>
        <v>5</v>
      </c>
      <c r="I1919" s="5" t="str">
        <f t="shared" ca="1" si="440"/>
        <v>Paulo</v>
      </c>
      <c r="M1919">
        <f t="shared" ca="1" si="441"/>
        <v>5</v>
      </c>
      <c r="N1919" s="5" t="str">
        <f t="shared" ca="1" si="442"/>
        <v>ES</v>
      </c>
      <c r="Q1919" s="6">
        <f t="shared" ca="1" si="443"/>
        <v>42244</v>
      </c>
      <c r="R1919" s="5">
        <f t="shared" ca="1" si="444"/>
        <v>2015</v>
      </c>
      <c r="S1919" s="5">
        <f t="shared" ca="1" si="450"/>
        <v>8</v>
      </c>
      <c r="W1919" s="4">
        <f t="shared" ca="1" si="445"/>
        <v>15</v>
      </c>
      <c r="X1919">
        <f t="shared" ca="1" si="446"/>
        <v>2</v>
      </c>
      <c r="Y1919" s="7">
        <f t="shared" ca="1" si="447"/>
        <v>2250</v>
      </c>
      <c r="AC1919">
        <f t="shared" ca="1" si="448"/>
        <v>4</v>
      </c>
      <c r="AD1919" s="7" t="str">
        <f t="shared" ca="1" si="449"/>
        <v>Revista</v>
      </c>
    </row>
    <row r="1920" spans="3:30" x14ac:dyDescent="0.35">
      <c r="C1920">
        <f t="shared" ca="1" si="436"/>
        <v>1</v>
      </c>
      <c r="D1920" s="5" t="str">
        <f t="shared" ca="1" si="437"/>
        <v>Ana Carolina Rodrigues</v>
      </c>
      <c r="E1920" s="5" t="str">
        <f t="shared" ca="1" si="438"/>
        <v>Produto 3</v>
      </c>
      <c r="H1920">
        <f t="shared" ca="1" si="439"/>
        <v>5</v>
      </c>
      <c r="I1920" s="5" t="str">
        <f t="shared" ca="1" si="440"/>
        <v>Paulo</v>
      </c>
      <c r="M1920">
        <f t="shared" ca="1" si="441"/>
        <v>3</v>
      </c>
      <c r="N1920" s="5" t="str">
        <f t="shared" ca="1" si="442"/>
        <v>MG</v>
      </c>
      <c r="Q1920" s="6">
        <f t="shared" ca="1" si="443"/>
        <v>41904</v>
      </c>
      <c r="R1920" s="5">
        <f t="shared" ca="1" si="444"/>
        <v>2014</v>
      </c>
      <c r="S1920" s="5">
        <f t="shared" ca="1" si="450"/>
        <v>9</v>
      </c>
      <c r="W1920" s="4">
        <f t="shared" ca="1" si="445"/>
        <v>8</v>
      </c>
      <c r="X1920">
        <f t="shared" ca="1" si="446"/>
        <v>3</v>
      </c>
      <c r="Y1920" s="7">
        <f t="shared" ca="1" si="447"/>
        <v>1360</v>
      </c>
      <c r="AC1920">
        <f t="shared" ca="1" si="448"/>
        <v>4</v>
      </c>
      <c r="AD1920" s="7" t="str">
        <f t="shared" ca="1" si="449"/>
        <v>Revista</v>
      </c>
    </row>
    <row r="1921" spans="3:30" x14ac:dyDescent="0.35">
      <c r="C1921">
        <f t="shared" ca="1" si="436"/>
        <v>4</v>
      </c>
      <c r="D1921" s="5" t="str">
        <f t="shared" ca="1" si="437"/>
        <v>Ana Chaves</v>
      </c>
      <c r="E1921" s="5" t="str">
        <f t="shared" ca="1" si="438"/>
        <v>Produto 3</v>
      </c>
      <c r="H1921">
        <f t="shared" ca="1" si="439"/>
        <v>3</v>
      </c>
      <c r="I1921" s="5" t="str">
        <f t="shared" ca="1" si="440"/>
        <v>João</v>
      </c>
      <c r="M1921">
        <f t="shared" ca="1" si="441"/>
        <v>3</v>
      </c>
      <c r="N1921" s="5" t="str">
        <f t="shared" ca="1" si="442"/>
        <v>MG</v>
      </c>
      <c r="Q1921" s="6">
        <f t="shared" ca="1" si="443"/>
        <v>41829</v>
      </c>
      <c r="R1921" s="5">
        <f t="shared" ca="1" si="444"/>
        <v>2014</v>
      </c>
      <c r="S1921" s="5">
        <f t="shared" ca="1" si="450"/>
        <v>7</v>
      </c>
      <c r="W1921" s="4">
        <f t="shared" ca="1" si="445"/>
        <v>15</v>
      </c>
      <c r="X1921">
        <f t="shared" ca="1" si="446"/>
        <v>2</v>
      </c>
      <c r="Y1921" s="7">
        <f t="shared" ca="1" si="447"/>
        <v>2250</v>
      </c>
      <c r="AC1921">
        <f t="shared" ca="1" si="448"/>
        <v>2</v>
      </c>
      <c r="AD1921" s="7" t="str">
        <f t="shared" ca="1" si="449"/>
        <v>TV aberta</v>
      </c>
    </row>
    <row r="1922" spans="3:30" x14ac:dyDescent="0.35">
      <c r="C1922">
        <f t="shared" ca="1" si="436"/>
        <v>19</v>
      </c>
      <c r="D1922" s="5" t="str">
        <f t="shared" ca="1" si="437"/>
        <v>Ana Cláudia Silva</v>
      </c>
      <c r="E1922" s="5" t="str">
        <f t="shared" ca="1" si="438"/>
        <v>Produto 7</v>
      </c>
      <c r="H1922">
        <f t="shared" ca="1" si="439"/>
        <v>4</v>
      </c>
      <c r="I1922" s="5" t="str">
        <f t="shared" ca="1" si="440"/>
        <v>Beatriz</v>
      </c>
      <c r="M1922">
        <f t="shared" ca="1" si="441"/>
        <v>2</v>
      </c>
      <c r="N1922" s="5" t="str">
        <f t="shared" ca="1" si="442"/>
        <v>SP</v>
      </c>
      <c r="Q1922" s="6">
        <f t="shared" ca="1" si="443"/>
        <v>42689</v>
      </c>
      <c r="R1922" s="5">
        <f t="shared" ca="1" si="444"/>
        <v>2016</v>
      </c>
      <c r="S1922" s="5">
        <f t="shared" ca="1" si="450"/>
        <v>11</v>
      </c>
      <c r="W1922" s="4">
        <f t="shared" ca="1" si="445"/>
        <v>14</v>
      </c>
      <c r="X1922">
        <f t="shared" ca="1" si="446"/>
        <v>7</v>
      </c>
      <c r="Y1922" s="7">
        <f t="shared" ca="1" si="447"/>
        <v>4900</v>
      </c>
      <c r="AC1922">
        <f t="shared" ca="1" si="448"/>
        <v>6</v>
      </c>
      <c r="AD1922" s="7" t="str">
        <f t="shared" ca="1" si="449"/>
        <v>Indicação</v>
      </c>
    </row>
    <row r="1923" spans="3:30" x14ac:dyDescent="0.35">
      <c r="C1923">
        <f t="shared" ref="C1923:C1986" ca="1" si="451">RANDBETWEEN(1,19)</f>
        <v>4</v>
      </c>
      <c r="D1923" s="5" t="str">
        <f t="shared" ref="D1923:D1986" ca="1" si="452">VLOOKUP(C1923,$A$2:$B$20,2)</f>
        <v>Ana Chaves</v>
      </c>
      <c r="E1923" s="5" t="str">
        <f t="shared" ref="E1923:E1986" ca="1" si="453">"Produto "&amp; RANDBETWEEN(1,7)</f>
        <v>Produto 6</v>
      </c>
      <c r="H1923">
        <f t="shared" ref="H1923:H1986" ca="1" si="454">RANDBETWEEN(1,6)</f>
        <v>6</v>
      </c>
      <c r="I1923" s="5" t="str">
        <f t="shared" ref="I1923:I1986" ca="1" si="455">VLOOKUP(H1923,$F$2:$G$7,2)</f>
        <v>Ana</v>
      </c>
      <c r="M1923">
        <f t="shared" ref="M1923:M1986" ca="1" si="456">RANDBETWEEN(1,5)</f>
        <v>5</v>
      </c>
      <c r="N1923" s="5" t="str">
        <f t="shared" ref="N1923:N1986" ca="1" si="457">VLOOKUP(M1923,$K$2:$L$6,2)</f>
        <v>ES</v>
      </c>
      <c r="Q1923" s="6">
        <f t="shared" ref="Q1923:Q1986" ca="1" si="458">RANDBETWEEN($P$2,$P$3)</f>
        <v>42340</v>
      </c>
      <c r="R1923" s="5">
        <f t="shared" ref="R1923:R1986" ca="1" si="459">YEAR(Q1923)</f>
        <v>2015</v>
      </c>
      <c r="S1923" s="5">
        <f t="shared" ca="1" si="450"/>
        <v>12</v>
      </c>
      <c r="W1923" s="4">
        <f t="shared" ref="W1923:W1986" ca="1" si="460">RANDBETWEEN(1,20)</f>
        <v>11</v>
      </c>
      <c r="X1923">
        <f t="shared" ref="X1923:X1986" ca="1" si="461">RANDBETWEEN(1,7)</f>
        <v>1</v>
      </c>
      <c r="Y1923" s="7">
        <f t="shared" ref="Y1923:Y1986" ca="1" si="462">VLOOKUP(X1923,$U$2:$V$8,2)*W1923</f>
        <v>1100</v>
      </c>
      <c r="AC1923">
        <f t="shared" ref="AC1923:AC1986" ca="1" si="463">RANDBETWEEN(1,7)</f>
        <v>1</v>
      </c>
      <c r="AD1923" s="7" t="str">
        <f t="shared" ref="AD1923:AD1986" ca="1" si="464">VLOOKUP(AC1923,$AA$2:$AB$6,2)</f>
        <v>Google</v>
      </c>
    </row>
    <row r="1924" spans="3:30" x14ac:dyDescent="0.35">
      <c r="C1924">
        <f t="shared" ca="1" si="451"/>
        <v>17</v>
      </c>
      <c r="D1924" s="5" t="str">
        <f t="shared" ca="1" si="452"/>
        <v>Tarsila Ferreira</v>
      </c>
      <c r="E1924" s="5" t="str">
        <f t="shared" ca="1" si="453"/>
        <v>Produto 1</v>
      </c>
      <c r="H1924">
        <f t="shared" ca="1" si="454"/>
        <v>2</v>
      </c>
      <c r="I1924" s="5" t="str">
        <f t="shared" ca="1" si="455"/>
        <v>Pedro</v>
      </c>
      <c r="M1924">
        <f t="shared" ca="1" si="456"/>
        <v>1</v>
      </c>
      <c r="N1924" s="5" t="str">
        <f t="shared" ca="1" si="457"/>
        <v>RJ</v>
      </c>
      <c r="Q1924" s="6">
        <f t="shared" ca="1" si="458"/>
        <v>42415</v>
      </c>
      <c r="R1924" s="5">
        <f t="shared" ca="1" si="459"/>
        <v>2016</v>
      </c>
      <c r="S1924" s="5">
        <f t="shared" ca="1" si="450"/>
        <v>2</v>
      </c>
      <c r="W1924" s="4">
        <f t="shared" ca="1" si="460"/>
        <v>14</v>
      </c>
      <c r="X1924">
        <f t="shared" ca="1" si="461"/>
        <v>2</v>
      </c>
      <c r="Y1924" s="7">
        <f t="shared" ca="1" si="462"/>
        <v>2100</v>
      </c>
      <c r="AC1924">
        <f t="shared" ca="1" si="463"/>
        <v>3</v>
      </c>
      <c r="AD1924" s="7" t="str">
        <f t="shared" ca="1" si="464"/>
        <v>Jornal</v>
      </c>
    </row>
    <row r="1925" spans="3:30" x14ac:dyDescent="0.35">
      <c r="C1925">
        <f t="shared" ca="1" si="451"/>
        <v>10</v>
      </c>
      <c r="D1925" s="5" t="str">
        <f t="shared" ca="1" si="452"/>
        <v>Gabriel Silva dos Santos</v>
      </c>
      <c r="E1925" s="5" t="str">
        <f t="shared" ca="1" si="453"/>
        <v>Produto 5</v>
      </c>
      <c r="H1925">
        <f t="shared" ca="1" si="454"/>
        <v>3</v>
      </c>
      <c r="I1925" s="5" t="str">
        <f t="shared" ca="1" si="455"/>
        <v>João</v>
      </c>
      <c r="M1925">
        <f t="shared" ca="1" si="456"/>
        <v>3</v>
      </c>
      <c r="N1925" s="5" t="str">
        <f t="shared" ca="1" si="457"/>
        <v>MG</v>
      </c>
      <c r="Q1925" s="6">
        <f t="shared" ca="1" si="458"/>
        <v>42274</v>
      </c>
      <c r="R1925" s="5">
        <f t="shared" ca="1" si="459"/>
        <v>2015</v>
      </c>
      <c r="S1925" s="5">
        <f t="shared" ca="1" si="450"/>
        <v>9</v>
      </c>
      <c r="W1925" s="4">
        <f t="shared" ca="1" si="460"/>
        <v>16</v>
      </c>
      <c r="X1925">
        <f t="shared" ca="1" si="461"/>
        <v>3</v>
      </c>
      <c r="Y1925" s="7">
        <f t="shared" ca="1" si="462"/>
        <v>2720</v>
      </c>
      <c r="AC1925">
        <f t="shared" ca="1" si="463"/>
        <v>2</v>
      </c>
      <c r="AD1925" s="7" t="str">
        <f t="shared" ca="1" si="464"/>
        <v>TV aberta</v>
      </c>
    </row>
    <row r="1926" spans="3:30" x14ac:dyDescent="0.35">
      <c r="C1926">
        <f t="shared" ca="1" si="451"/>
        <v>11</v>
      </c>
      <c r="D1926" s="5" t="str">
        <f t="shared" ca="1" si="452"/>
        <v>Tatiana Pereira da Silva</v>
      </c>
      <c r="E1926" s="5" t="str">
        <f t="shared" ca="1" si="453"/>
        <v>Produto 5</v>
      </c>
      <c r="H1926">
        <f t="shared" ca="1" si="454"/>
        <v>4</v>
      </c>
      <c r="I1926" s="5" t="str">
        <f t="shared" ca="1" si="455"/>
        <v>Beatriz</v>
      </c>
      <c r="M1926">
        <f t="shared" ca="1" si="456"/>
        <v>4</v>
      </c>
      <c r="N1926" s="5" t="str">
        <f t="shared" ca="1" si="457"/>
        <v>SC</v>
      </c>
      <c r="Q1926" s="6">
        <f t="shared" ca="1" si="458"/>
        <v>41644</v>
      </c>
      <c r="R1926" s="5">
        <f t="shared" ca="1" si="459"/>
        <v>2014</v>
      </c>
      <c r="S1926" s="5">
        <f t="shared" ca="1" si="450"/>
        <v>1</v>
      </c>
      <c r="W1926" s="4">
        <f t="shared" ca="1" si="460"/>
        <v>11</v>
      </c>
      <c r="X1926">
        <f t="shared" ca="1" si="461"/>
        <v>7</v>
      </c>
      <c r="Y1926" s="7">
        <f t="shared" ca="1" si="462"/>
        <v>3850</v>
      </c>
      <c r="AC1926">
        <f t="shared" ca="1" si="463"/>
        <v>6</v>
      </c>
      <c r="AD1926" s="7" t="str">
        <f t="shared" ca="1" si="464"/>
        <v>Indicação</v>
      </c>
    </row>
    <row r="1927" spans="3:30" x14ac:dyDescent="0.35">
      <c r="C1927">
        <f t="shared" ca="1" si="451"/>
        <v>7</v>
      </c>
      <c r="D1927" s="5" t="str">
        <f t="shared" ca="1" si="452"/>
        <v>Cláudio de Oliveira</v>
      </c>
      <c r="E1927" s="5" t="str">
        <f t="shared" ca="1" si="453"/>
        <v>Produto 3</v>
      </c>
      <c r="H1927">
        <f t="shared" ca="1" si="454"/>
        <v>4</v>
      </c>
      <c r="I1927" s="5" t="str">
        <f t="shared" ca="1" si="455"/>
        <v>Beatriz</v>
      </c>
      <c r="M1927">
        <f t="shared" ca="1" si="456"/>
        <v>4</v>
      </c>
      <c r="N1927" s="5" t="str">
        <f t="shared" ca="1" si="457"/>
        <v>SC</v>
      </c>
      <c r="Q1927" s="6">
        <f t="shared" ca="1" si="458"/>
        <v>41648</v>
      </c>
      <c r="R1927" s="5">
        <f t="shared" ca="1" si="459"/>
        <v>2014</v>
      </c>
      <c r="S1927" s="5">
        <f t="shared" ca="1" si="450"/>
        <v>1</v>
      </c>
      <c r="W1927" s="4">
        <f t="shared" ca="1" si="460"/>
        <v>5</v>
      </c>
      <c r="X1927">
        <f t="shared" ca="1" si="461"/>
        <v>4</v>
      </c>
      <c r="Y1927" s="7">
        <f t="shared" ca="1" si="462"/>
        <v>1000</v>
      </c>
      <c r="AC1927">
        <f t="shared" ca="1" si="463"/>
        <v>6</v>
      </c>
      <c r="AD1927" s="7" t="str">
        <f t="shared" ca="1" si="464"/>
        <v>Indicação</v>
      </c>
    </row>
    <row r="1928" spans="3:30" x14ac:dyDescent="0.35">
      <c r="C1928">
        <f t="shared" ca="1" si="451"/>
        <v>13</v>
      </c>
      <c r="D1928" s="5" t="str">
        <f t="shared" ca="1" si="452"/>
        <v>Roberto Silva</v>
      </c>
      <c r="E1928" s="5" t="str">
        <f t="shared" ca="1" si="453"/>
        <v>Produto 1</v>
      </c>
      <c r="H1928">
        <f t="shared" ca="1" si="454"/>
        <v>4</v>
      </c>
      <c r="I1928" s="5" t="str">
        <f t="shared" ca="1" si="455"/>
        <v>Beatriz</v>
      </c>
      <c r="M1928">
        <f t="shared" ca="1" si="456"/>
        <v>1</v>
      </c>
      <c r="N1928" s="5" t="str">
        <f t="shared" ca="1" si="457"/>
        <v>RJ</v>
      </c>
      <c r="Q1928" s="6">
        <f t="shared" ca="1" si="458"/>
        <v>41728</v>
      </c>
      <c r="R1928" s="5">
        <f t="shared" ca="1" si="459"/>
        <v>2014</v>
      </c>
      <c r="S1928" s="5">
        <f t="shared" ca="1" si="450"/>
        <v>3</v>
      </c>
      <c r="W1928" s="4">
        <f t="shared" ca="1" si="460"/>
        <v>16</v>
      </c>
      <c r="X1928">
        <f t="shared" ca="1" si="461"/>
        <v>7</v>
      </c>
      <c r="Y1928" s="7">
        <f t="shared" ca="1" si="462"/>
        <v>5600</v>
      </c>
      <c r="AC1928">
        <f t="shared" ca="1" si="463"/>
        <v>5</v>
      </c>
      <c r="AD1928" s="7" t="str">
        <f t="shared" ca="1" si="464"/>
        <v>Indicação</v>
      </c>
    </row>
    <row r="1929" spans="3:30" x14ac:dyDescent="0.35">
      <c r="C1929">
        <f t="shared" ca="1" si="451"/>
        <v>1</v>
      </c>
      <c r="D1929" s="5" t="str">
        <f t="shared" ca="1" si="452"/>
        <v>Ana Carolina Rodrigues</v>
      </c>
      <c r="E1929" s="5" t="str">
        <f t="shared" ca="1" si="453"/>
        <v>Produto 4</v>
      </c>
      <c r="H1929">
        <f t="shared" ca="1" si="454"/>
        <v>3</v>
      </c>
      <c r="I1929" s="5" t="str">
        <f t="shared" ca="1" si="455"/>
        <v>João</v>
      </c>
      <c r="M1929">
        <f t="shared" ca="1" si="456"/>
        <v>3</v>
      </c>
      <c r="N1929" s="5" t="str">
        <f t="shared" ca="1" si="457"/>
        <v>MG</v>
      </c>
      <c r="Q1929" s="6">
        <f t="shared" ca="1" si="458"/>
        <v>41737</v>
      </c>
      <c r="R1929" s="5">
        <f t="shared" ca="1" si="459"/>
        <v>2014</v>
      </c>
      <c r="S1929" s="5">
        <f t="shared" ca="1" si="450"/>
        <v>4</v>
      </c>
      <c r="W1929" s="4">
        <f t="shared" ca="1" si="460"/>
        <v>7</v>
      </c>
      <c r="X1929">
        <f t="shared" ca="1" si="461"/>
        <v>1</v>
      </c>
      <c r="Y1929" s="7">
        <f t="shared" ca="1" si="462"/>
        <v>700</v>
      </c>
      <c r="AC1929">
        <f t="shared" ca="1" si="463"/>
        <v>1</v>
      </c>
      <c r="AD1929" s="7" t="str">
        <f t="shared" ca="1" si="464"/>
        <v>Google</v>
      </c>
    </row>
    <row r="1930" spans="3:30" x14ac:dyDescent="0.35">
      <c r="C1930">
        <f t="shared" ca="1" si="451"/>
        <v>19</v>
      </c>
      <c r="D1930" s="5" t="str">
        <f t="shared" ca="1" si="452"/>
        <v>Ana Cláudia Silva</v>
      </c>
      <c r="E1930" s="5" t="str">
        <f t="shared" ca="1" si="453"/>
        <v>Produto 7</v>
      </c>
      <c r="H1930">
        <f t="shared" ca="1" si="454"/>
        <v>1</v>
      </c>
      <c r="I1930" s="5" t="str">
        <f t="shared" ca="1" si="455"/>
        <v>Maria</v>
      </c>
      <c r="M1930">
        <f t="shared" ca="1" si="456"/>
        <v>2</v>
      </c>
      <c r="N1930" s="5" t="str">
        <f t="shared" ca="1" si="457"/>
        <v>SP</v>
      </c>
      <c r="Q1930" s="6">
        <f t="shared" ca="1" si="458"/>
        <v>42636</v>
      </c>
      <c r="R1930" s="5">
        <f t="shared" ca="1" si="459"/>
        <v>2016</v>
      </c>
      <c r="S1930" s="5">
        <f t="shared" ca="1" si="450"/>
        <v>9</v>
      </c>
      <c r="W1930" s="4">
        <f t="shared" ca="1" si="460"/>
        <v>19</v>
      </c>
      <c r="X1930">
        <f t="shared" ca="1" si="461"/>
        <v>7</v>
      </c>
      <c r="Y1930" s="7">
        <f t="shared" ca="1" si="462"/>
        <v>6650</v>
      </c>
      <c r="AC1930">
        <f t="shared" ca="1" si="463"/>
        <v>2</v>
      </c>
      <c r="AD1930" s="7" t="str">
        <f t="shared" ca="1" si="464"/>
        <v>TV aberta</v>
      </c>
    </row>
    <row r="1931" spans="3:30" x14ac:dyDescent="0.35">
      <c r="C1931">
        <f t="shared" ca="1" si="451"/>
        <v>18</v>
      </c>
      <c r="D1931" s="5" t="str">
        <f t="shared" ca="1" si="452"/>
        <v>Francisco Silva</v>
      </c>
      <c r="E1931" s="5" t="str">
        <f t="shared" ca="1" si="453"/>
        <v>Produto 6</v>
      </c>
      <c r="H1931">
        <f t="shared" ca="1" si="454"/>
        <v>6</v>
      </c>
      <c r="I1931" s="5" t="str">
        <f t="shared" ca="1" si="455"/>
        <v>Ana</v>
      </c>
      <c r="M1931">
        <f t="shared" ca="1" si="456"/>
        <v>1</v>
      </c>
      <c r="N1931" s="5" t="str">
        <f t="shared" ca="1" si="457"/>
        <v>RJ</v>
      </c>
      <c r="Q1931" s="6">
        <f t="shared" ca="1" si="458"/>
        <v>42771</v>
      </c>
      <c r="R1931" s="5">
        <f t="shared" ca="1" si="459"/>
        <v>2017</v>
      </c>
      <c r="S1931" s="5">
        <f t="shared" ca="1" si="450"/>
        <v>2</v>
      </c>
      <c r="W1931" s="4">
        <f t="shared" ca="1" si="460"/>
        <v>17</v>
      </c>
      <c r="X1931">
        <f t="shared" ca="1" si="461"/>
        <v>7</v>
      </c>
      <c r="Y1931" s="7">
        <f t="shared" ca="1" si="462"/>
        <v>5950</v>
      </c>
      <c r="AC1931">
        <f t="shared" ca="1" si="463"/>
        <v>1</v>
      </c>
      <c r="AD1931" s="7" t="str">
        <f t="shared" ca="1" si="464"/>
        <v>Google</v>
      </c>
    </row>
    <row r="1932" spans="3:30" x14ac:dyDescent="0.35">
      <c r="C1932">
        <f t="shared" ca="1" si="451"/>
        <v>5</v>
      </c>
      <c r="D1932" s="5" t="str">
        <f t="shared" ca="1" si="452"/>
        <v>João Cavalcante</v>
      </c>
      <c r="E1932" s="5" t="str">
        <f t="shared" ca="1" si="453"/>
        <v>Produto 4</v>
      </c>
      <c r="H1932">
        <f t="shared" ca="1" si="454"/>
        <v>4</v>
      </c>
      <c r="I1932" s="5" t="str">
        <f t="shared" ca="1" si="455"/>
        <v>Beatriz</v>
      </c>
      <c r="M1932">
        <f t="shared" ca="1" si="456"/>
        <v>2</v>
      </c>
      <c r="N1932" s="5" t="str">
        <f t="shared" ca="1" si="457"/>
        <v>SP</v>
      </c>
      <c r="Q1932" s="6">
        <f t="shared" ca="1" si="458"/>
        <v>42351</v>
      </c>
      <c r="R1932" s="5">
        <f t="shared" ca="1" si="459"/>
        <v>2015</v>
      </c>
      <c r="S1932" s="5">
        <f t="shared" ca="1" si="450"/>
        <v>12</v>
      </c>
      <c r="W1932" s="4">
        <f t="shared" ca="1" si="460"/>
        <v>9</v>
      </c>
      <c r="X1932">
        <f t="shared" ca="1" si="461"/>
        <v>7</v>
      </c>
      <c r="Y1932" s="7">
        <f t="shared" ca="1" si="462"/>
        <v>3150</v>
      </c>
      <c r="AC1932">
        <f t="shared" ca="1" si="463"/>
        <v>6</v>
      </c>
      <c r="AD1932" s="7" t="str">
        <f t="shared" ca="1" si="464"/>
        <v>Indicação</v>
      </c>
    </row>
    <row r="1933" spans="3:30" x14ac:dyDescent="0.35">
      <c r="C1933">
        <f t="shared" ca="1" si="451"/>
        <v>1</v>
      </c>
      <c r="D1933" s="5" t="str">
        <f t="shared" ca="1" si="452"/>
        <v>Ana Carolina Rodrigues</v>
      </c>
      <c r="E1933" s="5" t="str">
        <f t="shared" ca="1" si="453"/>
        <v>Produto 5</v>
      </c>
      <c r="H1933">
        <f t="shared" ca="1" si="454"/>
        <v>3</v>
      </c>
      <c r="I1933" s="5" t="str">
        <f t="shared" ca="1" si="455"/>
        <v>João</v>
      </c>
      <c r="M1933">
        <f t="shared" ca="1" si="456"/>
        <v>1</v>
      </c>
      <c r="N1933" s="5" t="str">
        <f t="shared" ca="1" si="457"/>
        <v>RJ</v>
      </c>
      <c r="Q1933" s="6">
        <f t="shared" ca="1" si="458"/>
        <v>42016</v>
      </c>
      <c r="R1933" s="5">
        <f t="shared" ca="1" si="459"/>
        <v>2015</v>
      </c>
      <c r="S1933" s="5">
        <f t="shared" ca="1" si="450"/>
        <v>1</v>
      </c>
      <c r="W1933" s="4">
        <f t="shared" ca="1" si="460"/>
        <v>9</v>
      </c>
      <c r="X1933">
        <f t="shared" ca="1" si="461"/>
        <v>3</v>
      </c>
      <c r="Y1933" s="7">
        <f t="shared" ca="1" si="462"/>
        <v>1530</v>
      </c>
      <c r="AC1933">
        <f t="shared" ca="1" si="463"/>
        <v>7</v>
      </c>
      <c r="AD1933" s="7" t="str">
        <f t="shared" ca="1" si="464"/>
        <v>Indicação</v>
      </c>
    </row>
    <row r="1934" spans="3:30" x14ac:dyDescent="0.35">
      <c r="C1934">
        <f t="shared" ca="1" si="451"/>
        <v>4</v>
      </c>
      <c r="D1934" s="5" t="str">
        <f t="shared" ca="1" si="452"/>
        <v>Ana Chaves</v>
      </c>
      <c r="E1934" s="5" t="str">
        <f t="shared" ca="1" si="453"/>
        <v>Produto 7</v>
      </c>
      <c r="H1934">
        <f t="shared" ca="1" si="454"/>
        <v>6</v>
      </c>
      <c r="I1934" s="5" t="str">
        <f t="shared" ca="1" si="455"/>
        <v>Ana</v>
      </c>
      <c r="M1934">
        <f t="shared" ca="1" si="456"/>
        <v>1</v>
      </c>
      <c r="N1934" s="5" t="str">
        <f t="shared" ca="1" si="457"/>
        <v>RJ</v>
      </c>
      <c r="Q1934" s="6">
        <f t="shared" ca="1" si="458"/>
        <v>41647</v>
      </c>
      <c r="R1934" s="5">
        <f t="shared" ca="1" si="459"/>
        <v>2014</v>
      </c>
      <c r="S1934" s="5">
        <f t="shared" ca="1" si="450"/>
        <v>1</v>
      </c>
      <c r="W1934" s="4">
        <f t="shared" ca="1" si="460"/>
        <v>1</v>
      </c>
      <c r="X1934">
        <f t="shared" ca="1" si="461"/>
        <v>5</v>
      </c>
      <c r="Y1934" s="7">
        <f t="shared" ca="1" si="462"/>
        <v>240</v>
      </c>
      <c r="AC1934">
        <f t="shared" ca="1" si="463"/>
        <v>6</v>
      </c>
      <c r="AD1934" s="7" t="str">
        <f t="shared" ca="1" si="464"/>
        <v>Indicação</v>
      </c>
    </row>
    <row r="1935" spans="3:30" x14ac:dyDescent="0.35">
      <c r="C1935">
        <f t="shared" ca="1" si="451"/>
        <v>13</v>
      </c>
      <c r="D1935" s="5" t="str">
        <f t="shared" ca="1" si="452"/>
        <v>Roberto Silva</v>
      </c>
      <c r="E1935" s="5" t="str">
        <f t="shared" ca="1" si="453"/>
        <v>Produto 1</v>
      </c>
      <c r="H1935">
        <f t="shared" ca="1" si="454"/>
        <v>3</v>
      </c>
      <c r="I1935" s="5" t="str">
        <f t="shared" ca="1" si="455"/>
        <v>João</v>
      </c>
      <c r="M1935">
        <f t="shared" ca="1" si="456"/>
        <v>1</v>
      </c>
      <c r="N1935" s="5" t="str">
        <f t="shared" ca="1" si="457"/>
        <v>RJ</v>
      </c>
      <c r="Q1935" s="6">
        <f t="shared" ca="1" si="458"/>
        <v>42519</v>
      </c>
      <c r="R1935" s="5">
        <f t="shared" ca="1" si="459"/>
        <v>2016</v>
      </c>
      <c r="S1935" s="5">
        <f t="shared" ca="1" si="450"/>
        <v>5</v>
      </c>
      <c r="W1935" s="4">
        <f t="shared" ca="1" si="460"/>
        <v>18</v>
      </c>
      <c r="X1935">
        <f t="shared" ca="1" si="461"/>
        <v>2</v>
      </c>
      <c r="Y1935" s="7">
        <f t="shared" ca="1" si="462"/>
        <v>2700</v>
      </c>
      <c r="AC1935">
        <f t="shared" ca="1" si="463"/>
        <v>7</v>
      </c>
      <c r="AD1935" s="7" t="str">
        <f t="shared" ca="1" si="464"/>
        <v>Indicação</v>
      </c>
    </row>
    <row r="1936" spans="3:30" x14ac:dyDescent="0.35">
      <c r="C1936">
        <f t="shared" ca="1" si="451"/>
        <v>1</v>
      </c>
      <c r="D1936" s="5" t="str">
        <f t="shared" ca="1" si="452"/>
        <v>Ana Carolina Rodrigues</v>
      </c>
      <c r="E1936" s="5" t="str">
        <f t="shared" ca="1" si="453"/>
        <v>Produto 5</v>
      </c>
      <c r="H1936">
        <f t="shared" ca="1" si="454"/>
        <v>1</v>
      </c>
      <c r="I1936" s="5" t="str">
        <f t="shared" ca="1" si="455"/>
        <v>Maria</v>
      </c>
      <c r="M1936">
        <f t="shared" ca="1" si="456"/>
        <v>3</v>
      </c>
      <c r="N1936" s="5" t="str">
        <f t="shared" ca="1" si="457"/>
        <v>MG</v>
      </c>
      <c r="Q1936" s="6">
        <f t="shared" ca="1" si="458"/>
        <v>42059</v>
      </c>
      <c r="R1936" s="5">
        <f t="shared" ca="1" si="459"/>
        <v>2015</v>
      </c>
      <c r="S1936" s="5">
        <f t="shared" ca="1" si="450"/>
        <v>2</v>
      </c>
      <c r="W1936" s="4">
        <f t="shared" ca="1" si="460"/>
        <v>1</v>
      </c>
      <c r="X1936">
        <f t="shared" ca="1" si="461"/>
        <v>4</v>
      </c>
      <c r="Y1936" s="7">
        <f t="shared" ca="1" si="462"/>
        <v>200</v>
      </c>
      <c r="AC1936">
        <f t="shared" ca="1" si="463"/>
        <v>4</v>
      </c>
      <c r="AD1936" s="7" t="str">
        <f t="shared" ca="1" si="464"/>
        <v>Revista</v>
      </c>
    </row>
    <row r="1937" spans="3:30" x14ac:dyDescent="0.35">
      <c r="C1937">
        <f t="shared" ca="1" si="451"/>
        <v>1</v>
      </c>
      <c r="D1937" s="5" t="str">
        <f t="shared" ca="1" si="452"/>
        <v>Ana Carolina Rodrigues</v>
      </c>
      <c r="E1937" s="5" t="str">
        <f t="shared" ca="1" si="453"/>
        <v>Produto 4</v>
      </c>
      <c r="H1937">
        <f t="shared" ca="1" si="454"/>
        <v>6</v>
      </c>
      <c r="I1937" s="5" t="str">
        <f t="shared" ca="1" si="455"/>
        <v>Ana</v>
      </c>
      <c r="M1937">
        <f t="shared" ca="1" si="456"/>
        <v>3</v>
      </c>
      <c r="N1937" s="5" t="str">
        <f t="shared" ca="1" si="457"/>
        <v>MG</v>
      </c>
      <c r="Q1937" s="6">
        <f t="shared" ca="1" si="458"/>
        <v>42072</v>
      </c>
      <c r="R1937" s="5">
        <f t="shared" ca="1" si="459"/>
        <v>2015</v>
      </c>
      <c r="S1937" s="5">
        <f t="shared" ca="1" si="450"/>
        <v>3</v>
      </c>
      <c r="W1937" s="4">
        <f t="shared" ca="1" si="460"/>
        <v>13</v>
      </c>
      <c r="X1937">
        <f t="shared" ca="1" si="461"/>
        <v>4</v>
      </c>
      <c r="Y1937" s="7">
        <f t="shared" ca="1" si="462"/>
        <v>2600</v>
      </c>
      <c r="AC1937">
        <f t="shared" ca="1" si="463"/>
        <v>6</v>
      </c>
      <c r="AD1937" s="7" t="str">
        <f t="shared" ca="1" si="464"/>
        <v>Indicação</v>
      </c>
    </row>
    <row r="1938" spans="3:30" x14ac:dyDescent="0.35">
      <c r="C1938">
        <f t="shared" ca="1" si="451"/>
        <v>13</v>
      </c>
      <c r="D1938" s="5" t="str">
        <f t="shared" ca="1" si="452"/>
        <v>Roberto Silva</v>
      </c>
      <c r="E1938" s="5" t="str">
        <f t="shared" ca="1" si="453"/>
        <v>Produto 4</v>
      </c>
      <c r="H1938">
        <f t="shared" ca="1" si="454"/>
        <v>2</v>
      </c>
      <c r="I1938" s="5" t="str">
        <f t="shared" ca="1" si="455"/>
        <v>Pedro</v>
      </c>
      <c r="M1938">
        <f t="shared" ca="1" si="456"/>
        <v>1</v>
      </c>
      <c r="N1938" s="5" t="str">
        <f t="shared" ca="1" si="457"/>
        <v>RJ</v>
      </c>
      <c r="Q1938" s="6">
        <f t="shared" ca="1" si="458"/>
        <v>41955</v>
      </c>
      <c r="R1938" s="5">
        <f t="shared" ca="1" si="459"/>
        <v>2014</v>
      </c>
      <c r="S1938" s="5">
        <f t="shared" ca="1" si="450"/>
        <v>11</v>
      </c>
      <c r="W1938" s="4">
        <f t="shared" ca="1" si="460"/>
        <v>6</v>
      </c>
      <c r="X1938">
        <f t="shared" ca="1" si="461"/>
        <v>7</v>
      </c>
      <c r="Y1938" s="7">
        <f t="shared" ca="1" si="462"/>
        <v>2100</v>
      </c>
      <c r="AC1938">
        <f t="shared" ca="1" si="463"/>
        <v>2</v>
      </c>
      <c r="AD1938" s="7" t="str">
        <f t="shared" ca="1" si="464"/>
        <v>TV aberta</v>
      </c>
    </row>
    <row r="1939" spans="3:30" x14ac:dyDescent="0.35">
      <c r="C1939">
        <f t="shared" ca="1" si="451"/>
        <v>19</v>
      </c>
      <c r="D1939" s="5" t="str">
        <f t="shared" ca="1" si="452"/>
        <v>Ana Cláudia Silva</v>
      </c>
      <c r="E1939" s="5" t="str">
        <f t="shared" ca="1" si="453"/>
        <v>Produto 7</v>
      </c>
      <c r="H1939">
        <f t="shared" ca="1" si="454"/>
        <v>3</v>
      </c>
      <c r="I1939" s="5" t="str">
        <f t="shared" ca="1" si="455"/>
        <v>João</v>
      </c>
      <c r="M1939">
        <f t="shared" ca="1" si="456"/>
        <v>2</v>
      </c>
      <c r="N1939" s="5" t="str">
        <f t="shared" ca="1" si="457"/>
        <v>SP</v>
      </c>
      <c r="Q1939" s="6">
        <f t="shared" ca="1" si="458"/>
        <v>41652</v>
      </c>
      <c r="R1939" s="5">
        <f t="shared" ca="1" si="459"/>
        <v>2014</v>
      </c>
      <c r="S1939" s="5">
        <f t="shared" ca="1" si="450"/>
        <v>1</v>
      </c>
      <c r="W1939" s="4">
        <f t="shared" ca="1" si="460"/>
        <v>12</v>
      </c>
      <c r="X1939">
        <f t="shared" ca="1" si="461"/>
        <v>2</v>
      </c>
      <c r="Y1939" s="7">
        <f t="shared" ca="1" si="462"/>
        <v>1800</v>
      </c>
      <c r="AC1939">
        <f t="shared" ca="1" si="463"/>
        <v>4</v>
      </c>
      <c r="AD1939" s="7" t="str">
        <f t="shared" ca="1" si="464"/>
        <v>Revista</v>
      </c>
    </row>
    <row r="1940" spans="3:30" x14ac:dyDescent="0.35">
      <c r="C1940">
        <f t="shared" ca="1" si="451"/>
        <v>19</v>
      </c>
      <c r="D1940" s="5" t="str">
        <f t="shared" ca="1" si="452"/>
        <v>Ana Cláudia Silva</v>
      </c>
      <c r="E1940" s="5" t="str">
        <f t="shared" ca="1" si="453"/>
        <v>Produto 6</v>
      </c>
      <c r="H1940">
        <f t="shared" ca="1" si="454"/>
        <v>6</v>
      </c>
      <c r="I1940" s="5" t="str">
        <f t="shared" ca="1" si="455"/>
        <v>Ana</v>
      </c>
      <c r="M1940">
        <f t="shared" ca="1" si="456"/>
        <v>1</v>
      </c>
      <c r="N1940" s="5" t="str">
        <f t="shared" ca="1" si="457"/>
        <v>RJ</v>
      </c>
      <c r="Q1940" s="6">
        <f t="shared" ca="1" si="458"/>
        <v>41731</v>
      </c>
      <c r="R1940" s="5">
        <f t="shared" ca="1" si="459"/>
        <v>2014</v>
      </c>
      <c r="S1940" s="5">
        <f t="shared" ca="1" si="450"/>
        <v>4</v>
      </c>
      <c r="W1940" s="4">
        <f t="shared" ca="1" si="460"/>
        <v>2</v>
      </c>
      <c r="X1940">
        <f t="shared" ca="1" si="461"/>
        <v>7</v>
      </c>
      <c r="Y1940" s="7">
        <f t="shared" ca="1" si="462"/>
        <v>700</v>
      </c>
      <c r="AC1940">
        <f t="shared" ca="1" si="463"/>
        <v>1</v>
      </c>
      <c r="AD1940" s="7" t="str">
        <f t="shared" ca="1" si="464"/>
        <v>Google</v>
      </c>
    </row>
    <row r="1941" spans="3:30" x14ac:dyDescent="0.35">
      <c r="C1941">
        <f t="shared" ca="1" si="451"/>
        <v>1</v>
      </c>
      <c r="D1941" s="5" t="str">
        <f t="shared" ca="1" si="452"/>
        <v>Ana Carolina Rodrigues</v>
      </c>
      <c r="E1941" s="5" t="str">
        <f t="shared" ca="1" si="453"/>
        <v>Produto 5</v>
      </c>
      <c r="H1941">
        <f t="shared" ca="1" si="454"/>
        <v>3</v>
      </c>
      <c r="I1941" s="5" t="str">
        <f t="shared" ca="1" si="455"/>
        <v>João</v>
      </c>
      <c r="M1941">
        <f t="shared" ca="1" si="456"/>
        <v>5</v>
      </c>
      <c r="N1941" s="5" t="str">
        <f t="shared" ca="1" si="457"/>
        <v>ES</v>
      </c>
      <c r="Q1941" s="6">
        <f t="shared" ca="1" si="458"/>
        <v>42033</v>
      </c>
      <c r="R1941" s="5">
        <f t="shared" ca="1" si="459"/>
        <v>2015</v>
      </c>
      <c r="S1941" s="5">
        <f t="shared" ca="1" si="450"/>
        <v>1</v>
      </c>
      <c r="W1941" s="4">
        <f t="shared" ca="1" si="460"/>
        <v>20</v>
      </c>
      <c r="X1941">
        <f t="shared" ca="1" si="461"/>
        <v>5</v>
      </c>
      <c r="Y1941" s="7">
        <f t="shared" ca="1" si="462"/>
        <v>4800</v>
      </c>
      <c r="AC1941">
        <f t="shared" ca="1" si="463"/>
        <v>2</v>
      </c>
      <c r="AD1941" s="7" t="str">
        <f t="shared" ca="1" si="464"/>
        <v>TV aberta</v>
      </c>
    </row>
    <row r="1942" spans="3:30" x14ac:dyDescent="0.35">
      <c r="C1942">
        <f t="shared" ca="1" si="451"/>
        <v>16</v>
      </c>
      <c r="D1942" s="5" t="str">
        <f t="shared" ca="1" si="452"/>
        <v>Patrícia Pereira</v>
      </c>
      <c r="E1942" s="5" t="str">
        <f t="shared" ca="1" si="453"/>
        <v>Produto 4</v>
      </c>
      <c r="H1942">
        <f t="shared" ca="1" si="454"/>
        <v>2</v>
      </c>
      <c r="I1942" s="5" t="str">
        <f t="shared" ca="1" si="455"/>
        <v>Pedro</v>
      </c>
      <c r="M1942">
        <f t="shared" ca="1" si="456"/>
        <v>5</v>
      </c>
      <c r="N1942" s="5" t="str">
        <f t="shared" ca="1" si="457"/>
        <v>ES</v>
      </c>
      <c r="Q1942" s="6">
        <f t="shared" ca="1" si="458"/>
        <v>42644</v>
      </c>
      <c r="R1942" s="5">
        <f t="shared" ca="1" si="459"/>
        <v>2016</v>
      </c>
      <c r="S1942" s="5">
        <f t="shared" ca="1" si="450"/>
        <v>10</v>
      </c>
      <c r="W1942" s="4">
        <f t="shared" ca="1" si="460"/>
        <v>5</v>
      </c>
      <c r="X1942">
        <f t="shared" ca="1" si="461"/>
        <v>7</v>
      </c>
      <c r="Y1942" s="7">
        <f t="shared" ca="1" si="462"/>
        <v>1750</v>
      </c>
      <c r="AC1942">
        <f t="shared" ca="1" si="463"/>
        <v>5</v>
      </c>
      <c r="AD1942" s="7" t="str">
        <f t="shared" ca="1" si="464"/>
        <v>Indicação</v>
      </c>
    </row>
    <row r="1943" spans="3:30" x14ac:dyDescent="0.35">
      <c r="C1943">
        <f t="shared" ca="1" si="451"/>
        <v>14</v>
      </c>
      <c r="D1943" s="5" t="str">
        <f t="shared" ca="1" si="452"/>
        <v>Marta Pereira</v>
      </c>
      <c r="E1943" s="5" t="str">
        <f t="shared" ca="1" si="453"/>
        <v>Produto 1</v>
      </c>
      <c r="H1943">
        <f t="shared" ca="1" si="454"/>
        <v>1</v>
      </c>
      <c r="I1943" s="5" t="str">
        <f t="shared" ca="1" si="455"/>
        <v>Maria</v>
      </c>
      <c r="M1943">
        <f t="shared" ca="1" si="456"/>
        <v>4</v>
      </c>
      <c r="N1943" s="5" t="str">
        <f t="shared" ca="1" si="457"/>
        <v>SC</v>
      </c>
      <c r="Q1943" s="6">
        <f t="shared" ca="1" si="458"/>
        <v>41722</v>
      </c>
      <c r="R1943" s="5">
        <f t="shared" ca="1" si="459"/>
        <v>2014</v>
      </c>
      <c r="S1943" s="5">
        <f t="shared" ca="1" si="450"/>
        <v>3</v>
      </c>
      <c r="W1943" s="4">
        <f t="shared" ca="1" si="460"/>
        <v>3</v>
      </c>
      <c r="X1943">
        <f t="shared" ca="1" si="461"/>
        <v>6</v>
      </c>
      <c r="Y1943" s="7">
        <f t="shared" ca="1" si="462"/>
        <v>870</v>
      </c>
      <c r="AC1943">
        <f t="shared" ca="1" si="463"/>
        <v>1</v>
      </c>
      <c r="AD1943" s="7" t="str">
        <f t="shared" ca="1" si="464"/>
        <v>Google</v>
      </c>
    </row>
    <row r="1944" spans="3:30" x14ac:dyDescent="0.35">
      <c r="C1944">
        <f t="shared" ca="1" si="451"/>
        <v>18</v>
      </c>
      <c r="D1944" s="5" t="str">
        <f t="shared" ca="1" si="452"/>
        <v>Francisco Silva</v>
      </c>
      <c r="E1944" s="5" t="str">
        <f t="shared" ca="1" si="453"/>
        <v>Produto 7</v>
      </c>
      <c r="H1944">
        <f t="shared" ca="1" si="454"/>
        <v>1</v>
      </c>
      <c r="I1944" s="5" t="str">
        <f t="shared" ca="1" si="455"/>
        <v>Maria</v>
      </c>
      <c r="M1944">
        <f t="shared" ca="1" si="456"/>
        <v>4</v>
      </c>
      <c r="N1944" s="5" t="str">
        <f t="shared" ca="1" si="457"/>
        <v>SC</v>
      </c>
      <c r="Q1944" s="6">
        <f t="shared" ca="1" si="458"/>
        <v>42143</v>
      </c>
      <c r="R1944" s="5">
        <f t="shared" ca="1" si="459"/>
        <v>2015</v>
      </c>
      <c r="S1944" s="5">
        <f t="shared" ca="1" si="450"/>
        <v>5</v>
      </c>
      <c r="W1944" s="4">
        <f t="shared" ca="1" si="460"/>
        <v>20</v>
      </c>
      <c r="X1944">
        <f t="shared" ca="1" si="461"/>
        <v>4</v>
      </c>
      <c r="Y1944" s="7">
        <f t="shared" ca="1" si="462"/>
        <v>4000</v>
      </c>
      <c r="AC1944">
        <f t="shared" ca="1" si="463"/>
        <v>4</v>
      </c>
      <c r="AD1944" s="7" t="str">
        <f t="shared" ca="1" si="464"/>
        <v>Revista</v>
      </c>
    </row>
    <row r="1945" spans="3:30" x14ac:dyDescent="0.35">
      <c r="C1945">
        <f t="shared" ca="1" si="451"/>
        <v>13</v>
      </c>
      <c r="D1945" s="5" t="str">
        <f t="shared" ca="1" si="452"/>
        <v>Roberto Silva</v>
      </c>
      <c r="E1945" s="5" t="str">
        <f t="shared" ca="1" si="453"/>
        <v>Produto 4</v>
      </c>
      <c r="H1945">
        <f t="shared" ca="1" si="454"/>
        <v>4</v>
      </c>
      <c r="I1945" s="5" t="str">
        <f t="shared" ca="1" si="455"/>
        <v>Beatriz</v>
      </c>
      <c r="M1945">
        <f t="shared" ca="1" si="456"/>
        <v>1</v>
      </c>
      <c r="N1945" s="5" t="str">
        <f t="shared" ca="1" si="457"/>
        <v>RJ</v>
      </c>
      <c r="Q1945" s="6">
        <f t="shared" ca="1" si="458"/>
        <v>42817</v>
      </c>
      <c r="R1945" s="5">
        <f t="shared" ca="1" si="459"/>
        <v>2017</v>
      </c>
      <c r="S1945" s="5">
        <f t="shared" ca="1" si="450"/>
        <v>3</v>
      </c>
      <c r="W1945" s="4">
        <f t="shared" ca="1" si="460"/>
        <v>17</v>
      </c>
      <c r="X1945">
        <f t="shared" ca="1" si="461"/>
        <v>2</v>
      </c>
      <c r="Y1945" s="7">
        <f t="shared" ca="1" si="462"/>
        <v>2550</v>
      </c>
      <c r="AC1945">
        <f t="shared" ca="1" si="463"/>
        <v>3</v>
      </c>
      <c r="AD1945" s="7" t="str">
        <f t="shared" ca="1" si="464"/>
        <v>Jornal</v>
      </c>
    </row>
    <row r="1946" spans="3:30" x14ac:dyDescent="0.35">
      <c r="C1946">
        <f t="shared" ca="1" si="451"/>
        <v>17</v>
      </c>
      <c r="D1946" s="5" t="str">
        <f t="shared" ca="1" si="452"/>
        <v>Tarsila Ferreira</v>
      </c>
      <c r="E1946" s="5" t="str">
        <f t="shared" ca="1" si="453"/>
        <v>Produto 1</v>
      </c>
      <c r="H1946">
        <f t="shared" ca="1" si="454"/>
        <v>6</v>
      </c>
      <c r="I1946" s="5" t="str">
        <f t="shared" ca="1" si="455"/>
        <v>Ana</v>
      </c>
      <c r="M1946">
        <f t="shared" ca="1" si="456"/>
        <v>1</v>
      </c>
      <c r="N1946" s="5" t="str">
        <f t="shared" ca="1" si="457"/>
        <v>RJ</v>
      </c>
      <c r="Q1946" s="6">
        <f t="shared" ca="1" si="458"/>
        <v>41821</v>
      </c>
      <c r="R1946" s="5">
        <f t="shared" ca="1" si="459"/>
        <v>2014</v>
      </c>
      <c r="S1946" s="5">
        <f t="shared" ca="1" si="450"/>
        <v>7</v>
      </c>
      <c r="W1946" s="4">
        <f t="shared" ca="1" si="460"/>
        <v>15</v>
      </c>
      <c r="X1946">
        <f t="shared" ca="1" si="461"/>
        <v>3</v>
      </c>
      <c r="Y1946" s="7">
        <f t="shared" ca="1" si="462"/>
        <v>2550</v>
      </c>
      <c r="AC1946">
        <f t="shared" ca="1" si="463"/>
        <v>2</v>
      </c>
      <c r="AD1946" s="7" t="str">
        <f t="shared" ca="1" si="464"/>
        <v>TV aberta</v>
      </c>
    </row>
    <row r="1947" spans="3:30" x14ac:dyDescent="0.35">
      <c r="C1947">
        <f t="shared" ca="1" si="451"/>
        <v>12</v>
      </c>
      <c r="D1947" s="5" t="str">
        <f t="shared" ca="1" si="452"/>
        <v>Ronaldo Souza Cavalcante</v>
      </c>
      <c r="E1947" s="5" t="str">
        <f t="shared" ca="1" si="453"/>
        <v>Produto 3</v>
      </c>
      <c r="H1947">
        <f t="shared" ca="1" si="454"/>
        <v>2</v>
      </c>
      <c r="I1947" s="5" t="str">
        <f t="shared" ca="1" si="455"/>
        <v>Pedro</v>
      </c>
      <c r="M1947">
        <f t="shared" ca="1" si="456"/>
        <v>5</v>
      </c>
      <c r="N1947" s="5" t="str">
        <f t="shared" ca="1" si="457"/>
        <v>ES</v>
      </c>
      <c r="Q1947" s="6">
        <f t="shared" ca="1" si="458"/>
        <v>41694</v>
      </c>
      <c r="R1947" s="5">
        <f t="shared" ca="1" si="459"/>
        <v>2014</v>
      </c>
      <c r="S1947" s="5">
        <f t="shared" ca="1" si="450"/>
        <v>2</v>
      </c>
      <c r="W1947" s="4">
        <f t="shared" ca="1" si="460"/>
        <v>5</v>
      </c>
      <c r="X1947">
        <f t="shared" ca="1" si="461"/>
        <v>4</v>
      </c>
      <c r="Y1947" s="7">
        <f t="shared" ca="1" si="462"/>
        <v>1000</v>
      </c>
      <c r="AC1947">
        <f t="shared" ca="1" si="463"/>
        <v>7</v>
      </c>
      <c r="AD1947" s="7" t="str">
        <f t="shared" ca="1" si="464"/>
        <v>Indicação</v>
      </c>
    </row>
    <row r="1948" spans="3:30" x14ac:dyDescent="0.35">
      <c r="C1948">
        <f t="shared" ca="1" si="451"/>
        <v>7</v>
      </c>
      <c r="D1948" s="5" t="str">
        <f t="shared" ca="1" si="452"/>
        <v>Cláudio de Oliveira</v>
      </c>
      <c r="E1948" s="5" t="str">
        <f t="shared" ca="1" si="453"/>
        <v>Produto 2</v>
      </c>
      <c r="H1948">
        <f t="shared" ca="1" si="454"/>
        <v>2</v>
      </c>
      <c r="I1948" s="5" t="str">
        <f t="shared" ca="1" si="455"/>
        <v>Pedro</v>
      </c>
      <c r="M1948">
        <f t="shared" ca="1" si="456"/>
        <v>4</v>
      </c>
      <c r="N1948" s="5" t="str">
        <f t="shared" ca="1" si="457"/>
        <v>SC</v>
      </c>
      <c r="Q1948" s="6">
        <f t="shared" ca="1" si="458"/>
        <v>42045</v>
      </c>
      <c r="R1948" s="5">
        <f t="shared" ca="1" si="459"/>
        <v>2015</v>
      </c>
      <c r="S1948" s="5">
        <f t="shared" ca="1" si="450"/>
        <v>2</v>
      </c>
      <c r="W1948" s="4">
        <f t="shared" ca="1" si="460"/>
        <v>10</v>
      </c>
      <c r="X1948">
        <f t="shared" ca="1" si="461"/>
        <v>3</v>
      </c>
      <c r="Y1948" s="7">
        <f t="shared" ca="1" si="462"/>
        <v>1700</v>
      </c>
      <c r="AC1948">
        <f t="shared" ca="1" si="463"/>
        <v>6</v>
      </c>
      <c r="AD1948" s="7" t="str">
        <f t="shared" ca="1" si="464"/>
        <v>Indicação</v>
      </c>
    </row>
    <row r="1949" spans="3:30" x14ac:dyDescent="0.35">
      <c r="C1949">
        <f t="shared" ca="1" si="451"/>
        <v>11</v>
      </c>
      <c r="D1949" s="5" t="str">
        <f t="shared" ca="1" si="452"/>
        <v>Tatiana Pereira da Silva</v>
      </c>
      <c r="E1949" s="5" t="str">
        <f t="shared" ca="1" si="453"/>
        <v>Produto 1</v>
      </c>
      <c r="H1949">
        <f t="shared" ca="1" si="454"/>
        <v>5</v>
      </c>
      <c r="I1949" s="5" t="str">
        <f t="shared" ca="1" si="455"/>
        <v>Paulo</v>
      </c>
      <c r="M1949">
        <f t="shared" ca="1" si="456"/>
        <v>3</v>
      </c>
      <c r="N1949" s="5" t="str">
        <f t="shared" ca="1" si="457"/>
        <v>MG</v>
      </c>
      <c r="Q1949" s="6">
        <f t="shared" ca="1" si="458"/>
        <v>42403</v>
      </c>
      <c r="R1949" s="5">
        <f t="shared" ca="1" si="459"/>
        <v>2016</v>
      </c>
      <c r="S1949" s="5">
        <f t="shared" ca="1" si="450"/>
        <v>2</v>
      </c>
      <c r="W1949" s="4">
        <f t="shared" ca="1" si="460"/>
        <v>2</v>
      </c>
      <c r="X1949">
        <f t="shared" ca="1" si="461"/>
        <v>4</v>
      </c>
      <c r="Y1949" s="7">
        <f t="shared" ca="1" si="462"/>
        <v>400</v>
      </c>
      <c r="AC1949">
        <f t="shared" ca="1" si="463"/>
        <v>4</v>
      </c>
      <c r="AD1949" s="7" t="str">
        <f t="shared" ca="1" si="464"/>
        <v>Revista</v>
      </c>
    </row>
    <row r="1950" spans="3:30" x14ac:dyDescent="0.35">
      <c r="C1950">
        <f t="shared" ca="1" si="451"/>
        <v>16</v>
      </c>
      <c r="D1950" s="5" t="str">
        <f t="shared" ca="1" si="452"/>
        <v>Patrícia Pereira</v>
      </c>
      <c r="E1950" s="5" t="str">
        <f t="shared" ca="1" si="453"/>
        <v>Produto 5</v>
      </c>
      <c r="H1950">
        <f t="shared" ca="1" si="454"/>
        <v>4</v>
      </c>
      <c r="I1950" s="5" t="str">
        <f t="shared" ca="1" si="455"/>
        <v>Beatriz</v>
      </c>
      <c r="M1950">
        <f t="shared" ca="1" si="456"/>
        <v>4</v>
      </c>
      <c r="N1950" s="5" t="str">
        <f t="shared" ca="1" si="457"/>
        <v>SC</v>
      </c>
      <c r="Q1950" s="6">
        <f t="shared" ca="1" si="458"/>
        <v>42702</v>
      </c>
      <c r="R1950" s="5">
        <f t="shared" ca="1" si="459"/>
        <v>2016</v>
      </c>
      <c r="S1950" s="5">
        <f t="shared" ca="1" si="450"/>
        <v>11</v>
      </c>
      <c r="W1950" s="4">
        <f t="shared" ca="1" si="460"/>
        <v>7</v>
      </c>
      <c r="X1950">
        <f t="shared" ca="1" si="461"/>
        <v>4</v>
      </c>
      <c r="Y1950" s="7">
        <f t="shared" ca="1" si="462"/>
        <v>1400</v>
      </c>
      <c r="AC1950">
        <f t="shared" ca="1" si="463"/>
        <v>6</v>
      </c>
      <c r="AD1950" s="7" t="str">
        <f t="shared" ca="1" si="464"/>
        <v>Indicação</v>
      </c>
    </row>
    <row r="1951" spans="3:30" x14ac:dyDescent="0.35">
      <c r="C1951">
        <f t="shared" ca="1" si="451"/>
        <v>15</v>
      </c>
      <c r="D1951" s="5" t="str">
        <f t="shared" ca="1" si="452"/>
        <v>Ana Maria Souza</v>
      </c>
      <c r="E1951" s="5" t="str">
        <f t="shared" ca="1" si="453"/>
        <v>Produto 2</v>
      </c>
      <c r="H1951">
        <f t="shared" ca="1" si="454"/>
        <v>5</v>
      </c>
      <c r="I1951" s="5" t="str">
        <f t="shared" ca="1" si="455"/>
        <v>Paulo</v>
      </c>
      <c r="M1951">
        <f t="shared" ca="1" si="456"/>
        <v>5</v>
      </c>
      <c r="N1951" s="5" t="str">
        <f t="shared" ca="1" si="457"/>
        <v>ES</v>
      </c>
      <c r="Q1951" s="6">
        <f t="shared" ca="1" si="458"/>
        <v>42746</v>
      </c>
      <c r="R1951" s="5">
        <f t="shared" ca="1" si="459"/>
        <v>2017</v>
      </c>
      <c r="S1951" s="5">
        <f t="shared" ca="1" si="450"/>
        <v>1</v>
      </c>
      <c r="W1951" s="4">
        <f t="shared" ca="1" si="460"/>
        <v>7</v>
      </c>
      <c r="X1951">
        <f t="shared" ca="1" si="461"/>
        <v>1</v>
      </c>
      <c r="Y1951" s="7">
        <f t="shared" ca="1" si="462"/>
        <v>700</v>
      </c>
      <c r="AC1951">
        <f t="shared" ca="1" si="463"/>
        <v>6</v>
      </c>
      <c r="AD1951" s="7" t="str">
        <f t="shared" ca="1" si="464"/>
        <v>Indicação</v>
      </c>
    </row>
    <row r="1952" spans="3:30" x14ac:dyDescent="0.35">
      <c r="C1952">
        <f t="shared" ca="1" si="451"/>
        <v>11</v>
      </c>
      <c r="D1952" s="5" t="str">
        <f t="shared" ca="1" si="452"/>
        <v>Tatiana Pereira da Silva</v>
      </c>
      <c r="E1952" s="5" t="str">
        <f t="shared" ca="1" si="453"/>
        <v>Produto 4</v>
      </c>
      <c r="H1952">
        <f t="shared" ca="1" si="454"/>
        <v>6</v>
      </c>
      <c r="I1952" s="5" t="str">
        <f t="shared" ca="1" si="455"/>
        <v>Ana</v>
      </c>
      <c r="M1952">
        <f t="shared" ca="1" si="456"/>
        <v>4</v>
      </c>
      <c r="N1952" s="5" t="str">
        <f t="shared" ca="1" si="457"/>
        <v>SC</v>
      </c>
      <c r="Q1952" s="6">
        <f t="shared" ca="1" si="458"/>
        <v>42185</v>
      </c>
      <c r="R1952" s="5">
        <f t="shared" ca="1" si="459"/>
        <v>2015</v>
      </c>
      <c r="S1952" s="5">
        <f t="shared" ca="1" si="450"/>
        <v>6</v>
      </c>
      <c r="W1952" s="4">
        <f t="shared" ca="1" si="460"/>
        <v>2</v>
      </c>
      <c r="X1952">
        <f t="shared" ca="1" si="461"/>
        <v>5</v>
      </c>
      <c r="Y1952" s="7">
        <f t="shared" ca="1" si="462"/>
        <v>480</v>
      </c>
      <c r="AC1952">
        <f t="shared" ca="1" si="463"/>
        <v>3</v>
      </c>
      <c r="AD1952" s="7" t="str">
        <f t="shared" ca="1" si="464"/>
        <v>Jornal</v>
      </c>
    </row>
    <row r="1953" spans="3:30" x14ac:dyDescent="0.35">
      <c r="C1953">
        <f t="shared" ca="1" si="451"/>
        <v>17</v>
      </c>
      <c r="D1953" s="5" t="str">
        <f t="shared" ca="1" si="452"/>
        <v>Tarsila Ferreira</v>
      </c>
      <c r="E1953" s="5" t="str">
        <f t="shared" ca="1" si="453"/>
        <v>Produto 4</v>
      </c>
      <c r="H1953">
        <f t="shared" ca="1" si="454"/>
        <v>6</v>
      </c>
      <c r="I1953" s="5" t="str">
        <f t="shared" ca="1" si="455"/>
        <v>Ana</v>
      </c>
      <c r="M1953">
        <f t="shared" ca="1" si="456"/>
        <v>2</v>
      </c>
      <c r="N1953" s="5" t="str">
        <f t="shared" ca="1" si="457"/>
        <v>SP</v>
      </c>
      <c r="Q1953" s="6">
        <f t="shared" ca="1" si="458"/>
        <v>42774</v>
      </c>
      <c r="R1953" s="5">
        <f t="shared" ca="1" si="459"/>
        <v>2017</v>
      </c>
      <c r="S1953" s="5">
        <f t="shared" ca="1" si="450"/>
        <v>2</v>
      </c>
      <c r="W1953" s="4">
        <f t="shared" ca="1" si="460"/>
        <v>18</v>
      </c>
      <c r="X1953">
        <f t="shared" ca="1" si="461"/>
        <v>7</v>
      </c>
      <c r="Y1953" s="7">
        <f t="shared" ca="1" si="462"/>
        <v>6300</v>
      </c>
      <c r="AC1953">
        <f t="shared" ca="1" si="463"/>
        <v>7</v>
      </c>
      <c r="AD1953" s="7" t="str">
        <f t="shared" ca="1" si="464"/>
        <v>Indicação</v>
      </c>
    </row>
    <row r="1954" spans="3:30" x14ac:dyDescent="0.35">
      <c r="C1954">
        <f t="shared" ca="1" si="451"/>
        <v>9</v>
      </c>
      <c r="D1954" s="5" t="str">
        <f t="shared" ca="1" si="452"/>
        <v>Antônio da Silva</v>
      </c>
      <c r="E1954" s="5" t="str">
        <f t="shared" ca="1" si="453"/>
        <v>Produto 7</v>
      </c>
      <c r="H1954">
        <f t="shared" ca="1" si="454"/>
        <v>2</v>
      </c>
      <c r="I1954" s="5" t="str">
        <f t="shared" ca="1" si="455"/>
        <v>Pedro</v>
      </c>
      <c r="M1954">
        <f t="shared" ca="1" si="456"/>
        <v>2</v>
      </c>
      <c r="N1954" s="5" t="str">
        <f t="shared" ca="1" si="457"/>
        <v>SP</v>
      </c>
      <c r="Q1954" s="6">
        <f t="shared" ca="1" si="458"/>
        <v>42551</v>
      </c>
      <c r="R1954" s="5">
        <f t="shared" ca="1" si="459"/>
        <v>2016</v>
      </c>
      <c r="S1954" s="5">
        <f t="shared" ca="1" si="450"/>
        <v>6</v>
      </c>
      <c r="W1954" s="4">
        <f t="shared" ca="1" si="460"/>
        <v>3</v>
      </c>
      <c r="X1954">
        <f t="shared" ca="1" si="461"/>
        <v>6</v>
      </c>
      <c r="Y1954" s="7">
        <f t="shared" ca="1" si="462"/>
        <v>870</v>
      </c>
      <c r="AC1954">
        <f t="shared" ca="1" si="463"/>
        <v>4</v>
      </c>
      <c r="AD1954" s="7" t="str">
        <f t="shared" ca="1" si="464"/>
        <v>Revista</v>
      </c>
    </row>
    <row r="1955" spans="3:30" x14ac:dyDescent="0.35">
      <c r="C1955">
        <f t="shared" ca="1" si="451"/>
        <v>18</v>
      </c>
      <c r="D1955" s="5" t="str">
        <f t="shared" ca="1" si="452"/>
        <v>Francisco Silva</v>
      </c>
      <c r="E1955" s="5" t="str">
        <f t="shared" ca="1" si="453"/>
        <v>Produto 3</v>
      </c>
      <c r="H1955">
        <f t="shared" ca="1" si="454"/>
        <v>6</v>
      </c>
      <c r="I1955" s="5" t="str">
        <f t="shared" ca="1" si="455"/>
        <v>Ana</v>
      </c>
      <c r="M1955">
        <f t="shared" ca="1" si="456"/>
        <v>5</v>
      </c>
      <c r="N1955" s="5" t="str">
        <f t="shared" ca="1" si="457"/>
        <v>ES</v>
      </c>
      <c r="Q1955" s="6">
        <f t="shared" ca="1" si="458"/>
        <v>42119</v>
      </c>
      <c r="R1955" s="5">
        <f t="shared" ca="1" si="459"/>
        <v>2015</v>
      </c>
      <c r="S1955" s="5">
        <f t="shared" ca="1" si="450"/>
        <v>4</v>
      </c>
      <c r="W1955" s="4">
        <f t="shared" ca="1" si="460"/>
        <v>11</v>
      </c>
      <c r="X1955">
        <f t="shared" ca="1" si="461"/>
        <v>3</v>
      </c>
      <c r="Y1955" s="7">
        <f t="shared" ca="1" si="462"/>
        <v>1870</v>
      </c>
      <c r="AC1955">
        <f t="shared" ca="1" si="463"/>
        <v>5</v>
      </c>
      <c r="AD1955" s="7" t="str">
        <f t="shared" ca="1" si="464"/>
        <v>Indicação</v>
      </c>
    </row>
    <row r="1956" spans="3:30" x14ac:dyDescent="0.35">
      <c r="C1956">
        <f t="shared" ca="1" si="451"/>
        <v>12</v>
      </c>
      <c r="D1956" s="5" t="str">
        <f t="shared" ca="1" si="452"/>
        <v>Ronaldo Souza Cavalcante</v>
      </c>
      <c r="E1956" s="5" t="str">
        <f t="shared" ca="1" si="453"/>
        <v>Produto 5</v>
      </c>
      <c r="H1956">
        <f t="shared" ca="1" si="454"/>
        <v>3</v>
      </c>
      <c r="I1956" s="5" t="str">
        <f t="shared" ca="1" si="455"/>
        <v>João</v>
      </c>
      <c r="M1956">
        <f t="shared" ca="1" si="456"/>
        <v>3</v>
      </c>
      <c r="N1956" s="5" t="str">
        <f t="shared" ca="1" si="457"/>
        <v>MG</v>
      </c>
      <c r="Q1956" s="6">
        <f t="shared" ca="1" si="458"/>
        <v>42022</v>
      </c>
      <c r="R1956" s="5">
        <f t="shared" ca="1" si="459"/>
        <v>2015</v>
      </c>
      <c r="S1956" s="5">
        <f t="shared" ca="1" si="450"/>
        <v>1</v>
      </c>
      <c r="W1956" s="4">
        <f t="shared" ca="1" si="460"/>
        <v>16</v>
      </c>
      <c r="X1956">
        <f t="shared" ca="1" si="461"/>
        <v>1</v>
      </c>
      <c r="Y1956" s="7">
        <f t="shared" ca="1" si="462"/>
        <v>1600</v>
      </c>
      <c r="AC1956">
        <f t="shared" ca="1" si="463"/>
        <v>3</v>
      </c>
      <c r="AD1956" s="7" t="str">
        <f t="shared" ca="1" si="464"/>
        <v>Jornal</v>
      </c>
    </row>
    <row r="1957" spans="3:30" x14ac:dyDescent="0.35">
      <c r="C1957">
        <f t="shared" ca="1" si="451"/>
        <v>7</v>
      </c>
      <c r="D1957" s="5" t="str">
        <f t="shared" ca="1" si="452"/>
        <v>Cláudio de Oliveira</v>
      </c>
      <c r="E1957" s="5" t="str">
        <f t="shared" ca="1" si="453"/>
        <v>Produto 2</v>
      </c>
      <c r="H1957">
        <f t="shared" ca="1" si="454"/>
        <v>6</v>
      </c>
      <c r="I1957" s="5" t="str">
        <f t="shared" ca="1" si="455"/>
        <v>Ana</v>
      </c>
      <c r="M1957">
        <f t="shared" ca="1" si="456"/>
        <v>5</v>
      </c>
      <c r="N1957" s="5" t="str">
        <f t="shared" ca="1" si="457"/>
        <v>ES</v>
      </c>
      <c r="Q1957" s="6">
        <f t="shared" ca="1" si="458"/>
        <v>42302</v>
      </c>
      <c r="R1957" s="5">
        <f t="shared" ca="1" si="459"/>
        <v>2015</v>
      </c>
      <c r="S1957" s="5">
        <f t="shared" ca="1" si="450"/>
        <v>10</v>
      </c>
      <c r="W1957" s="4">
        <f t="shared" ca="1" si="460"/>
        <v>18</v>
      </c>
      <c r="X1957">
        <f t="shared" ca="1" si="461"/>
        <v>3</v>
      </c>
      <c r="Y1957" s="7">
        <f t="shared" ca="1" si="462"/>
        <v>3060</v>
      </c>
      <c r="AC1957">
        <f t="shared" ca="1" si="463"/>
        <v>3</v>
      </c>
      <c r="AD1957" s="7" t="str">
        <f t="shared" ca="1" si="464"/>
        <v>Jornal</v>
      </c>
    </row>
    <row r="1958" spans="3:30" x14ac:dyDescent="0.35">
      <c r="C1958">
        <f t="shared" ca="1" si="451"/>
        <v>1</v>
      </c>
      <c r="D1958" s="5" t="str">
        <f t="shared" ca="1" si="452"/>
        <v>Ana Carolina Rodrigues</v>
      </c>
      <c r="E1958" s="5" t="str">
        <f t="shared" ca="1" si="453"/>
        <v>Produto 2</v>
      </c>
      <c r="H1958">
        <f t="shared" ca="1" si="454"/>
        <v>6</v>
      </c>
      <c r="I1958" s="5" t="str">
        <f t="shared" ca="1" si="455"/>
        <v>Ana</v>
      </c>
      <c r="M1958">
        <f t="shared" ca="1" si="456"/>
        <v>4</v>
      </c>
      <c r="N1958" s="5" t="str">
        <f t="shared" ca="1" si="457"/>
        <v>SC</v>
      </c>
      <c r="Q1958" s="6">
        <f t="shared" ca="1" si="458"/>
        <v>42349</v>
      </c>
      <c r="R1958" s="5">
        <f t="shared" ca="1" si="459"/>
        <v>2015</v>
      </c>
      <c r="S1958" s="5">
        <f t="shared" ca="1" si="450"/>
        <v>12</v>
      </c>
      <c r="W1958" s="4">
        <f t="shared" ca="1" si="460"/>
        <v>18</v>
      </c>
      <c r="X1958">
        <f t="shared" ca="1" si="461"/>
        <v>2</v>
      </c>
      <c r="Y1958" s="7">
        <f t="shared" ca="1" si="462"/>
        <v>2700</v>
      </c>
      <c r="AC1958">
        <f t="shared" ca="1" si="463"/>
        <v>5</v>
      </c>
      <c r="AD1958" s="7" t="str">
        <f t="shared" ca="1" si="464"/>
        <v>Indicação</v>
      </c>
    </row>
    <row r="1959" spans="3:30" x14ac:dyDescent="0.35">
      <c r="C1959">
        <f t="shared" ca="1" si="451"/>
        <v>19</v>
      </c>
      <c r="D1959" s="5" t="str">
        <f t="shared" ca="1" si="452"/>
        <v>Ana Cláudia Silva</v>
      </c>
      <c r="E1959" s="5" t="str">
        <f t="shared" ca="1" si="453"/>
        <v>Produto 6</v>
      </c>
      <c r="H1959">
        <f t="shared" ca="1" si="454"/>
        <v>3</v>
      </c>
      <c r="I1959" s="5" t="str">
        <f t="shared" ca="1" si="455"/>
        <v>João</v>
      </c>
      <c r="M1959">
        <f t="shared" ca="1" si="456"/>
        <v>3</v>
      </c>
      <c r="N1959" s="5" t="str">
        <f t="shared" ca="1" si="457"/>
        <v>MG</v>
      </c>
      <c r="Q1959" s="6">
        <f t="shared" ca="1" si="458"/>
        <v>42017</v>
      </c>
      <c r="R1959" s="5">
        <f t="shared" ca="1" si="459"/>
        <v>2015</v>
      </c>
      <c r="S1959" s="5">
        <f t="shared" ca="1" si="450"/>
        <v>1</v>
      </c>
      <c r="W1959" s="4">
        <f t="shared" ca="1" si="460"/>
        <v>9</v>
      </c>
      <c r="X1959">
        <f t="shared" ca="1" si="461"/>
        <v>7</v>
      </c>
      <c r="Y1959" s="7">
        <f t="shared" ca="1" si="462"/>
        <v>3150</v>
      </c>
      <c r="AC1959">
        <f t="shared" ca="1" si="463"/>
        <v>7</v>
      </c>
      <c r="AD1959" s="7" t="str">
        <f t="shared" ca="1" si="464"/>
        <v>Indicação</v>
      </c>
    </row>
    <row r="1960" spans="3:30" x14ac:dyDescent="0.35">
      <c r="C1960">
        <f t="shared" ca="1" si="451"/>
        <v>3</v>
      </c>
      <c r="D1960" s="5" t="str">
        <f t="shared" ca="1" si="452"/>
        <v>Antônio Pires</v>
      </c>
      <c r="E1960" s="5" t="str">
        <f t="shared" ca="1" si="453"/>
        <v>Produto 4</v>
      </c>
      <c r="H1960">
        <f t="shared" ca="1" si="454"/>
        <v>4</v>
      </c>
      <c r="I1960" s="5" t="str">
        <f t="shared" ca="1" si="455"/>
        <v>Beatriz</v>
      </c>
      <c r="M1960">
        <f t="shared" ca="1" si="456"/>
        <v>5</v>
      </c>
      <c r="N1960" s="5" t="str">
        <f t="shared" ca="1" si="457"/>
        <v>ES</v>
      </c>
      <c r="Q1960" s="6">
        <f t="shared" ca="1" si="458"/>
        <v>42008</v>
      </c>
      <c r="R1960" s="5">
        <f t="shared" ca="1" si="459"/>
        <v>2015</v>
      </c>
      <c r="S1960" s="5">
        <f t="shared" ca="1" si="450"/>
        <v>1</v>
      </c>
      <c r="W1960" s="4">
        <f t="shared" ca="1" si="460"/>
        <v>8</v>
      </c>
      <c r="X1960">
        <f t="shared" ca="1" si="461"/>
        <v>5</v>
      </c>
      <c r="Y1960" s="7">
        <f t="shared" ca="1" si="462"/>
        <v>1920</v>
      </c>
      <c r="AC1960">
        <f t="shared" ca="1" si="463"/>
        <v>3</v>
      </c>
      <c r="AD1960" s="7" t="str">
        <f t="shared" ca="1" si="464"/>
        <v>Jornal</v>
      </c>
    </row>
    <row r="1961" spans="3:30" x14ac:dyDescent="0.35">
      <c r="C1961">
        <f t="shared" ca="1" si="451"/>
        <v>13</v>
      </c>
      <c r="D1961" s="5" t="str">
        <f t="shared" ca="1" si="452"/>
        <v>Roberto Silva</v>
      </c>
      <c r="E1961" s="5" t="str">
        <f t="shared" ca="1" si="453"/>
        <v>Produto 6</v>
      </c>
      <c r="H1961">
        <f t="shared" ca="1" si="454"/>
        <v>6</v>
      </c>
      <c r="I1961" s="5" t="str">
        <f t="shared" ca="1" si="455"/>
        <v>Ana</v>
      </c>
      <c r="M1961">
        <f t="shared" ca="1" si="456"/>
        <v>5</v>
      </c>
      <c r="N1961" s="5" t="str">
        <f t="shared" ca="1" si="457"/>
        <v>ES</v>
      </c>
      <c r="Q1961" s="6">
        <f t="shared" ca="1" si="458"/>
        <v>42502</v>
      </c>
      <c r="R1961" s="5">
        <f t="shared" ca="1" si="459"/>
        <v>2016</v>
      </c>
      <c r="S1961" s="5">
        <f t="shared" ca="1" si="450"/>
        <v>5</v>
      </c>
      <c r="W1961" s="4">
        <f t="shared" ca="1" si="460"/>
        <v>4</v>
      </c>
      <c r="X1961">
        <f t="shared" ca="1" si="461"/>
        <v>7</v>
      </c>
      <c r="Y1961" s="7">
        <f t="shared" ca="1" si="462"/>
        <v>1400</v>
      </c>
      <c r="AC1961">
        <f t="shared" ca="1" si="463"/>
        <v>4</v>
      </c>
      <c r="AD1961" s="7" t="str">
        <f t="shared" ca="1" si="464"/>
        <v>Revista</v>
      </c>
    </row>
    <row r="1962" spans="3:30" x14ac:dyDescent="0.35">
      <c r="C1962">
        <f t="shared" ca="1" si="451"/>
        <v>16</v>
      </c>
      <c r="D1962" s="5" t="str">
        <f t="shared" ca="1" si="452"/>
        <v>Patrícia Pereira</v>
      </c>
      <c r="E1962" s="5" t="str">
        <f t="shared" ca="1" si="453"/>
        <v>Produto 3</v>
      </c>
      <c r="H1962">
        <f t="shared" ca="1" si="454"/>
        <v>5</v>
      </c>
      <c r="I1962" s="5" t="str">
        <f t="shared" ca="1" si="455"/>
        <v>Paulo</v>
      </c>
      <c r="M1962">
        <f t="shared" ca="1" si="456"/>
        <v>5</v>
      </c>
      <c r="N1962" s="5" t="str">
        <f t="shared" ca="1" si="457"/>
        <v>ES</v>
      </c>
      <c r="Q1962" s="6">
        <f t="shared" ca="1" si="458"/>
        <v>41684</v>
      </c>
      <c r="R1962" s="5">
        <f t="shared" ca="1" si="459"/>
        <v>2014</v>
      </c>
      <c r="S1962" s="5">
        <f t="shared" ca="1" si="450"/>
        <v>2</v>
      </c>
      <c r="W1962" s="4">
        <f t="shared" ca="1" si="460"/>
        <v>16</v>
      </c>
      <c r="X1962">
        <f t="shared" ca="1" si="461"/>
        <v>2</v>
      </c>
      <c r="Y1962" s="7">
        <f t="shared" ca="1" si="462"/>
        <v>2400</v>
      </c>
      <c r="AC1962">
        <f t="shared" ca="1" si="463"/>
        <v>1</v>
      </c>
      <c r="AD1962" s="7" t="str">
        <f t="shared" ca="1" si="464"/>
        <v>Google</v>
      </c>
    </row>
    <row r="1963" spans="3:30" x14ac:dyDescent="0.35">
      <c r="C1963">
        <f t="shared" ca="1" si="451"/>
        <v>9</v>
      </c>
      <c r="D1963" s="5" t="str">
        <f t="shared" ca="1" si="452"/>
        <v>Antônio da Silva</v>
      </c>
      <c r="E1963" s="5" t="str">
        <f t="shared" ca="1" si="453"/>
        <v>Produto 6</v>
      </c>
      <c r="H1963">
        <f t="shared" ca="1" si="454"/>
        <v>6</v>
      </c>
      <c r="I1963" s="5" t="str">
        <f t="shared" ca="1" si="455"/>
        <v>Ana</v>
      </c>
      <c r="M1963">
        <f t="shared" ca="1" si="456"/>
        <v>3</v>
      </c>
      <c r="N1963" s="5" t="str">
        <f t="shared" ca="1" si="457"/>
        <v>MG</v>
      </c>
      <c r="Q1963" s="6">
        <f t="shared" ca="1" si="458"/>
        <v>42263</v>
      </c>
      <c r="R1963" s="5">
        <f t="shared" ca="1" si="459"/>
        <v>2015</v>
      </c>
      <c r="S1963" s="5">
        <f t="shared" ca="1" si="450"/>
        <v>9</v>
      </c>
      <c r="W1963" s="4">
        <f t="shared" ca="1" si="460"/>
        <v>13</v>
      </c>
      <c r="X1963">
        <f t="shared" ca="1" si="461"/>
        <v>1</v>
      </c>
      <c r="Y1963" s="7">
        <f t="shared" ca="1" si="462"/>
        <v>1300</v>
      </c>
      <c r="AC1963">
        <f t="shared" ca="1" si="463"/>
        <v>7</v>
      </c>
      <c r="AD1963" s="7" t="str">
        <f t="shared" ca="1" si="464"/>
        <v>Indicação</v>
      </c>
    </row>
    <row r="1964" spans="3:30" x14ac:dyDescent="0.35">
      <c r="C1964">
        <f t="shared" ca="1" si="451"/>
        <v>9</v>
      </c>
      <c r="D1964" s="5" t="str">
        <f t="shared" ca="1" si="452"/>
        <v>Antônio da Silva</v>
      </c>
      <c r="E1964" s="5" t="str">
        <f t="shared" ca="1" si="453"/>
        <v>Produto 7</v>
      </c>
      <c r="H1964">
        <f t="shared" ca="1" si="454"/>
        <v>2</v>
      </c>
      <c r="I1964" s="5" t="str">
        <f t="shared" ca="1" si="455"/>
        <v>Pedro</v>
      </c>
      <c r="M1964">
        <f t="shared" ca="1" si="456"/>
        <v>3</v>
      </c>
      <c r="N1964" s="5" t="str">
        <f t="shared" ca="1" si="457"/>
        <v>MG</v>
      </c>
      <c r="Q1964" s="6">
        <f t="shared" ca="1" si="458"/>
        <v>41943</v>
      </c>
      <c r="R1964" s="5">
        <f t="shared" ca="1" si="459"/>
        <v>2014</v>
      </c>
      <c r="S1964" s="5">
        <f t="shared" ca="1" si="450"/>
        <v>10</v>
      </c>
      <c r="W1964" s="4">
        <f t="shared" ca="1" si="460"/>
        <v>16</v>
      </c>
      <c r="X1964">
        <f t="shared" ca="1" si="461"/>
        <v>6</v>
      </c>
      <c r="Y1964" s="7">
        <f t="shared" ca="1" si="462"/>
        <v>4640</v>
      </c>
      <c r="AC1964">
        <f t="shared" ca="1" si="463"/>
        <v>4</v>
      </c>
      <c r="AD1964" s="7" t="str">
        <f t="shared" ca="1" si="464"/>
        <v>Revista</v>
      </c>
    </row>
    <row r="1965" spans="3:30" x14ac:dyDescent="0.35">
      <c r="C1965">
        <f t="shared" ca="1" si="451"/>
        <v>8</v>
      </c>
      <c r="D1965" s="5" t="str">
        <f t="shared" ca="1" si="452"/>
        <v>Marcos Santos</v>
      </c>
      <c r="E1965" s="5" t="str">
        <f t="shared" ca="1" si="453"/>
        <v>Produto 3</v>
      </c>
      <c r="H1965">
        <f t="shared" ca="1" si="454"/>
        <v>4</v>
      </c>
      <c r="I1965" s="5" t="str">
        <f t="shared" ca="1" si="455"/>
        <v>Beatriz</v>
      </c>
      <c r="M1965">
        <f t="shared" ca="1" si="456"/>
        <v>4</v>
      </c>
      <c r="N1965" s="5" t="str">
        <f t="shared" ca="1" si="457"/>
        <v>SC</v>
      </c>
      <c r="Q1965" s="6">
        <f t="shared" ca="1" si="458"/>
        <v>41754</v>
      </c>
      <c r="R1965" s="5">
        <f t="shared" ca="1" si="459"/>
        <v>2014</v>
      </c>
      <c r="S1965" s="5">
        <f t="shared" ca="1" si="450"/>
        <v>4</v>
      </c>
      <c r="W1965" s="4">
        <f t="shared" ca="1" si="460"/>
        <v>13</v>
      </c>
      <c r="X1965">
        <f t="shared" ca="1" si="461"/>
        <v>2</v>
      </c>
      <c r="Y1965" s="7">
        <f t="shared" ca="1" si="462"/>
        <v>1950</v>
      </c>
      <c r="AC1965">
        <f t="shared" ca="1" si="463"/>
        <v>4</v>
      </c>
      <c r="AD1965" s="7" t="str">
        <f t="shared" ca="1" si="464"/>
        <v>Revista</v>
      </c>
    </row>
    <row r="1966" spans="3:30" x14ac:dyDescent="0.35">
      <c r="C1966">
        <f t="shared" ca="1" si="451"/>
        <v>13</v>
      </c>
      <c r="D1966" s="5" t="str">
        <f t="shared" ca="1" si="452"/>
        <v>Roberto Silva</v>
      </c>
      <c r="E1966" s="5" t="str">
        <f t="shared" ca="1" si="453"/>
        <v>Produto 2</v>
      </c>
      <c r="H1966">
        <f t="shared" ca="1" si="454"/>
        <v>4</v>
      </c>
      <c r="I1966" s="5" t="str">
        <f t="shared" ca="1" si="455"/>
        <v>Beatriz</v>
      </c>
      <c r="M1966">
        <f t="shared" ca="1" si="456"/>
        <v>5</v>
      </c>
      <c r="N1966" s="5" t="str">
        <f t="shared" ca="1" si="457"/>
        <v>ES</v>
      </c>
      <c r="Q1966" s="6">
        <f t="shared" ca="1" si="458"/>
        <v>42130</v>
      </c>
      <c r="R1966" s="5">
        <f t="shared" ca="1" si="459"/>
        <v>2015</v>
      </c>
      <c r="S1966" s="5">
        <f t="shared" ca="1" si="450"/>
        <v>5</v>
      </c>
      <c r="W1966" s="4">
        <f t="shared" ca="1" si="460"/>
        <v>14</v>
      </c>
      <c r="X1966">
        <f t="shared" ca="1" si="461"/>
        <v>3</v>
      </c>
      <c r="Y1966" s="7">
        <f t="shared" ca="1" si="462"/>
        <v>2380</v>
      </c>
      <c r="AC1966">
        <f t="shared" ca="1" si="463"/>
        <v>7</v>
      </c>
      <c r="AD1966" s="7" t="str">
        <f t="shared" ca="1" si="464"/>
        <v>Indicação</v>
      </c>
    </row>
    <row r="1967" spans="3:30" x14ac:dyDescent="0.35">
      <c r="C1967">
        <f t="shared" ca="1" si="451"/>
        <v>6</v>
      </c>
      <c r="D1967" s="5" t="str">
        <f t="shared" ca="1" si="452"/>
        <v>José Oliveira</v>
      </c>
      <c r="E1967" s="5" t="str">
        <f t="shared" ca="1" si="453"/>
        <v>Produto 3</v>
      </c>
      <c r="H1967">
        <f t="shared" ca="1" si="454"/>
        <v>4</v>
      </c>
      <c r="I1967" s="5" t="str">
        <f t="shared" ca="1" si="455"/>
        <v>Beatriz</v>
      </c>
      <c r="M1967">
        <f t="shared" ca="1" si="456"/>
        <v>2</v>
      </c>
      <c r="N1967" s="5" t="str">
        <f t="shared" ca="1" si="457"/>
        <v>SP</v>
      </c>
      <c r="Q1967" s="6">
        <f t="shared" ca="1" si="458"/>
        <v>41731</v>
      </c>
      <c r="R1967" s="5">
        <f t="shared" ca="1" si="459"/>
        <v>2014</v>
      </c>
      <c r="S1967" s="5">
        <f t="shared" ca="1" si="450"/>
        <v>4</v>
      </c>
      <c r="W1967" s="4">
        <f t="shared" ca="1" si="460"/>
        <v>17</v>
      </c>
      <c r="X1967">
        <f t="shared" ca="1" si="461"/>
        <v>2</v>
      </c>
      <c r="Y1967" s="7">
        <f t="shared" ca="1" si="462"/>
        <v>2550</v>
      </c>
      <c r="AC1967">
        <f t="shared" ca="1" si="463"/>
        <v>5</v>
      </c>
      <c r="AD1967" s="7" t="str">
        <f t="shared" ca="1" si="464"/>
        <v>Indicação</v>
      </c>
    </row>
    <row r="1968" spans="3:30" x14ac:dyDescent="0.35">
      <c r="C1968">
        <f t="shared" ca="1" si="451"/>
        <v>8</v>
      </c>
      <c r="D1968" s="5" t="str">
        <f t="shared" ca="1" si="452"/>
        <v>Marcos Santos</v>
      </c>
      <c r="E1968" s="5" t="str">
        <f t="shared" ca="1" si="453"/>
        <v>Produto 2</v>
      </c>
      <c r="H1968">
        <f t="shared" ca="1" si="454"/>
        <v>6</v>
      </c>
      <c r="I1968" s="5" t="str">
        <f t="shared" ca="1" si="455"/>
        <v>Ana</v>
      </c>
      <c r="M1968">
        <f t="shared" ca="1" si="456"/>
        <v>4</v>
      </c>
      <c r="N1968" s="5" t="str">
        <f t="shared" ca="1" si="457"/>
        <v>SC</v>
      </c>
      <c r="Q1968" s="6">
        <f t="shared" ca="1" si="458"/>
        <v>42646</v>
      </c>
      <c r="R1968" s="5">
        <f t="shared" ca="1" si="459"/>
        <v>2016</v>
      </c>
      <c r="S1968" s="5">
        <f t="shared" ca="1" si="450"/>
        <v>10</v>
      </c>
      <c r="W1968" s="4">
        <f t="shared" ca="1" si="460"/>
        <v>1</v>
      </c>
      <c r="X1968">
        <f t="shared" ca="1" si="461"/>
        <v>1</v>
      </c>
      <c r="Y1968" s="7">
        <f t="shared" ca="1" si="462"/>
        <v>100</v>
      </c>
      <c r="AC1968">
        <f t="shared" ca="1" si="463"/>
        <v>3</v>
      </c>
      <c r="AD1968" s="7" t="str">
        <f t="shared" ca="1" si="464"/>
        <v>Jornal</v>
      </c>
    </row>
    <row r="1969" spans="3:30" x14ac:dyDescent="0.35">
      <c r="C1969">
        <f t="shared" ca="1" si="451"/>
        <v>15</v>
      </c>
      <c r="D1969" s="5" t="str">
        <f t="shared" ca="1" si="452"/>
        <v>Ana Maria Souza</v>
      </c>
      <c r="E1969" s="5" t="str">
        <f t="shared" ca="1" si="453"/>
        <v>Produto 1</v>
      </c>
      <c r="H1969">
        <f t="shared" ca="1" si="454"/>
        <v>5</v>
      </c>
      <c r="I1969" s="5" t="str">
        <f t="shared" ca="1" si="455"/>
        <v>Paulo</v>
      </c>
      <c r="M1969">
        <f t="shared" ca="1" si="456"/>
        <v>3</v>
      </c>
      <c r="N1969" s="5" t="str">
        <f t="shared" ca="1" si="457"/>
        <v>MG</v>
      </c>
      <c r="Q1969" s="6">
        <f t="shared" ca="1" si="458"/>
        <v>42285</v>
      </c>
      <c r="R1969" s="5">
        <f t="shared" ca="1" si="459"/>
        <v>2015</v>
      </c>
      <c r="S1969" s="5">
        <f t="shared" ca="1" si="450"/>
        <v>10</v>
      </c>
      <c r="W1969" s="4">
        <f t="shared" ca="1" si="460"/>
        <v>7</v>
      </c>
      <c r="X1969">
        <f t="shared" ca="1" si="461"/>
        <v>6</v>
      </c>
      <c r="Y1969" s="7">
        <f t="shared" ca="1" si="462"/>
        <v>2030</v>
      </c>
      <c r="AC1969">
        <f t="shared" ca="1" si="463"/>
        <v>5</v>
      </c>
      <c r="AD1969" s="7" t="str">
        <f t="shared" ca="1" si="464"/>
        <v>Indicação</v>
      </c>
    </row>
    <row r="1970" spans="3:30" x14ac:dyDescent="0.35">
      <c r="C1970">
        <f t="shared" ca="1" si="451"/>
        <v>1</v>
      </c>
      <c r="D1970" s="5" t="str">
        <f t="shared" ca="1" si="452"/>
        <v>Ana Carolina Rodrigues</v>
      </c>
      <c r="E1970" s="5" t="str">
        <f t="shared" ca="1" si="453"/>
        <v>Produto 1</v>
      </c>
      <c r="H1970">
        <f t="shared" ca="1" si="454"/>
        <v>4</v>
      </c>
      <c r="I1970" s="5" t="str">
        <f t="shared" ca="1" si="455"/>
        <v>Beatriz</v>
      </c>
      <c r="M1970">
        <f t="shared" ca="1" si="456"/>
        <v>5</v>
      </c>
      <c r="N1970" s="5" t="str">
        <f t="shared" ca="1" si="457"/>
        <v>ES</v>
      </c>
      <c r="Q1970" s="6">
        <f t="shared" ca="1" si="458"/>
        <v>41744</v>
      </c>
      <c r="R1970" s="5">
        <f t="shared" ca="1" si="459"/>
        <v>2014</v>
      </c>
      <c r="S1970" s="5">
        <f t="shared" ca="1" si="450"/>
        <v>4</v>
      </c>
      <c r="W1970" s="4">
        <f t="shared" ca="1" si="460"/>
        <v>8</v>
      </c>
      <c r="X1970">
        <f t="shared" ca="1" si="461"/>
        <v>5</v>
      </c>
      <c r="Y1970" s="7">
        <f t="shared" ca="1" si="462"/>
        <v>1920</v>
      </c>
      <c r="AC1970">
        <f t="shared" ca="1" si="463"/>
        <v>1</v>
      </c>
      <c r="AD1970" s="7" t="str">
        <f t="shared" ca="1" si="464"/>
        <v>Google</v>
      </c>
    </row>
    <row r="1971" spans="3:30" x14ac:dyDescent="0.35">
      <c r="C1971">
        <f t="shared" ca="1" si="451"/>
        <v>17</v>
      </c>
      <c r="D1971" s="5" t="str">
        <f t="shared" ca="1" si="452"/>
        <v>Tarsila Ferreira</v>
      </c>
      <c r="E1971" s="5" t="str">
        <f t="shared" ca="1" si="453"/>
        <v>Produto 1</v>
      </c>
      <c r="H1971">
        <f t="shared" ca="1" si="454"/>
        <v>5</v>
      </c>
      <c r="I1971" s="5" t="str">
        <f t="shared" ca="1" si="455"/>
        <v>Paulo</v>
      </c>
      <c r="M1971">
        <f t="shared" ca="1" si="456"/>
        <v>4</v>
      </c>
      <c r="N1971" s="5" t="str">
        <f t="shared" ca="1" si="457"/>
        <v>SC</v>
      </c>
      <c r="Q1971" s="6">
        <f t="shared" ca="1" si="458"/>
        <v>42515</v>
      </c>
      <c r="R1971" s="5">
        <f t="shared" ca="1" si="459"/>
        <v>2016</v>
      </c>
      <c r="S1971" s="5">
        <f t="shared" ca="1" si="450"/>
        <v>5</v>
      </c>
      <c r="W1971" s="4">
        <f t="shared" ca="1" si="460"/>
        <v>20</v>
      </c>
      <c r="X1971">
        <f t="shared" ca="1" si="461"/>
        <v>3</v>
      </c>
      <c r="Y1971" s="7">
        <f t="shared" ca="1" si="462"/>
        <v>3400</v>
      </c>
      <c r="AC1971">
        <f t="shared" ca="1" si="463"/>
        <v>1</v>
      </c>
      <c r="AD1971" s="7" t="str">
        <f t="shared" ca="1" si="464"/>
        <v>Google</v>
      </c>
    </row>
    <row r="1972" spans="3:30" x14ac:dyDescent="0.35">
      <c r="C1972">
        <f t="shared" ca="1" si="451"/>
        <v>14</v>
      </c>
      <c r="D1972" s="5" t="str">
        <f t="shared" ca="1" si="452"/>
        <v>Marta Pereira</v>
      </c>
      <c r="E1972" s="5" t="str">
        <f t="shared" ca="1" si="453"/>
        <v>Produto 5</v>
      </c>
      <c r="H1972">
        <f t="shared" ca="1" si="454"/>
        <v>4</v>
      </c>
      <c r="I1972" s="5" t="str">
        <f t="shared" ca="1" si="455"/>
        <v>Beatriz</v>
      </c>
      <c r="M1972">
        <f t="shared" ca="1" si="456"/>
        <v>3</v>
      </c>
      <c r="N1972" s="5" t="str">
        <f t="shared" ca="1" si="457"/>
        <v>MG</v>
      </c>
      <c r="Q1972" s="6">
        <f t="shared" ca="1" si="458"/>
        <v>42749</v>
      </c>
      <c r="R1972" s="5">
        <f t="shared" ca="1" si="459"/>
        <v>2017</v>
      </c>
      <c r="S1972" s="5">
        <f t="shared" ca="1" si="450"/>
        <v>1</v>
      </c>
      <c r="W1972" s="4">
        <f t="shared" ca="1" si="460"/>
        <v>18</v>
      </c>
      <c r="X1972">
        <f t="shared" ca="1" si="461"/>
        <v>3</v>
      </c>
      <c r="Y1972" s="7">
        <f t="shared" ca="1" si="462"/>
        <v>3060</v>
      </c>
      <c r="AC1972">
        <f t="shared" ca="1" si="463"/>
        <v>5</v>
      </c>
      <c r="AD1972" s="7" t="str">
        <f t="shared" ca="1" si="464"/>
        <v>Indicação</v>
      </c>
    </row>
    <row r="1973" spans="3:30" x14ac:dyDescent="0.35">
      <c r="C1973">
        <f t="shared" ca="1" si="451"/>
        <v>18</v>
      </c>
      <c r="D1973" s="5" t="str">
        <f t="shared" ca="1" si="452"/>
        <v>Francisco Silva</v>
      </c>
      <c r="E1973" s="5" t="str">
        <f t="shared" ca="1" si="453"/>
        <v>Produto 3</v>
      </c>
      <c r="H1973">
        <f t="shared" ca="1" si="454"/>
        <v>1</v>
      </c>
      <c r="I1973" s="5" t="str">
        <f t="shared" ca="1" si="455"/>
        <v>Maria</v>
      </c>
      <c r="M1973">
        <f t="shared" ca="1" si="456"/>
        <v>3</v>
      </c>
      <c r="N1973" s="5" t="str">
        <f t="shared" ca="1" si="457"/>
        <v>MG</v>
      </c>
      <c r="Q1973" s="6">
        <f t="shared" ca="1" si="458"/>
        <v>42482</v>
      </c>
      <c r="R1973" s="5">
        <f t="shared" ca="1" si="459"/>
        <v>2016</v>
      </c>
      <c r="S1973" s="5">
        <f t="shared" ca="1" si="450"/>
        <v>4</v>
      </c>
      <c r="W1973" s="4">
        <f t="shared" ca="1" si="460"/>
        <v>19</v>
      </c>
      <c r="X1973">
        <f t="shared" ca="1" si="461"/>
        <v>1</v>
      </c>
      <c r="Y1973" s="7">
        <f t="shared" ca="1" si="462"/>
        <v>1900</v>
      </c>
      <c r="AC1973">
        <f t="shared" ca="1" si="463"/>
        <v>4</v>
      </c>
      <c r="AD1973" s="7" t="str">
        <f t="shared" ca="1" si="464"/>
        <v>Revista</v>
      </c>
    </row>
    <row r="1974" spans="3:30" x14ac:dyDescent="0.35">
      <c r="C1974">
        <f t="shared" ca="1" si="451"/>
        <v>16</v>
      </c>
      <c r="D1974" s="5" t="str">
        <f t="shared" ca="1" si="452"/>
        <v>Patrícia Pereira</v>
      </c>
      <c r="E1974" s="5" t="str">
        <f t="shared" ca="1" si="453"/>
        <v>Produto 3</v>
      </c>
      <c r="H1974">
        <f t="shared" ca="1" si="454"/>
        <v>3</v>
      </c>
      <c r="I1974" s="5" t="str">
        <f t="shared" ca="1" si="455"/>
        <v>João</v>
      </c>
      <c r="M1974">
        <f t="shared" ca="1" si="456"/>
        <v>3</v>
      </c>
      <c r="N1974" s="5" t="str">
        <f t="shared" ca="1" si="457"/>
        <v>MG</v>
      </c>
      <c r="Q1974" s="6">
        <f t="shared" ca="1" si="458"/>
        <v>42638</v>
      </c>
      <c r="R1974" s="5">
        <f t="shared" ca="1" si="459"/>
        <v>2016</v>
      </c>
      <c r="S1974" s="5">
        <f t="shared" ca="1" si="450"/>
        <v>9</v>
      </c>
      <c r="W1974" s="4">
        <f t="shared" ca="1" si="460"/>
        <v>20</v>
      </c>
      <c r="X1974">
        <f t="shared" ca="1" si="461"/>
        <v>6</v>
      </c>
      <c r="Y1974" s="7">
        <f t="shared" ca="1" si="462"/>
        <v>5800</v>
      </c>
      <c r="AC1974">
        <f t="shared" ca="1" si="463"/>
        <v>4</v>
      </c>
      <c r="AD1974" s="7" t="str">
        <f t="shared" ca="1" si="464"/>
        <v>Revista</v>
      </c>
    </row>
    <row r="1975" spans="3:30" x14ac:dyDescent="0.35">
      <c r="C1975">
        <f t="shared" ca="1" si="451"/>
        <v>3</v>
      </c>
      <c r="D1975" s="5" t="str">
        <f t="shared" ca="1" si="452"/>
        <v>Antônio Pires</v>
      </c>
      <c r="E1975" s="5" t="str">
        <f t="shared" ca="1" si="453"/>
        <v>Produto 2</v>
      </c>
      <c r="H1975">
        <f t="shared" ca="1" si="454"/>
        <v>6</v>
      </c>
      <c r="I1975" s="5" t="str">
        <f t="shared" ca="1" si="455"/>
        <v>Ana</v>
      </c>
      <c r="M1975">
        <f t="shared" ca="1" si="456"/>
        <v>3</v>
      </c>
      <c r="N1975" s="5" t="str">
        <f t="shared" ca="1" si="457"/>
        <v>MG</v>
      </c>
      <c r="Q1975" s="6">
        <f t="shared" ca="1" si="458"/>
        <v>41884</v>
      </c>
      <c r="R1975" s="5">
        <f t="shared" ca="1" si="459"/>
        <v>2014</v>
      </c>
      <c r="S1975" s="5">
        <f t="shared" ca="1" si="450"/>
        <v>9</v>
      </c>
      <c r="W1975" s="4">
        <f t="shared" ca="1" si="460"/>
        <v>20</v>
      </c>
      <c r="X1975">
        <f t="shared" ca="1" si="461"/>
        <v>3</v>
      </c>
      <c r="Y1975" s="7">
        <f t="shared" ca="1" si="462"/>
        <v>3400</v>
      </c>
      <c r="AC1975">
        <f t="shared" ca="1" si="463"/>
        <v>7</v>
      </c>
      <c r="AD1975" s="7" t="str">
        <f t="shared" ca="1" si="464"/>
        <v>Indicação</v>
      </c>
    </row>
    <row r="1976" spans="3:30" x14ac:dyDescent="0.35">
      <c r="C1976">
        <f t="shared" ca="1" si="451"/>
        <v>15</v>
      </c>
      <c r="D1976" s="5" t="str">
        <f t="shared" ca="1" si="452"/>
        <v>Ana Maria Souza</v>
      </c>
      <c r="E1976" s="5" t="str">
        <f t="shared" ca="1" si="453"/>
        <v>Produto 6</v>
      </c>
      <c r="H1976">
        <f t="shared" ca="1" si="454"/>
        <v>5</v>
      </c>
      <c r="I1976" s="5" t="str">
        <f t="shared" ca="1" si="455"/>
        <v>Paulo</v>
      </c>
      <c r="M1976">
        <f t="shared" ca="1" si="456"/>
        <v>3</v>
      </c>
      <c r="N1976" s="5" t="str">
        <f t="shared" ca="1" si="457"/>
        <v>MG</v>
      </c>
      <c r="Q1976" s="6">
        <f t="shared" ca="1" si="458"/>
        <v>42543</v>
      </c>
      <c r="R1976" s="5">
        <f t="shared" ca="1" si="459"/>
        <v>2016</v>
      </c>
      <c r="S1976" s="5">
        <f t="shared" ca="1" si="450"/>
        <v>6</v>
      </c>
      <c r="W1976" s="4">
        <f t="shared" ca="1" si="460"/>
        <v>12</v>
      </c>
      <c r="X1976">
        <f t="shared" ca="1" si="461"/>
        <v>3</v>
      </c>
      <c r="Y1976" s="7">
        <f t="shared" ca="1" si="462"/>
        <v>2040</v>
      </c>
      <c r="AC1976">
        <f t="shared" ca="1" si="463"/>
        <v>7</v>
      </c>
      <c r="AD1976" s="7" t="str">
        <f t="shared" ca="1" si="464"/>
        <v>Indicação</v>
      </c>
    </row>
    <row r="1977" spans="3:30" x14ac:dyDescent="0.35">
      <c r="C1977">
        <f t="shared" ca="1" si="451"/>
        <v>13</v>
      </c>
      <c r="D1977" s="5" t="str">
        <f t="shared" ca="1" si="452"/>
        <v>Roberto Silva</v>
      </c>
      <c r="E1977" s="5" t="str">
        <f t="shared" ca="1" si="453"/>
        <v>Produto 4</v>
      </c>
      <c r="H1977">
        <f t="shared" ca="1" si="454"/>
        <v>1</v>
      </c>
      <c r="I1977" s="5" t="str">
        <f t="shared" ca="1" si="455"/>
        <v>Maria</v>
      </c>
      <c r="M1977">
        <f t="shared" ca="1" si="456"/>
        <v>2</v>
      </c>
      <c r="N1977" s="5" t="str">
        <f t="shared" ca="1" si="457"/>
        <v>SP</v>
      </c>
      <c r="Q1977" s="6">
        <f t="shared" ca="1" si="458"/>
        <v>42535</v>
      </c>
      <c r="R1977" s="5">
        <f t="shared" ca="1" si="459"/>
        <v>2016</v>
      </c>
      <c r="S1977" s="5">
        <f t="shared" ca="1" si="450"/>
        <v>6</v>
      </c>
      <c r="W1977" s="4">
        <f t="shared" ca="1" si="460"/>
        <v>14</v>
      </c>
      <c r="X1977">
        <f t="shared" ca="1" si="461"/>
        <v>2</v>
      </c>
      <c r="Y1977" s="7">
        <f t="shared" ca="1" si="462"/>
        <v>2100</v>
      </c>
      <c r="AC1977">
        <f t="shared" ca="1" si="463"/>
        <v>5</v>
      </c>
      <c r="AD1977" s="7" t="str">
        <f t="shared" ca="1" si="464"/>
        <v>Indicação</v>
      </c>
    </row>
    <row r="1978" spans="3:30" x14ac:dyDescent="0.35">
      <c r="C1978">
        <f t="shared" ca="1" si="451"/>
        <v>3</v>
      </c>
      <c r="D1978" s="5" t="str">
        <f t="shared" ca="1" si="452"/>
        <v>Antônio Pires</v>
      </c>
      <c r="E1978" s="5" t="str">
        <f t="shared" ca="1" si="453"/>
        <v>Produto 2</v>
      </c>
      <c r="H1978">
        <f t="shared" ca="1" si="454"/>
        <v>5</v>
      </c>
      <c r="I1978" s="5" t="str">
        <f t="shared" ca="1" si="455"/>
        <v>Paulo</v>
      </c>
      <c r="M1978">
        <f t="shared" ca="1" si="456"/>
        <v>5</v>
      </c>
      <c r="N1978" s="5" t="str">
        <f t="shared" ca="1" si="457"/>
        <v>ES</v>
      </c>
      <c r="Q1978" s="6">
        <f t="shared" ca="1" si="458"/>
        <v>42388</v>
      </c>
      <c r="R1978" s="5">
        <f t="shared" ca="1" si="459"/>
        <v>2016</v>
      </c>
      <c r="S1978" s="5">
        <f t="shared" ca="1" si="450"/>
        <v>1</v>
      </c>
      <c r="W1978" s="4">
        <f t="shared" ca="1" si="460"/>
        <v>2</v>
      </c>
      <c r="X1978">
        <f t="shared" ca="1" si="461"/>
        <v>7</v>
      </c>
      <c r="Y1978" s="7">
        <f t="shared" ca="1" si="462"/>
        <v>700</v>
      </c>
      <c r="AC1978">
        <f t="shared" ca="1" si="463"/>
        <v>1</v>
      </c>
      <c r="AD1978" s="7" t="str">
        <f t="shared" ca="1" si="464"/>
        <v>Google</v>
      </c>
    </row>
    <row r="1979" spans="3:30" x14ac:dyDescent="0.35">
      <c r="C1979">
        <f t="shared" ca="1" si="451"/>
        <v>7</v>
      </c>
      <c r="D1979" s="5" t="str">
        <f t="shared" ca="1" si="452"/>
        <v>Cláudio de Oliveira</v>
      </c>
      <c r="E1979" s="5" t="str">
        <f t="shared" ca="1" si="453"/>
        <v>Produto 5</v>
      </c>
      <c r="H1979">
        <f t="shared" ca="1" si="454"/>
        <v>2</v>
      </c>
      <c r="I1979" s="5" t="str">
        <f t="shared" ca="1" si="455"/>
        <v>Pedro</v>
      </c>
      <c r="M1979">
        <f t="shared" ca="1" si="456"/>
        <v>3</v>
      </c>
      <c r="N1979" s="5" t="str">
        <f t="shared" ca="1" si="457"/>
        <v>MG</v>
      </c>
      <c r="Q1979" s="6">
        <f t="shared" ca="1" si="458"/>
        <v>42696</v>
      </c>
      <c r="R1979" s="5">
        <f t="shared" ca="1" si="459"/>
        <v>2016</v>
      </c>
      <c r="S1979" s="5">
        <f t="shared" ca="1" si="450"/>
        <v>11</v>
      </c>
      <c r="W1979" s="4">
        <f t="shared" ca="1" si="460"/>
        <v>11</v>
      </c>
      <c r="X1979">
        <f t="shared" ca="1" si="461"/>
        <v>5</v>
      </c>
      <c r="Y1979" s="7">
        <f t="shared" ca="1" si="462"/>
        <v>2640</v>
      </c>
      <c r="AC1979">
        <f t="shared" ca="1" si="463"/>
        <v>1</v>
      </c>
      <c r="AD1979" s="7" t="str">
        <f t="shared" ca="1" si="464"/>
        <v>Google</v>
      </c>
    </row>
    <row r="1980" spans="3:30" x14ac:dyDescent="0.35">
      <c r="C1980">
        <f t="shared" ca="1" si="451"/>
        <v>19</v>
      </c>
      <c r="D1980" s="5" t="str">
        <f t="shared" ca="1" si="452"/>
        <v>Ana Cláudia Silva</v>
      </c>
      <c r="E1980" s="5" t="str">
        <f t="shared" ca="1" si="453"/>
        <v>Produto 2</v>
      </c>
      <c r="H1980">
        <f t="shared" ca="1" si="454"/>
        <v>3</v>
      </c>
      <c r="I1980" s="5" t="str">
        <f t="shared" ca="1" si="455"/>
        <v>João</v>
      </c>
      <c r="M1980">
        <f t="shared" ca="1" si="456"/>
        <v>1</v>
      </c>
      <c r="N1980" s="5" t="str">
        <f t="shared" ca="1" si="457"/>
        <v>RJ</v>
      </c>
      <c r="Q1980" s="6">
        <f t="shared" ca="1" si="458"/>
        <v>41666</v>
      </c>
      <c r="R1980" s="5">
        <f t="shared" ca="1" si="459"/>
        <v>2014</v>
      </c>
      <c r="S1980" s="5">
        <f t="shared" ref="S1980:S2043" ca="1" si="465">MONTH(Q1980)</f>
        <v>1</v>
      </c>
      <c r="W1980" s="4">
        <f t="shared" ca="1" si="460"/>
        <v>11</v>
      </c>
      <c r="X1980">
        <f t="shared" ca="1" si="461"/>
        <v>5</v>
      </c>
      <c r="Y1980" s="7">
        <f t="shared" ca="1" si="462"/>
        <v>2640</v>
      </c>
      <c r="AC1980">
        <f t="shared" ca="1" si="463"/>
        <v>5</v>
      </c>
      <c r="AD1980" s="7" t="str">
        <f t="shared" ca="1" si="464"/>
        <v>Indicação</v>
      </c>
    </row>
    <row r="1981" spans="3:30" x14ac:dyDescent="0.35">
      <c r="C1981">
        <f t="shared" ca="1" si="451"/>
        <v>5</v>
      </c>
      <c r="D1981" s="5" t="str">
        <f t="shared" ca="1" si="452"/>
        <v>João Cavalcante</v>
      </c>
      <c r="E1981" s="5" t="str">
        <f t="shared" ca="1" si="453"/>
        <v>Produto 5</v>
      </c>
      <c r="H1981">
        <f t="shared" ca="1" si="454"/>
        <v>6</v>
      </c>
      <c r="I1981" s="5" t="str">
        <f t="shared" ca="1" si="455"/>
        <v>Ana</v>
      </c>
      <c r="M1981">
        <f t="shared" ca="1" si="456"/>
        <v>1</v>
      </c>
      <c r="N1981" s="5" t="str">
        <f t="shared" ca="1" si="457"/>
        <v>RJ</v>
      </c>
      <c r="Q1981" s="6">
        <f t="shared" ca="1" si="458"/>
        <v>41658</v>
      </c>
      <c r="R1981" s="5">
        <f t="shared" ca="1" si="459"/>
        <v>2014</v>
      </c>
      <c r="S1981" s="5">
        <f t="shared" ca="1" si="465"/>
        <v>1</v>
      </c>
      <c r="W1981" s="4">
        <f t="shared" ca="1" si="460"/>
        <v>13</v>
      </c>
      <c r="X1981">
        <f t="shared" ca="1" si="461"/>
        <v>2</v>
      </c>
      <c r="Y1981" s="7">
        <f t="shared" ca="1" si="462"/>
        <v>1950</v>
      </c>
      <c r="AC1981">
        <f t="shared" ca="1" si="463"/>
        <v>5</v>
      </c>
      <c r="AD1981" s="7" t="str">
        <f t="shared" ca="1" si="464"/>
        <v>Indicação</v>
      </c>
    </row>
    <row r="1982" spans="3:30" x14ac:dyDescent="0.35">
      <c r="C1982">
        <f t="shared" ca="1" si="451"/>
        <v>15</v>
      </c>
      <c r="D1982" s="5" t="str">
        <f t="shared" ca="1" si="452"/>
        <v>Ana Maria Souza</v>
      </c>
      <c r="E1982" s="5" t="str">
        <f t="shared" ca="1" si="453"/>
        <v>Produto 4</v>
      </c>
      <c r="H1982">
        <f t="shared" ca="1" si="454"/>
        <v>4</v>
      </c>
      <c r="I1982" s="5" t="str">
        <f t="shared" ca="1" si="455"/>
        <v>Beatriz</v>
      </c>
      <c r="M1982">
        <f t="shared" ca="1" si="456"/>
        <v>1</v>
      </c>
      <c r="N1982" s="5" t="str">
        <f t="shared" ca="1" si="457"/>
        <v>RJ</v>
      </c>
      <c r="Q1982" s="6">
        <f t="shared" ca="1" si="458"/>
        <v>42378</v>
      </c>
      <c r="R1982" s="5">
        <f t="shared" ca="1" si="459"/>
        <v>2016</v>
      </c>
      <c r="S1982" s="5">
        <f t="shared" ca="1" si="465"/>
        <v>1</v>
      </c>
      <c r="W1982" s="4">
        <f t="shared" ca="1" si="460"/>
        <v>9</v>
      </c>
      <c r="X1982">
        <f t="shared" ca="1" si="461"/>
        <v>2</v>
      </c>
      <c r="Y1982" s="7">
        <f t="shared" ca="1" si="462"/>
        <v>1350</v>
      </c>
      <c r="AC1982">
        <f t="shared" ca="1" si="463"/>
        <v>6</v>
      </c>
      <c r="AD1982" s="7" t="str">
        <f t="shared" ca="1" si="464"/>
        <v>Indicação</v>
      </c>
    </row>
    <row r="1983" spans="3:30" x14ac:dyDescent="0.35">
      <c r="C1983">
        <f t="shared" ca="1" si="451"/>
        <v>4</v>
      </c>
      <c r="D1983" s="5" t="str">
        <f t="shared" ca="1" si="452"/>
        <v>Ana Chaves</v>
      </c>
      <c r="E1983" s="5" t="str">
        <f t="shared" ca="1" si="453"/>
        <v>Produto 2</v>
      </c>
      <c r="H1983">
        <f t="shared" ca="1" si="454"/>
        <v>5</v>
      </c>
      <c r="I1983" s="5" t="str">
        <f t="shared" ca="1" si="455"/>
        <v>Paulo</v>
      </c>
      <c r="M1983">
        <f t="shared" ca="1" si="456"/>
        <v>3</v>
      </c>
      <c r="N1983" s="5" t="str">
        <f t="shared" ca="1" si="457"/>
        <v>MG</v>
      </c>
      <c r="Q1983" s="6">
        <f t="shared" ca="1" si="458"/>
        <v>42092</v>
      </c>
      <c r="R1983" s="5">
        <f t="shared" ca="1" si="459"/>
        <v>2015</v>
      </c>
      <c r="S1983" s="5">
        <f t="shared" ca="1" si="465"/>
        <v>3</v>
      </c>
      <c r="W1983" s="4">
        <f t="shared" ca="1" si="460"/>
        <v>9</v>
      </c>
      <c r="X1983">
        <f t="shared" ca="1" si="461"/>
        <v>2</v>
      </c>
      <c r="Y1983" s="7">
        <f t="shared" ca="1" si="462"/>
        <v>1350</v>
      </c>
      <c r="AC1983">
        <f t="shared" ca="1" si="463"/>
        <v>7</v>
      </c>
      <c r="AD1983" s="7" t="str">
        <f t="shared" ca="1" si="464"/>
        <v>Indicação</v>
      </c>
    </row>
    <row r="1984" spans="3:30" x14ac:dyDescent="0.35">
      <c r="C1984">
        <f t="shared" ca="1" si="451"/>
        <v>19</v>
      </c>
      <c r="D1984" s="5" t="str">
        <f t="shared" ca="1" si="452"/>
        <v>Ana Cláudia Silva</v>
      </c>
      <c r="E1984" s="5" t="str">
        <f t="shared" ca="1" si="453"/>
        <v>Produto 5</v>
      </c>
      <c r="H1984">
        <f t="shared" ca="1" si="454"/>
        <v>3</v>
      </c>
      <c r="I1984" s="5" t="str">
        <f t="shared" ca="1" si="455"/>
        <v>João</v>
      </c>
      <c r="M1984">
        <f t="shared" ca="1" si="456"/>
        <v>4</v>
      </c>
      <c r="N1984" s="5" t="str">
        <f t="shared" ca="1" si="457"/>
        <v>SC</v>
      </c>
      <c r="Q1984" s="6">
        <f t="shared" ca="1" si="458"/>
        <v>42345</v>
      </c>
      <c r="R1984" s="5">
        <f t="shared" ca="1" si="459"/>
        <v>2015</v>
      </c>
      <c r="S1984" s="5">
        <f t="shared" ca="1" si="465"/>
        <v>12</v>
      </c>
      <c r="W1984" s="4">
        <f t="shared" ca="1" si="460"/>
        <v>7</v>
      </c>
      <c r="X1984">
        <f t="shared" ca="1" si="461"/>
        <v>5</v>
      </c>
      <c r="Y1984" s="7">
        <f t="shared" ca="1" si="462"/>
        <v>1680</v>
      </c>
      <c r="AC1984">
        <f t="shared" ca="1" si="463"/>
        <v>5</v>
      </c>
      <c r="AD1984" s="7" t="str">
        <f t="shared" ca="1" si="464"/>
        <v>Indicação</v>
      </c>
    </row>
    <row r="1985" spans="3:30" x14ac:dyDescent="0.35">
      <c r="C1985">
        <f t="shared" ca="1" si="451"/>
        <v>1</v>
      </c>
      <c r="D1985" s="5" t="str">
        <f t="shared" ca="1" si="452"/>
        <v>Ana Carolina Rodrigues</v>
      </c>
      <c r="E1985" s="5" t="str">
        <f t="shared" ca="1" si="453"/>
        <v>Produto 5</v>
      </c>
      <c r="H1985">
        <f t="shared" ca="1" si="454"/>
        <v>5</v>
      </c>
      <c r="I1985" s="5" t="str">
        <f t="shared" ca="1" si="455"/>
        <v>Paulo</v>
      </c>
      <c r="M1985">
        <f t="shared" ca="1" si="456"/>
        <v>4</v>
      </c>
      <c r="N1985" s="5" t="str">
        <f t="shared" ca="1" si="457"/>
        <v>SC</v>
      </c>
      <c r="Q1985" s="6">
        <f t="shared" ca="1" si="458"/>
        <v>41848</v>
      </c>
      <c r="R1985" s="5">
        <f t="shared" ca="1" si="459"/>
        <v>2014</v>
      </c>
      <c r="S1985" s="5">
        <f t="shared" ca="1" si="465"/>
        <v>7</v>
      </c>
      <c r="W1985" s="4">
        <f t="shared" ca="1" si="460"/>
        <v>16</v>
      </c>
      <c r="X1985">
        <f t="shared" ca="1" si="461"/>
        <v>1</v>
      </c>
      <c r="Y1985" s="7">
        <f t="shared" ca="1" si="462"/>
        <v>1600</v>
      </c>
      <c r="AC1985">
        <f t="shared" ca="1" si="463"/>
        <v>7</v>
      </c>
      <c r="AD1985" s="7" t="str">
        <f t="shared" ca="1" si="464"/>
        <v>Indicação</v>
      </c>
    </row>
    <row r="1986" spans="3:30" x14ac:dyDescent="0.35">
      <c r="C1986">
        <f t="shared" ca="1" si="451"/>
        <v>4</v>
      </c>
      <c r="D1986" s="5" t="str">
        <f t="shared" ca="1" si="452"/>
        <v>Ana Chaves</v>
      </c>
      <c r="E1986" s="5" t="str">
        <f t="shared" ca="1" si="453"/>
        <v>Produto 7</v>
      </c>
      <c r="H1986">
        <f t="shared" ca="1" si="454"/>
        <v>5</v>
      </c>
      <c r="I1986" s="5" t="str">
        <f t="shared" ca="1" si="455"/>
        <v>Paulo</v>
      </c>
      <c r="M1986">
        <f t="shared" ca="1" si="456"/>
        <v>1</v>
      </c>
      <c r="N1986" s="5" t="str">
        <f t="shared" ca="1" si="457"/>
        <v>RJ</v>
      </c>
      <c r="Q1986" s="6">
        <f t="shared" ca="1" si="458"/>
        <v>42145</v>
      </c>
      <c r="R1986" s="5">
        <f t="shared" ca="1" si="459"/>
        <v>2015</v>
      </c>
      <c r="S1986" s="5">
        <f t="shared" ca="1" si="465"/>
        <v>5</v>
      </c>
      <c r="W1986" s="4">
        <f t="shared" ca="1" si="460"/>
        <v>3</v>
      </c>
      <c r="X1986">
        <f t="shared" ca="1" si="461"/>
        <v>3</v>
      </c>
      <c r="Y1986" s="7">
        <f t="shared" ca="1" si="462"/>
        <v>510</v>
      </c>
      <c r="AC1986">
        <f t="shared" ca="1" si="463"/>
        <v>3</v>
      </c>
      <c r="AD1986" s="7" t="str">
        <f t="shared" ca="1" si="464"/>
        <v>Jornal</v>
      </c>
    </row>
    <row r="1987" spans="3:30" x14ac:dyDescent="0.35">
      <c r="C1987">
        <f t="shared" ref="C1987:C2050" ca="1" si="466">RANDBETWEEN(1,19)</f>
        <v>14</v>
      </c>
      <c r="D1987" s="5" t="str">
        <f t="shared" ref="D1987:D2050" ca="1" si="467">VLOOKUP(C1987,$A$2:$B$20,2)</f>
        <v>Marta Pereira</v>
      </c>
      <c r="E1987" s="5" t="str">
        <f t="shared" ref="E1987:E2050" ca="1" si="468">"Produto "&amp; RANDBETWEEN(1,7)</f>
        <v>Produto 2</v>
      </c>
      <c r="H1987">
        <f t="shared" ref="H1987:H2050" ca="1" si="469">RANDBETWEEN(1,6)</f>
        <v>4</v>
      </c>
      <c r="I1987" s="5" t="str">
        <f t="shared" ref="I1987:I2050" ca="1" si="470">VLOOKUP(H1987,$F$2:$G$7,2)</f>
        <v>Beatriz</v>
      </c>
      <c r="M1987">
        <f t="shared" ref="M1987:M2050" ca="1" si="471">RANDBETWEEN(1,5)</f>
        <v>1</v>
      </c>
      <c r="N1987" s="5" t="str">
        <f t="shared" ref="N1987:N2050" ca="1" si="472">VLOOKUP(M1987,$K$2:$L$6,2)</f>
        <v>RJ</v>
      </c>
      <c r="Q1987" s="6">
        <f t="shared" ref="Q1987:Q2050" ca="1" si="473">RANDBETWEEN($P$2,$P$3)</f>
        <v>42193</v>
      </c>
      <c r="R1987" s="5">
        <f t="shared" ref="R1987:R2050" ca="1" si="474">YEAR(Q1987)</f>
        <v>2015</v>
      </c>
      <c r="S1987" s="5">
        <f t="shared" ca="1" si="465"/>
        <v>7</v>
      </c>
      <c r="W1987" s="4">
        <f t="shared" ref="W1987:W2050" ca="1" si="475">RANDBETWEEN(1,20)</f>
        <v>13</v>
      </c>
      <c r="X1987">
        <f t="shared" ref="X1987:X2050" ca="1" si="476">RANDBETWEEN(1,7)</f>
        <v>5</v>
      </c>
      <c r="Y1987" s="7">
        <f t="shared" ref="Y1987:Y2050" ca="1" si="477">VLOOKUP(X1987,$U$2:$V$8,2)*W1987</f>
        <v>3120</v>
      </c>
      <c r="AC1987">
        <f t="shared" ref="AC1987:AC2050" ca="1" si="478">RANDBETWEEN(1,7)</f>
        <v>3</v>
      </c>
      <c r="AD1987" s="7" t="str">
        <f t="shared" ref="AD1987:AD2050" ca="1" si="479">VLOOKUP(AC1987,$AA$2:$AB$6,2)</f>
        <v>Jornal</v>
      </c>
    </row>
    <row r="1988" spans="3:30" x14ac:dyDescent="0.35">
      <c r="C1988">
        <f t="shared" ca="1" si="466"/>
        <v>15</v>
      </c>
      <c r="D1988" s="5" t="str">
        <f t="shared" ca="1" si="467"/>
        <v>Ana Maria Souza</v>
      </c>
      <c r="E1988" s="5" t="str">
        <f t="shared" ca="1" si="468"/>
        <v>Produto 1</v>
      </c>
      <c r="H1988">
        <f t="shared" ca="1" si="469"/>
        <v>5</v>
      </c>
      <c r="I1988" s="5" t="str">
        <f t="shared" ca="1" si="470"/>
        <v>Paulo</v>
      </c>
      <c r="M1988">
        <f t="shared" ca="1" si="471"/>
        <v>5</v>
      </c>
      <c r="N1988" s="5" t="str">
        <f t="shared" ca="1" si="472"/>
        <v>ES</v>
      </c>
      <c r="Q1988" s="6">
        <f t="shared" ca="1" si="473"/>
        <v>42317</v>
      </c>
      <c r="R1988" s="5">
        <f t="shared" ca="1" si="474"/>
        <v>2015</v>
      </c>
      <c r="S1988" s="5">
        <f t="shared" ca="1" si="465"/>
        <v>11</v>
      </c>
      <c r="W1988" s="4">
        <f t="shared" ca="1" si="475"/>
        <v>3</v>
      </c>
      <c r="X1988">
        <f t="shared" ca="1" si="476"/>
        <v>4</v>
      </c>
      <c r="Y1988" s="7">
        <f t="shared" ca="1" si="477"/>
        <v>600</v>
      </c>
      <c r="AC1988">
        <f t="shared" ca="1" si="478"/>
        <v>4</v>
      </c>
      <c r="AD1988" s="7" t="str">
        <f t="shared" ca="1" si="479"/>
        <v>Revista</v>
      </c>
    </row>
    <row r="1989" spans="3:30" x14ac:dyDescent="0.35">
      <c r="C1989">
        <f t="shared" ca="1" si="466"/>
        <v>19</v>
      </c>
      <c r="D1989" s="5" t="str">
        <f t="shared" ca="1" si="467"/>
        <v>Ana Cláudia Silva</v>
      </c>
      <c r="E1989" s="5" t="str">
        <f t="shared" ca="1" si="468"/>
        <v>Produto 5</v>
      </c>
      <c r="H1989">
        <f t="shared" ca="1" si="469"/>
        <v>4</v>
      </c>
      <c r="I1989" s="5" t="str">
        <f t="shared" ca="1" si="470"/>
        <v>Beatriz</v>
      </c>
      <c r="M1989">
        <f t="shared" ca="1" si="471"/>
        <v>3</v>
      </c>
      <c r="N1989" s="5" t="str">
        <f t="shared" ca="1" si="472"/>
        <v>MG</v>
      </c>
      <c r="Q1989" s="6">
        <f t="shared" ca="1" si="473"/>
        <v>42843</v>
      </c>
      <c r="R1989" s="5">
        <f t="shared" ca="1" si="474"/>
        <v>2017</v>
      </c>
      <c r="S1989" s="5">
        <f t="shared" ca="1" si="465"/>
        <v>4</v>
      </c>
      <c r="W1989" s="4">
        <f t="shared" ca="1" si="475"/>
        <v>19</v>
      </c>
      <c r="X1989">
        <f t="shared" ca="1" si="476"/>
        <v>4</v>
      </c>
      <c r="Y1989" s="7">
        <f t="shared" ca="1" si="477"/>
        <v>3800</v>
      </c>
      <c r="AC1989">
        <f t="shared" ca="1" si="478"/>
        <v>2</v>
      </c>
      <c r="AD1989" s="7" t="str">
        <f t="shared" ca="1" si="479"/>
        <v>TV aberta</v>
      </c>
    </row>
    <row r="1990" spans="3:30" x14ac:dyDescent="0.35">
      <c r="C1990">
        <f t="shared" ca="1" si="466"/>
        <v>13</v>
      </c>
      <c r="D1990" s="5" t="str">
        <f t="shared" ca="1" si="467"/>
        <v>Roberto Silva</v>
      </c>
      <c r="E1990" s="5" t="str">
        <f t="shared" ca="1" si="468"/>
        <v>Produto 6</v>
      </c>
      <c r="H1990">
        <f t="shared" ca="1" si="469"/>
        <v>5</v>
      </c>
      <c r="I1990" s="5" t="str">
        <f t="shared" ca="1" si="470"/>
        <v>Paulo</v>
      </c>
      <c r="M1990">
        <f t="shared" ca="1" si="471"/>
        <v>4</v>
      </c>
      <c r="N1990" s="5" t="str">
        <f t="shared" ca="1" si="472"/>
        <v>SC</v>
      </c>
      <c r="Q1990" s="6">
        <f t="shared" ca="1" si="473"/>
        <v>41746</v>
      </c>
      <c r="R1990" s="5">
        <f t="shared" ca="1" si="474"/>
        <v>2014</v>
      </c>
      <c r="S1990" s="5">
        <f t="shared" ca="1" si="465"/>
        <v>4</v>
      </c>
      <c r="W1990" s="4">
        <f t="shared" ca="1" si="475"/>
        <v>8</v>
      </c>
      <c r="X1990">
        <f t="shared" ca="1" si="476"/>
        <v>1</v>
      </c>
      <c r="Y1990" s="7">
        <f t="shared" ca="1" si="477"/>
        <v>800</v>
      </c>
      <c r="AC1990">
        <f t="shared" ca="1" si="478"/>
        <v>2</v>
      </c>
      <c r="AD1990" s="7" t="str">
        <f t="shared" ca="1" si="479"/>
        <v>TV aberta</v>
      </c>
    </row>
    <row r="1991" spans="3:30" x14ac:dyDescent="0.35">
      <c r="C1991">
        <f t="shared" ca="1" si="466"/>
        <v>7</v>
      </c>
      <c r="D1991" s="5" t="str">
        <f t="shared" ca="1" si="467"/>
        <v>Cláudio de Oliveira</v>
      </c>
      <c r="E1991" s="5" t="str">
        <f t="shared" ca="1" si="468"/>
        <v>Produto 7</v>
      </c>
      <c r="H1991">
        <f t="shared" ca="1" si="469"/>
        <v>2</v>
      </c>
      <c r="I1991" s="5" t="str">
        <f t="shared" ca="1" si="470"/>
        <v>Pedro</v>
      </c>
      <c r="M1991">
        <f t="shared" ca="1" si="471"/>
        <v>5</v>
      </c>
      <c r="N1991" s="5" t="str">
        <f t="shared" ca="1" si="472"/>
        <v>ES</v>
      </c>
      <c r="Q1991" s="6">
        <f t="shared" ca="1" si="473"/>
        <v>41986</v>
      </c>
      <c r="R1991" s="5">
        <f t="shared" ca="1" si="474"/>
        <v>2014</v>
      </c>
      <c r="S1991" s="5">
        <f t="shared" ca="1" si="465"/>
        <v>12</v>
      </c>
      <c r="W1991" s="4">
        <f t="shared" ca="1" si="475"/>
        <v>7</v>
      </c>
      <c r="X1991">
        <f t="shared" ca="1" si="476"/>
        <v>2</v>
      </c>
      <c r="Y1991" s="7">
        <f t="shared" ca="1" si="477"/>
        <v>1050</v>
      </c>
      <c r="AC1991">
        <f t="shared" ca="1" si="478"/>
        <v>3</v>
      </c>
      <c r="AD1991" s="7" t="str">
        <f t="shared" ca="1" si="479"/>
        <v>Jornal</v>
      </c>
    </row>
    <row r="1992" spans="3:30" x14ac:dyDescent="0.35">
      <c r="C1992">
        <f t="shared" ca="1" si="466"/>
        <v>3</v>
      </c>
      <c r="D1992" s="5" t="str">
        <f t="shared" ca="1" si="467"/>
        <v>Antônio Pires</v>
      </c>
      <c r="E1992" s="5" t="str">
        <f t="shared" ca="1" si="468"/>
        <v>Produto 3</v>
      </c>
      <c r="H1992">
        <f t="shared" ca="1" si="469"/>
        <v>4</v>
      </c>
      <c r="I1992" s="5" t="str">
        <f t="shared" ca="1" si="470"/>
        <v>Beatriz</v>
      </c>
      <c r="M1992">
        <f t="shared" ca="1" si="471"/>
        <v>3</v>
      </c>
      <c r="N1992" s="5" t="str">
        <f t="shared" ca="1" si="472"/>
        <v>MG</v>
      </c>
      <c r="Q1992" s="6">
        <f t="shared" ca="1" si="473"/>
        <v>42769</v>
      </c>
      <c r="R1992" s="5">
        <f t="shared" ca="1" si="474"/>
        <v>2017</v>
      </c>
      <c r="S1992" s="5">
        <f t="shared" ca="1" si="465"/>
        <v>2</v>
      </c>
      <c r="W1992" s="4">
        <f t="shared" ca="1" si="475"/>
        <v>4</v>
      </c>
      <c r="X1992">
        <f t="shared" ca="1" si="476"/>
        <v>5</v>
      </c>
      <c r="Y1992" s="7">
        <f t="shared" ca="1" si="477"/>
        <v>960</v>
      </c>
      <c r="AC1992">
        <f t="shared" ca="1" si="478"/>
        <v>3</v>
      </c>
      <c r="AD1992" s="7" t="str">
        <f t="shared" ca="1" si="479"/>
        <v>Jornal</v>
      </c>
    </row>
    <row r="1993" spans="3:30" x14ac:dyDescent="0.35">
      <c r="C1993">
        <f t="shared" ca="1" si="466"/>
        <v>5</v>
      </c>
      <c r="D1993" s="5" t="str">
        <f t="shared" ca="1" si="467"/>
        <v>João Cavalcante</v>
      </c>
      <c r="E1993" s="5" t="str">
        <f t="shared" ca="1" si="468"/>
        <v>Produto 2</v>
      </c>
      <c r="H1993">
        <f t="shared" ca="1" si="469"/>
        <v>3</v>
      </c>
      <c r="I1993" s="5" t="str">
        <f t="shared" ca="1" si="470"/>
        <v>João</v>
      </c>
      <c r="M1993">
        <f t="shared" ca="1" si="471"/>
        <v>4</v>
      </c>
      <c r="N1993" s="5" t="str">
        <f t="shared" ca="1" si="472"/>
        <v>SC</v>
      </c>
      <c r="Q1993" s="6">
        <f t="shared" ca="1" si="473"/>
        <v>42593</v>
      </c>
      <c r="R1993" s="5">
        <f t="shared" ca="1" si="474"/>
        <v>2016</v>
      </c>
      <c r="S1993" s="5">
        <f t="shared" ca="1" si="465"/>
        <v>8</v>
      </c>
      <c r="W1993" s="4">
        <f t="shared" ca="1" si="475"/>
        <v>2</v>
      </c>
      <c r="X1993">
        <f t="shared" ca="1" si="476"/>
        <v>2</v>
      </c>
      <c r="Y1993" s="7">
        <f t="shared" ca="1" si="477"/>
        <v>300</v>
      </c>
      <c r="AC1993">
        <f t="shared" ca="1" si="478"/>
        <v>1</v>
      </c>
      <c r="AD1993" s="7" t="str">
        <f t="shared" ca="1" si="479"/>
        <v>Google</v>
      </c>
    </row>
    <row r="1994" spans="3:30" x14ac:dyDescent="0.35">
      <c r="C1994">
        <f t="shared" ca="1" si="466"/>
        <v>3</v>
      </c>
      <c r="D1994" s="5" t="str">
        <f t="shared" ca="1" si="467"/>
        <v>Antônio Pires</v>
      </c>
      <c r="E1994" s="5" t="str">
        <f t="shared" ca="1" si="468"/>
        <v>Produto 1</v>
      </c>
      <c r="H1994">
        <f t="shared" ca="1" si="469"/>
        <v>2</v>
      </c>
      <c r="I1994" s="5" t="str">
        <f t="shared" ca="1" si="470"/>
        <v>Pedro</v>
      </c>
      <c r="M1994">
        <f t="shared" ca="1" si="471"/>
        <v>5</v>
      </c>
      <c r="N1994" s="5" t="str">
        <f t="shared" ca="1" si="472"/>
        <v>ES</v>
      </c>
      <c r="Q1994" s="6">
        <f t="shared" ca="1" si="473"/>
        <v>42449</v>
      </c>
      <c r="R1994" s="5">
        <f t="shared" ca="1" si="474"/>
        <v>2016</v>
      </c>
      <c r="S1994" s="5">
        <f t="shared" ca="1" si="465"/>
        <v>3</v>
      </c>
      <c r="W1994" s="4">
        <f t="shared" ca="1" si="475"/>
        <v>5</v>
      </c>
      <c r="X1994">
        <f t="shared" ca="1" si="476"/>
        <v>3</v>
      </c>
      <c r="Y1994" s="7">
        <f t="shared" ca="1" si="477"/>
        <v>850</v>
      </c>
      <c r="AC1994">
        <f t="shared" ca="1" si="478"/>
        <v>2</v>
      </c>
      <c r="AD1994" s="7" t="str">
        <f t="shared" ca="1" si="479"/>
        <v>TV aberta</v>
      </c>
    </row>
    <row r="1995" spans="3:30" x14ac:dyDescent="0.35">
      <c r="C1995">
        <f t="shared" ca="1" si="466"/>
        <v>11</v>
      </c>
      <c r="D1995" s="5" t="str">
        <f t="shared" ca="1" si="467"/>
        <v>Tatiana Pereira da Silva</v>
      </c>
      <c r="E1995" s="5" t="str">
        <f t="shared" ca="1" si="468"/>
        <v>Produto 1</v>
      </c>
      <c r="H1995">
        <f t="shared" ca="1" si="469"/>
        <v>4</v>
      </c>
      <c r="I1995" s="5" t="str">
        <f t="shared" ca="1" si="470"/>
        <v>Beatriz</v>
      </c>
      <c r="M1995">
        <f t="shared" ca="1" si="471"/>
        <v>5</v>
      </c>
      <c r="N1995" s="5" t="str">
        <f t="shared" ca="1" si="472"/>
        <v>ES</v>
      </c>
      <c r="Q1995" s="6">
        <f t="shared" ca="1" si="473"/>
        <v>42491</v>
      </c>
      <c r="R1995" s="5">
        <f t="shared" ca="1" si="474"/>
        <v>2016</v>
      </c>
      <c r="S1995" s="5">
        <f t="shared" ca="1" si="465"/>
        <v>5</v>
      </c>
      <c r="W1995" s="4">
        <f t="shared" ca="1" si="475"/>
        <v>14</v>
      </c>
      <c r="X1995">
        <f t="shared" ca="1" si="476"/>
        <v>6</v>
      </c>
      <c r="Y1995" s="7">
        <f t="shared" ca="1" si="477"/>
        <v>4060</v>
      </c>
      <c r="AC1995">
        <f t="shared" ca="1" si="478"/>
        <v>5</v>
      </c>
      <c r="AD1995" s="7" t="str">
        <f t="shared" ca="1" si="479"/>
        <v>Indicação</v>
      </c>
    </row>
    <row r="1996" spans="3:30" x14ac:dyDescent="0.35">
      <c r="C1996">
        <f t="shared" ca="1" si="466"/>
        <v>2</v>
      </c>
      <c r="D1996" s="5" t="str">
        <f t="shared" ca="1" si="467"/>
        <v>Carlos dos Santos</v>
      </c>
      <c r="E1996" s="5" t="str">
        <f t="shared" ca="1" si="468"/>
        <v>Produto 7</v>
      </c>
      <c r="H1996">
        <f t="shared" ca="1" si="469"/>
        <v>1</v>
      </c>
      <c r="I1996" s="5" t="str">
        <f t="shared" ca="1" si="470"/>
        <v>Maria</v>
      </c>
      <c r="M1996">
        <f t="shared" ca="1" si="471"/>
        <v>4</v>
      </c>
      <c r="N1996" s="5" t="str">
        <f t="shared" ca="1" si="472"/>
        <v>SC</v>
      </c>
      <c r="Q1996" s="6">
        <f t="shared" ca="1" si="473"/>
        <v>42901</v>
      </c>
      <c r="R1996" s="5">
        <f t="shared" ca="1" si="474"/>
        <v>2017</v>
      </c>
      <c r="S1996" s="5">
        <f t="shared" ca="1" si="465"/>
        <v>6</v>
      </c>
      <c r="W1996" s="4">
        <f t="shared" ca="1" si="475"/>
        <v>6</v>
      </c>
      <c r="X1996">
        <f t="shared" ca="1" si="476"/>
        <v>3</v>
      </c>
      <c r="Y1996" s="7">
        <f t="shared" ca="1" si="477"/>
        <v>1020</v>
      </c>
      <c r="AC1996">
        <f t="shared" ca="1" si="478"/>
        <v>6</v>
      </c>
      <c r="AD1996" s="7" t="str">
        <f t="shared" ca="1" si="479"/>
        <v>Indicação</v>
      </c>
    </row>
    <row r="1997" spans="3:30" x14ac:dyDescent="0.35">
      <c r="C1997">
        <f t="shared" ca="1" si="466"/>
        <v>10</v>
      </c>
      <c r="D1997" s="5" t="str">
        <f t="shared" ca="1" si="467"/>
        <v>Gabriel Silva dos Santos</v>
      </c>
      <c r="E1997" s="5" t="str">
        <f t="shared" ca="1" si="468"/>
        <v>Produto 6</v>
      </c>
      <c r="H1997">
        <f t="shared" ca="1" si="469"/>
        <v>3</v>
      </c>
      <c r="I1997" s="5" t="str">
        <f t="shared" ca="1" si="470"/>
        <v>João</v>
      </c>
      <c r="M1997">
        <f t="shared" ca="1" si="471"/>
        <v>1</v>
      </c>
      <c r="N1997" s="5" t="str">
        <f t="shared" ca="1" si="472"/>
        <v>RJ</v>
      </c>
      <c r="Q1997" s="6">
        <f t="shared" ca="1" si="473"/>
        <v>42892</v>
      </c>
      <c r="R1997" s="5">
        <f t="shared" ca="1" si="474"/>
        <v>2017</v>
      </c>
      <c r="S1997" s="5">
        <f t="shared" ca="1" si="465"/>
        <v>6</v>
      </c>
      <c r="W1997" s="4">
        <f t="shared" ca="1" si="475"/>
        <v>4</v>
      </c>
      <c r="X1997">
        <f t="shared" ca="1" si="476"/>
        <v>2</v>
      </c>
      <c r="Y1997" s="7">
        <f t="shared" ca="1" si="477"/>
        <v>600</v>
      </c>
      <c r="AC1997">
        <f t="shared" ca="1" si="478"/>
        <v>2</v>
      </c>
      <c r="AD1997" s="7" t="str">
        <f t="shared" ca="1" si="479"/>
        <v>TV aberta</v>
      </c>
    </row>
    <row r="1998" spans="3:30" x14ac:dyDescent="0.35">
      <c r="C1998">
        <f t="shared" ca="1" si="466"/>
        <v>2</v>
      </c>
      <c r="D1998" s="5" t="str">
        <f t="shared" ca="1" si="467"/>
        <v>Carlos dos Santos</v>
      </c>
      <c r="E1998" s="5" t="str">
        <f t="shared" ca="1" si="468"/>
        <v>Produto 3</v>
      </c>
      <c r="H1998">
        <f t="shared" ca="1" si="469"/>
        <v>5</v>
      </c>
      <c r="I1998" s="5" t="str">
        <f t="shared" ca="1" si="470"/>
        <v>Paulo</v>
      </c>
      <c r="M1998">
        <f t="shared" ca="1" si="471"/>
        <v>5</v>
      </c>
      <c r="N1998" s="5" t="str">
        <f t="shared" ca="1" si="472"/>
        <v>ES</v>
      </c>
      <c r="Q1998" s="6">
        <f t="shared" ca="1" si="473"/>
        <v>42543</v>
      </c>
      <c r="R1998" s="5">
        <f t="shared" ca="1" si="474"/>
        <v>2016</v>
      </c>
      <c r="S1998" s="5">
        <f t="shared" ca="1" si="465"/>
        <v>6</v>
      </c>
      <c r="W1998" s="4">
        <f t="shared" ca="1" si="475"/>
        <v>10</v>
      </c>
      <c r="X1998">
        <f t="shared" ca="1" si="476"/>
        <v>2</v>
      </c>
      <c r="Y1998" s="7">
        <f t="shared" ca="1" si="477"/>
        <v>1500</v>
      </c>
      <c r="AC1998">
        <f t="shared" ca="1" si="478"/>
        <v>4</v>
      </c>
      <c r="AD1998" s="7" t="str">
        <f t="shared" ca="1" si="479"/>
        <v>Revista</v>
      </c>
    </row>
    <row r="1999" spans="3:30" x14ac:dyDescent="0.35">
      <c r="C1999">
        <f t="shared" ca="1" si="466"/>
        <v>4</v>
      </c>
      <c r="D1999" s="5" t="str">
        <f t="shared" ca="1" si="467"/>
        <v>Ana Chaves</v>
      </c>
      <c r="E1999" s="5" t="str">
        <f t="shared" ca="1" si="468"/>
        <v>Produto 7</v>
      </c>
      <c r="H1999">
        <f t="shared" ca="1" si="469"/>
        <v>6</v>
      </c>
      <c r="I1999" s="5" t="str">
        <f t="shared" ca="1" si="470"/>
        <v>Ana</v>
      </c>
      <c r="M1999">
        <f t="shared" ca="1" si="471"/>
        <v>2</v>
      </c>
      <c r="N1999" s="5" t="str">
        <f t="shared" ca="1" si="472"/>
        <v>SP</v>
      </c>
      <c r="Q1999" s="6">
        <f t="shared" ca="1" si="473"/>
        <v>42226</v>
      </c>
      <c r="R1999" s="5">
        <f t="shared" ca="1" si="474"/>
        <v>2015</v>
      </c>
      <c r="S1999" s="5">
        <f t="shared" ca="1" si="465"/>
        <v>8</v>
      </c>
      <c r="W1999" s="4">
        <f t="shared" ca="1" si="475"/>
        <v>9</v>
      </c>
      <c r="X1999">
        <f t="shared" ca="1" si="476"/>
        <v>2</v>
      </c>
      <c r="Y1999" s="7">
        <f t="shared" ca="1" si="477"/>
        <v>1350</v>
      </c>
      <c r="AC1999">
        <f t="shared" ca="1" si="478"/>
        <v>7</v>
      </c>
      <c r="AD1999" s="7" t="str">
        <f t="shared" ca="1" si="479"/>
        <v>Indicação</v>
      </c>
    </row>
    <row r="2000" spans="3:30" x14ac:dyDescent="0.35">
      <c r="C2000">
        <f t="shared" ca="1" si="466"/>
        <v>13</v>
      </c>
      <c r="D2000" s="5" t="str">
        <f t="shared" ca="1" si="467"/>
        <v>Roberto Silva</v>
      </c>
      <c r="E2000" s="5" t="str">
        <f t="shared" ca="1" si="468"/>
        <v>Produto 1</v>
      </c>
      <c r="H2000">
        <f t="shared" ca="1" si="469"/>
        <v>1</v>
      </c>
      <c r="I2000" s="5" t="str">
        <f t="shared" ca="1" si="470"/>
        <v>Maria</v>
      </c>
      <c r="M2000">
        <f t="shared" ca="1" si="471"/>
        <v>5</v>
      </c>
      <c r="N2000" s="5" t="str">
        <f t="shared" ca="1" si="472"/>
        <v>ES</v>
      </c>
      <c r="Q2000" s="6">
        <f t="shared" ca="1" si="473"/>
        <v>41878</v>
      </c>
      <c r="R2000" s="5">
        <f t="shared" ca="1" si="474"/>
        <v>2014</v>
      </c>
      <c r="S2000" s="5">
        <f t="shared" ca="1" si="465"/>
        <v>8</v>
      </c>
      <c r="W2000" s="4">
        <f t="shared" ca="1" si="475"/>
        <v>7</v>
      </c>
      <c r="X2000">
        <f t="shared" ca="1" si="476"/>
        <v>4</v>
      </c>
      <c r="Y2000" s="7">
        <f t="shared" ca="1" si="477"/>
        <v>1400</v>
      </c>
      <c r="AC2000">
        <f t="shared" ca="1" si="478"/>
        <v>1</v>
      </c>
      <c r="AD2000" s="7" t="str">
        <f t="shared" ca="1" si="479"/>
        <v>Google</v>
      </c>
    </row>
    <row r="2001" spans="3:30" x14ac:dyDescent="0.35">
      <c r="C2001">
        <f t="shared" ca="1" si="466"/>
        <v>13</v>
      </c>
      <c r="D2001" s="5" t="str">
        <f t="shared" ca="1" si="467"/>
        <v>Roberto Silva</v>
      </c>
      <c r="E2001" s="5" t="str">
        <f t="shared" ca="1" si="468"/>
        <v>Produto 3</v>
      </c>
      <c r="H2001">
        <f t="shared" ca="1" si="469"/>
        <v>6</v>
      </c>
      <c r="I2001" s="5" t="str">
        <f t="shared" ca="1" si="470"/>
        <v>Ana</v>
      </c>
      <c r="M2001">
        <f t="shared" ca="1" si="471"/>
        <v>5</v>
      </c>
      <c r="N2001" s="5" t="str">
        <f t="shared" ca="1" si="472"/>
        <v>ES</v>
      </c>
      <c r="Q2001" s="6">
        <f t="shared" ca="1" si="473"/>
        <v>42546</v>
      </c>
      <c r="R2001" s="5">
        <f t="shared" ca="1" si="474"/>
        <v>2016</v>
      </c>
      <c r="S2001" s="5">
        <f t="shared" ca="1" si="465"/>
        <v>6</v>
      </c>
      <c r="W2001" s="4">
        <f t="shared" ca="1" si="475"/>
        <v>17</v>
      </c>
      <c r="X2001">
        <f t="shared" ca="1" si="476"/>
        <v>5</v>
      </c>
      <c r="Y2001" s="7">
        <f t="shared" ca="1" si="477"/>
        <v>4080</v>
      </c>
      <c r="AC2001">
        <f t="shared" ca="1" si="478"/>
        <v>3</v>
      </c>
      <c r="AD2001" s="7" t="str">
        <f t="shared" ca="1" si="479"/>
        <v>Jornal</v>
      </c>
    </row>
    <row r="2002" spans="3:30" x14ac:dyDescent="0.35">
      <c r="C2002">
        <f t="shared" ca="1" si="466"/>
        <v>4</v>
      </c>
      <c r="D2002" s="5" t="str">
        <f t="shared" ca="1" si="467"/>
        <v>Ana Chaves</v>
      </c>
      <c r="E2002" s="5" t="str">
        <f t="shared" ca="1" si="468"/>
        <v>Produto 1</v>
      </c>
      <c r="H2002">
        <f t="shared" ca="1" si="469"/>
        <v>2</v>
      </c>
      <c r="I2002" s="5" t="str">
        <f t="shared" ca="1" si="470"/>
        <v>Pedro</v>
      </c>
      <c r="M2002">
        <f t="shared" ca="1" si="471"/>
        <v>3</v>
      </c>
      <c r="N2002" s="5" t="str">
        <f t="shared" ca="1" si="472"/>
        <v>MG</v>
      </c>
      <c r="Q2002" s="6">
        <f t="shared" ca="1" si="473"/>
        <v>41882</v>
      </c>
      <c r="R2002" s="5">
        <f t="shared" ca="1" si="474"/>
        <v>2014</v>
      </c>
      <c r="S2002" s="5">
        <f t="shared" ca="1" si="465"/>
        <v>8</v>
      </c>
      <c r="W2002" s="4">
        <f t="shared" ca="1" si="475"/>
        <v>4</v>
      </c>
      <c r="X2002">
        <f t="shared" ca="1" si="476"/>
        <v>6</v>
      </c>
      <c r="Y2002" s="7">
        <f t="shared" ca="1" si="477"/>
        <v>1160</v>
      </c>
      <c r="AC2002">
        <f t="shared" ca="1" si="478"/>
        <v>2</v>
      </c>
      <c r="AD2002" s="7" t="str">
        <f t="shared" ca="1" si="479"/>
        <v>TV aberta</v>
      </c>
    </row>
    <row r="2003" spans="3:30" x14ac:dyDescent="0.35">
      <c r="C2003">
        <f t="shared" ca="1" si="466"/>
        <v>3</v>
      </c>
      <c r="D2003" s="5" t="str">
        <f t="shared" ca="1" si="467"/>
        <v>Antônio Pires</v>
      </c>
      <c r="E2003" s="5" t="str">
        <f t="shared" ca="1" si="468"/>
        <v>Produto 4</v>
      </c>
      <c r="H2003">
        <f t="shared" ca="1" si="469"/>
        <v>1</v>
      </c>
      <c r="I2003" s="5" t="str">
        <f t="shared" ca="1" si="470"/>
        <v>Maria</v>
      </c>
      <c r="M2003">
        <f t="shared" ca="1" si="471"/>
        <v>4</v>
      </c>
      <c r="N2003" s="5" t="str">
        <f t="shared" ca="1" si="472"/>
        <v>SC</v>
      </c>
      <c r="Q2003" s="6">
        <f t="shared" ca="1" si="473"/>
        <v>42035</v>
      </c>
      <c r="R2003" s="5">
        <f t="shared" ca="1" si="474"/>
        <v>2015</v>
      </c>
      <c r="S2003" s="5">
        <f t="shared" ca="1" si="465"/>
        <v>1</v>
      </c>
      <c r="W2003" s="4">
        <f t="shared" ca="1" si="475"/>
        <v>10</v>
      </c>
      <c r="X2003">
        <f t="shared" ca="1" si="476"/>
        <v>5</v>
      </c>
      <c r="Y2003" s="7">
        <f t="shared" ca="1" si="477"/>
        <v>2400</v>
      </c>
      <c r="AC2003">
        <f t="shared" ca="1" si="478"/>
        <v>6</v>
      </c>
      <c r="AD2003" s="7" t="str">
        <f t="shared" ca="1" si="479"/>
        <v>Indicação</v>
      </c>
    </row>
    <row r="2004" spans="3:30" x14ac:dyDescent="0.35">
      <c r="C2004">
        <f t="shared" ca="1" si="466"/>
        <v>6</v>
      </c>
      <c r="D2004" s="5" t="str">
        <f t="shared" ca="1" si="467"/>
        <v>José Oliveira</v>
      </c>
      <c r="E2004" s="5" t="str">
        <f t="shared" ca="1" si="468"/>
        <v>Produto 2</v>
      </c>
      <c r="H2004">
        <f t="shared" ca="1" si="469"/>
        <v>3</v>
      </c>
      <c r="I2004" s="5" t="str">
        <f t="shared" ca="1" si="470"/>
        <v>João</v>
      </c>
      <c r="M2004">
        <f t="shared" ca="1" si="471"/>
        <v>2</v>
      </c>
      <c r="N2004" s="5" t="str">
        <f t="shared" ca="1" si="472"/>
        <v>SP</v>
      </c>
      <c r="Q2004" s="6">
        <f t="shared" ca="1" si="473"/>
        <v>42366</v>
      </c>
      <c r="R2004" s="5">
        <f t="shared" ca="1" si="474"/>
        <v>2015</v>
      </c>
      <c r="S2004" s="5">
        <f t="shared" ca="1" si="465"/>
        <v>12</v>
      </c>
      <c r="W2004" s="4">
        <f t="shared" ca="1" si="475"/>
        <v>14</v>
      </c>
      <c r="X2004">
        <f t="shared" ca="1" si="476"/>
        <v>2</v>
      </c>
      <c r="Y2004" s="7">
        <f t="shared" ca="1" si="477"/>
        <v>2100</v>
      </c>
      <c r="AC2004">
        <f t="shared" ca="1" si="478"/>
        <v>6</v>
      </c>
      <c r="AD2004" s="7" t="str">
        <f t="shared" ca="1" si="479"/>
        <v>Indicação</v>
      </c>
    </row>
    <row r="2005" spans="3:30" x14ac:dyDescent="0.35">
      <c r="C2005">
        <f t="shared" ca="1" si="466"/>
        <v>19</v>
      </c>
      <c r="D2005" s="5" t="str">
        <f t="shared" ca="1" si="467"/>
        <v>Ana Cláudia Silva</v>
      </c>
      <c r="E2005" s="5" t="str">
        <f t="shared" ca="1" si="468"/>
        <v>Produto 3</v>
      </c>
      <c r="H2005">
        <f t="shared" ca="1" si="469"/>
        <v>4</v>
      </c>
      <c r="I2005" s="5" t="str">
        <f t="shared" ca="1" si="470"/>
        <v>Beatriz</v>
      </c>
      <c r="M2005">
        <f t="shared" ca="1" si="471"/>
        <v>4</v>
      </c>
      <c r="N2005" s="5" t="str">
        <f t="shared" ca="1" si="472"/>
        <v>SC</v>
      </c>
      <c r="Q2005" s="6">
        <f t="shared" ca="1" si="473"/>
        <v>42392</v>
      </c>
      <c r="R2005" s="5">
        <f t="shared" ca="1" si="474"/>
        <v>2016</v>
      </c>
      <c r="S2005" s="5">
        <f t="shared" ca="1" si="465"/>
        <v>1</v>
      </c>
      <c r="W2005" s="4">
        <f t="shared" ca="1" si="475"/>
        <v>5</v>
      </c>
      <c r="X2005">
        <f t="shared" ca="1" si="476"/>
        <v>3</v>
      </c>
      <c r="Y2005" s="7">
        <f t="shared" ca="1" si="477"/>
        <v>850</v>
      </c>
      <c r="AC2005">
        <f t="shared" ca="1" si="478"/>
        <v>3</v>
      </c>
      <c r="AD2005" s="7" t="str">
        <f t="shared" ca="1" si="479"/>
        <v>Jornal</v>
      </c>
    </row>
    <row r="2006" spans="3:30" x14ac:dyDescent="0.35">
      <c r="C2006">
        <f t="shared" ca="1" si="466"/>
        <v>11</v>
      </c>
      <c r="D2006" s="5" t="str">
        <f t="shared" ca="1" si="467"/>
        <v>Tatiana Pereira da Silva</v>
      </c>
      <c r="E2006" s="5" t="str">
        <f t="shared" ca="1" si="468"/>
        <v>Produto 3</v>
      </c>
      <c r="H2006">
        <f t="shared" ca="1" si="469"/>
        <v>5</v>
      </c>
      <c r="I2006" s="5" t="str">
        <f t="shared" ca="1" si="470"/>
        <v>Paulo</v>
      </c>
      <c r="M2006">
        <f t="shared" ca="1" si="471"/>
        <v>5</v>
      </c>
      <c r="N2006" s="5" t="str">
        <f t="shared" ca="1" si="472"/>
        <v>ES</v>
      </c>
      <c r="Q2006" s="6">
        <f t="shared" ca="1" si="473"/>
        <v>42332</v>
      </c>
      <c r="R2006" s="5">
        <f t="shared" ca="1" si="474"/>
        <v>2015</v>
      </c>
      <c r="S2006" s="5">
        <f t="shared" ca="1" si="465"/>
        <v>11</v>
      </c>
      <c r="W2006" s="4">
        <f t="shared" ca="1" si="475"/>
        <v>1</v>
      </c>
      <c r="X2006">
        <f t="shared" ca="1" si="476"/>
        <v>4</v>
      </c>
      <c r="Y2006" s="7">
        <f t="shared" ca="1" si="477"/>
        <v>200</v>
      </c>
      <c r="AC2006">
        <f t="shared" ca="1" si="478"/>
        <v>3</v>
      </c>
      <c r="AD2006" s="7" t="str">
        <f t="shared" ca="1" si="479"/>
        <v>Jornal</v>
      </c>
    </row>
    <row r="2007" spans="3:30" x14ac:dyDescent="0.35">
      <c r="C2007">
        <f t="shared" ca="1" si="466"/>
        <v>16</v>
      </c>
      <c r="D2007" s="5" t="str">
        <f t="shared" ca="1" si="467"/>
        <v>Patrícia Pereira</v>
      </c>
      <c r="E2007" s="5" t="str">
        <f t="shared" ca="1" si="468"/>
        <v>Produto 4</v>
      </c>
      <c r="H2007">
        <f t="shared" ca="1" si="469"/>
        <v>5</v>
      </c>
      <c r="I2007" s="5" t="str">
        <f t="shared" ca="1" si="470"/>
        <v>Paulo</v>
      </c>
      <c r="M2007">
        <f t="shared" ca="1" si="471"/>
        <v>3</v>
      </c>
      <c r="N2007" s="5" t="str">
        <f t="shared" ca="1" si="472"/>
        <v>MG</v>
      </c>
      <c r="Q2007" s="6">
        <f t="shared" ca="1" si="473"/>
        <v>41741</v>
      </c>
      <c r="R2007" s="5">
        <f t="shared" ca="1" si="474"/>
        <v>2014</v>
      </c>
      <c r="S2007" s="5">
        <f t="shared" ca="1" si="465"/>
        <v>4</v>
      </c>
      <c r="W2007" s="4">
        <f t="shared" ca="1" si="475"/>
        <v>6</v>
      </c>
      <c r="X2007">
        <f t="shared" ca="1" si="476"/>
        <v>2</v>
      </c>
      <c r="Y2007" s="7">
        <f t="shared" ca="1" si="477"/>
        <v>900</v>
      </c>
      <c r="AC2007">
        <f t="shared" ca="1" si="478"/>
        <v>6</v>
      </c>
      <c r="AD2007" s="7" t="str">
        <f t="shared" ca="1" si="479"/>
        <v>Indicação</v>
      </c>
    </row>
    <row r="2008" spans="3:30" x14ac:dyDescent="0.35">
      <c r="C2008">
        <f t="shared" ca="1" si="466"/>
        <v>4</v>
      </c>
      <c r="D2008" s="5" t="str">
        <f t="shared" ca="1" si="467"/>
        <v>Ana Chaves</v>
      </c>
      <c r="E2008" s="5" t="str">
        <f t="shared" ca="1" si="468"/>
        <v>Produto 1</v>
      </c>
      <c r="H2008">
        <f t="shared" ca="1" si="469"/>
        <v>3</v>
      </c>
      <c r="I2008" s="5" t="str">
        <f t="shared" ca="1" si="470"/>
        <v>João</v>
      </c>
      <c r="M2008">
        <f t="shared" ca="1" si="471"/>
        <v>5</v>
      </c>
      <c r="N2008" s="5" t="str">
        <f t="shared" ca="1" si="472"/>
        <v>ES</v>
      </c>
      <c r="Q2008" s="6">
        <f t="shared" ca="1" si="473"/>
        <v>41965</v>
      </c>
      <c r="R2008" s="5">
        <f t="shared" ca="1" si="474"/>
        <v>2014</v>
      </c>
      <c r="S2008" s="5">
        <f t="shared" ca="1" si="465"/>
        <v>11</v>
      </c>
      <c r="W2008" s="4">
        <f t="shared" ca="1" si="475"/>
        <v>2</v>
      </c>
      <c r="X2008">
        <f t="shared" ca="1" si="476"/>
        <v>5</v>
      </c>
      <c r="Y2008" s="7">
        <f t="shared" ca="1" si="477"/>
        <v>480</v>
      </c>
      <c r="AC2008">
        <f t="shared" ca="1" si="478"/>
        <v>4</v>
      </c>
      <c r="AD2008" s="7" t="str">
        <f t="shared" ca="1" si="479"/>
        <v>Revista</v>
      </c>
    </row>
    <row r="2009" spans="3:30" x14ac:dyDescent="0.35">
      <c r="C2009">
        <f t="shared" ca="1" si="466"/>
        <v>2</v>
      </c>
      <c r="D2009" s="5" t="str">
        <f t="shared" ca="1" si="467"/>
        <v>Carlos dos Santos</v>
      </c>
      <c r="E2009" s="5" t="str">
        <f t="shared" ca="1" si="468"/>
        <v>Produto 5</v>
      </c>
      <c r="H2009">
        <f t="shared" ca="1" si="469"/>
        <v>4</v>
      </c>
      <c r="I2009" s="5" t="str">
        <f t="shared" ca="1" si="470"/>
        <v>Beatriz</v>
      </c>
      <c r="M2009">
        <f t="shared" ca="1" si="471"/>
        <v>5</v>
      </c>
      <c r="N2009" s="5" t="str">
        <f t="shared" ca="1" si="472"/>
        <v>ES</v>
      </c>
      <c r="Q2009" s="6">
        <f t="shared" ca="1" si="473"/>
        <v>42559</v>
      </c>
      <c r="R2009" s="5">
        <f t="shared" ca="1" si="474"/>
        <v>2016</v>
      </c>
      <c r="S2009" s="5">
        <f t="shared" ca="1" si="465"/>
        <v>7</v>
      </c>
      <c r="W2009" s="4">
        <f t="shared" ca="1" si="475"/>
        <v>4</v>
      </c>
      <c r="X2009">
        <f t="shared" ca="1" si="476"/>
        <v>3</v>
      </c>
      <c r="Y2009" s="7">
        <f t="shared" ca="1" si="477"/>
        <v>680</v>
      </c>
      <c r="AC2009">
        <f t="shared" ca="1" si="478"/>
        <v>5</v>
      </c>
      <c r="AD2009" s="7" t="str">
        <f t="shared" ca="1" si="479"/>
        <v>Indicação</v>
      </c>
    </row>
    <row r="2010" spans="3:30" x14ac:dyDescent="0.35">
      <c r="C2010">
        <f t="shared" ca="1" si="466"/>
        <v>12</v>
      </c>
      <c r="D2010" s="5" t="str">
        <f t="shared" ca="1" si="467"/>
        <v>Ronaldo Souza Cavalcante</v>
      </c>
      <c r="E2010" s="5" t="str">
        <f t="shared" ca="1" si="468"/>
        <v>Produto 2</v>
      </c>
      <c r="H2010">
        <f t="shared" ca="1" si="469"/>
        <v>5</v>
      </c>
      <c r="I2010" s="5" t="str">
        <f t="shared" ca="1" si="470"/>
        <v>Paulo</v>
      </c>
      <c r="M2010">
        <f t="shared" ca="1" si="471"/>
        <v>1</v>
      </c>
      <c r="N2010" s="5" t="str">
        <f t="shared" ca="1" si="472"/>
        <v>RJ</v>
      </c>
      <c r="Q2010" s="6">
        <f t="shared" ca="1" si="473"/>
        <v>42615</v>
      </c>
      <c r="R2010" s="5">
        <f t="shared" ca="1" si="474"/>
        <v>2016</v>
      </c>
      <c r="S2010" s="5">
        <f t="shared" ca="1" si="465"/>
        <v>9</v>
      </c>
      <c r="W2010" s="4">
        <f t="shared" ca="1" si="475"/>
        <v>2</v>
      </c>
      <c r="X2010">
        <f t="shared" ca="1" si="476"/>
        <v>3</v>
      </c>
      <c r="Y2010" s="7">
        <f t="shared" ca="1" si="477"/>
        <v>340</v>
      </c>
      <c r="AC2010">
        <f t="shared" ca="1" si="478"/>
        <v>4</v>
      </c>
      <c r="AD2010" s="7" t="str">
        <f t="shared" ca="1" si="479"/>
        <v>Revista</v>
      </c>
    </row>
    <row r="2011" spans="3:30" x14ac:dyDescent="0.35">
      <c r="C2011">
        <f t="shared" ca="1" si="466"/>
        <v>2</v>
      </c>
      <c r="D2011" s="5" t="str">
        <f t="shared" ca="1" si="467"/>
        <v>Carlos dos Santos</v>
      </c>
      <c r="E2011" s="5" t="str">
        <f t="shared" ca="1" si="468"/>
        <v>Produto 7</v>
      </c>
      <c r="H2011">
        <f t="shared" ca="1" si="469"/>
        <v>4</v>
      </c>
      <c r="I2011" s="5" t="str">
        <f t="shared" ca="1" si="470"/>
        <v>Beatriz</v>
      </c>
      <c r="M2011">
        <f t="shared" ca="1" si="471"/>
        <v>1</v>
      </c>
      <c r="N2011" s="5" t="str">
        <f t="shared" ca="1" si="472"/>
        <v>RJ</v>
      </c>
      <c r="Q2011" s="6">
        <f t="shared" ca="1" si="473"/>
        <v>42177</v>
      </c>
      <c r="R2011" s="5">
        <f t="shared" ca="1" si="474"/>
        <v>2015</v>
      </c>
      <c r="S2011" s="5">
        <f t="shared" ca="1" si="465"/>
        <v>6</v>
      </c>
      <c r="W2011" s="4">
        <f t="shared" ca="1" si="475"/>
        <v>11</v>
      </c>
      <c r="X2011">
        <f t="shared" ca="1" si="476"/>
        <v>3</v>
      </c>
      <c r="Y2011" s="7">
        <f t="shared" ca="1" si="477"/>
        <v>1870</v>
      </c>
      <c r="AC2011">
        <f t="shared" ca="1" si="478"/>
        <v>6</v>
      </c>
      <c r="AD2011" s="7" t="str">
        <f t="shared" ca="1" si="479"/>
        <v>Indicação</v>
      </c>
    </row>
    <row r="2012" spans="3:30" x14ac:dyDescent="0.35">
      <c r="C2012">
        <f t="shared" ca="1" si="466"/>
        <v>18</v>
      </c>
      <c r="D2012" s="5" t="str">
        <f t="shared" ca="1" si="467"/>
        <v>Francisco Silva</v>
      </c>
      <c r="E2012" s="5" t="str">
        <f t="shared" ca="1" si="468"/>
        <v>Produto 2</v>
      </c>
      <c r="H2012">
        <f t="shared" ca="1" si="469"/>
        <v>4</v>
      </c>
      <c r="I2012" s="5" t="str">
        <f t="shared" ca="1" si="470"/>
        <v>Beatriz</v>
      </c>
      <c r="M2012">
        <f t="shared" ca="1" si="471"/>
        <v>1</v>
      </c>
      <c r="N2012" s="5" t="str">
        <f t="shared" ca="1" si="472"/>
        <v>RJ</v>
      </c>
      <c r="Q2012" s="6">
        <f t="shared" ca="1" si="473"/>
        <v>42381</v>
      </c>
      <c r="R2012" s="5">
        <f t="shared" ca="1" si="474"/>
        <v>2016</v>
      </c>
      <c r="S2012" s="5">
        <f t="shared" ca="1" si="465"/>
        <v>1</v>
      </c>
      <c r="W2012" s="4">
        <f t="shared" ca="1" si="475"/>
        <v>6</v>
      </c>
      <c r="X2012">
        <f t="shared" ca="1" si="476"/>
        <v>1</v>
      </c>
      <c r="Y2012" s="7">
        <f t="shared" ca="1" si="477"/>
        <v>600</v>
      </c>
      <c r="AC2012">
        <f t="shared" ca="1" si="478"/>
        <v>3</v>
      </c>
      <c r="AD2012" s="7" t="str">
        <f t="shared" ca="1" si="479"/>
        <v>Jornal</v>
      </c>
    </row>
    <row r="2013" spans="3:30" x14ac:dyDescent="0.35">
      <c r="C2013">
        <f t="shared" ca="1" si="466"/>
        <v>13</v>
      </c>
      <c r="D2013" s="5" t="str">
        <f t="shared" ca="1" si="467"/>
        <v>Roberto Silva</v>
      </c>
      <c r="E2013" s="5" t="str">
        <f t="shared" ca="1" si="468"/>
        <v>Produto 7</v>
      </c>
      <c r="H2013">
        <f t="shared" ca="1" si="469"/>
        <v>5</v>
      </c>
      <c r="I2013" s="5" t="str">
        <f t="shared" ca="1" si="470"/>
        <v>Paulo</v>
      </c>
      <c r="M2013">
        <f t="shared" ca="1" si="471"/>
        <v>1</v>
      </c>
      <c r="N2013" s="5" t="str">
        <f t="shared" ca="1" si="472"/>
        <v>RJ</v>
      </c>
      <c r="Q2013" s="6">
        <f t="shared" ca="1" si="473"/>
        <v>42717</v>
      </c>
      <c r="R2013" s="5">
        <f t="shared" ca="1" si="474"/>
        <v>2016</v>
      </c>
      <c r="S2013" s="5">
        <f t="shared" ca="1" si="465"/>
        <v>12</v>
      </c>
      <c r="W2013" s="4">
        <f t="shared" ca="1" si="475"/>
        <v>20</v>
      </c>
      <c r="X2013">
        <f t="shared" ca="1" si="476"/>
        <v>3</v>
      </c>
      <c r="Y2013" s="7">
        <f t="shared" ca="1" si="477"/>
        <v>3400</v>
      </c>
      <c r="AC2013">
        <f t="shared" ca="1" si="478"/>
        <v>2</v>
      </c>
      <c r="AD2013" s="7" t="str">
        <f t="shared" ca="1" si="479"/>
        <v>TV aberta</v>
      </c>
    </row>
    <row r="2014" spans="3:30" x14ac:dyDescent="0.35">
      <c r="C2014">
        <f t="shared" ca="1" si="466"/>
        <v>12</v>
      </c>
      <c r="D2014" s="5" t="str">
        <f t="shared" ca="1" si="467"/>
        <v>Ronaldo Souza Cavalcante</v>
      </c>
      <c r="E2014" s="5" t="str">
        <f t="shared" ca="1" si="468"/>
        <v>Produto 6</v>
      </c>
      <c r="H2014">
        <f t="shared" ca="1" si="469"/>
        <v>1</v>
      </c>
      <c r="I2014" s="5" t="str">
        <f t="shared" ca="1" si="470"/>
        <v>Maria</v>
      </c>
      <c r="M2014">
        <f t="shared" ca="1" si="471"/>
        <v>2</v>
      </c>
      <c r="N2014" s="5" t="str">
        <f t="shared" ca="1" si="472"/>
        <v>SP</v>
      </c>
      <c r="Q2014" s="6">
        <f t="shared" ca="1" si="473"/>
        <v>42611</v>
      </c>
      <c r="R2014" s="5">
        <f t="shared" ca="1" si="474"/>
        <v>2016</v>
      </c>
      <c r="S2014" s="5">
        <f t="shared" ca="1" si="465"/>
        <v>8</v>
      </c>
      <c r="W2014" s="4">
        <f t="shared" ca="1" si="475"/>
        <v>7</v>
      </c>
      <c r="X2014">
        <f t="shared" ca="1" si="476"/>
        <v>2</v>
      </c>
      <c r="Y2014" s="7">
        <f t="shared" ca="1" si="477"/>
        <v>1050</v>
      </c>
      <c r="AC2014">
        <f t="shared" ca="1" si="478"/>
        <v>6</v>
      </c>
      <c r="AD2014" s="7" t="str">
        <f t="shared" ca="1" si="479"/>
        <v>Indicação</v>
      </c>
    </row>
    <row r="2015" spans="3:30" x14ac:dyDescent="0.35">
      <c r="C2015">
        <f t="shared" ca="1" si="466"/>
        <v>3</v>
      </c>
      <c r="D2015" s="5" t="str">
        <f t="shared" ca="1" si="467"/>
        <v>Antônio Pires</v>
      </c>
      <c r="E2015" s="5" t="str">
        <f t="shared" ca="1" si="468"/>
        <v>Produto 4</v>
      </c>
      <c r="H2015">
        <f t="shared" ca="1" si="469"/>
        <v>3</v>
      </c>
      <c r="I2015" s="5" t="str">
        <f t="shared" ca="1" si="470"/>
        <v>João</v>
      </c>
      <c r="M2015">
        <f t="shared" ca="1" si="471"/>
        <v>4</v>
      </c>
      <c r="N2015" s="5" t="str">
        <f t="shared" ca="1" si="472"/>
        <v>SC</v>
      </c>
      <c r="Q2015" s="6">
        <f t="shared" ca="1" si="473"/>
        <v>42288</v>
      </c>
      <c r="R2015" s="5">
        <f t="shared" ca="1" si="474"/>
        <v>2015</v>
      </c>
      <c r="S2015" s="5">
        <f t="shared" ca="1" si="465"/>
        <v>10</v>
      </c>
      <c r="W2015" s="4">
        <f t="shared" ca="1" si="475"/>
        <v>7</v>
      </c>
      <c r="X2015">
        <f t="shared" ca="1" si="476"/>
        <v>6</v>
      </c>
      <c r="Y2015" s="7">
        <f t="shared" ca="1" si="477"/>
        <v>2030</v>
      </c>
      <c r="AC2015">
        <f t="shared" ca="1" si="478"/>
        <v>1</v>
      </c>
      <c r="AD2015" s="7" t="str">
        <f t="shared" ca="1" si="479"/>
        <v>Google</v>
      </c>
    </row>
    <row r="2016" spans="3:30" x14ac:dyDescent="0.35">
      <c r="C2016">
        <f t="shared" ca="1" si="466"/>
        <v>1</v>
      </c>
      <c r="D2016" s="5" t="str">
        <f t="shared" ca="1" si="467"/>
        <v>Ana Carolina Rodrigues</v>
      </c>
      <c r="E2016" s="5" t="str">
        <f t="shared" ca="1" si="468"/>
        <v>Produto 3</v>
      </c>
      <c r="H2016">
        <f t="shared" ca="1" si="469"/>
        <v>2</v>
      </c>
      <c r="I2016" s="5" t="str">
        <f t="shared" ca="1" si="470"/>
        <v>Pedro</v>
      </c>
      <c r="M2016">
        <f t="shared" ca="1" si="471"/>
        <v>3</v>
      </c>
      <c r="N2016" s="5" t="str">
        <f t="shared" ca="1" si="472"/>
        <v>MG</v>
      </c>
      <c r="Q2016" s="6">
        <f t="shared" ca="1" si="473"/>
        <v>42530</v>
      </c>
      <c r="R2016" s="5">
        <f t="shared" ca="1" si="474"/>
        <v>2016</v>
      </c>
      <c r="S2016" s="5">
        <f t="shared" ca="1" si="465"/>
        <v>6</v>
      </c>
      <c r="W2016" s="4">
        <f t="shared" ca="1" si="475"/>
        <v>7</v>
      </c>
      <c r="X2016">
        <f t="shared" ca="1" si="476"/>
        <v>3</v>
      </c>
      <c r="Y2016" s="7">
        <f t="shared" ca="1" si="477"/>
        <v>1190</v>
      </c>
      <c r="AC2016">
        <f t="shared" ca="1" si="478"/>
        <v>4</v>
      </c>
      <c r="AD2016" s="7" t="str">
        <f t="shared" ca="1" si="479"/>
        <v>Revista</v>
      </c>
    </row>
    <row r="2017" spans="3:30" x14ac:dyDescent="0.35">
      <c r="C2017">
        <f t="shared" ca="1" si="466"/>
        <v>4</v>
      </c>
      <c r="D2017" s="5" t="str">
        <f t="shared" ca="1" si="467"/>
        <v>Ana Chaves</v>
      </c>
      <c r="E2017" s="5" t="str">
        <f t="shared" ca="1" si="468"/>
        <v>Produto 3</v>
      </c>
      <c r="H2017">
        <f t="shared" ca="1" si="469"/>
        <v>6</v>
      </c>
      <c r="I2017" s="5" t="str">
        <f t="shared" ca="1" si="470"/>
        <v>Ana</v>
      </c>
      <c r="M2017">
        <f t="shared" ca="1" si="471"/>
        <v>4</v>
      </c>
      <c r="N2017" s="5" t="str">
        <f t="shared" ca="1" si="472"/>
        <v>SC</v>
      </c>
      <c r="Q2017" s="6">
        <f t="shared" ca="1" si="473"/>
        <v>42569</v>
      </c>
      <c r="R2017" s="5">
        <f t="shared" ca="1" si="474"/>
        <v>2016</v>
      </c>
      <c r="S2017" s="5">
        <f t="shared" ca="1" si="465"/>
        <v>7</v>
      </c>
      <c r="W2017" s="4">
        <f t="shared" ca="1" si="475"/>
        <v>5</v>
      </c>
      <c r="X2017">
        <f t="shared" ca="1" si="476"/>
        <v>3</v>
      </c>
      <c r="Y2017" s="7">
        <f t="shared" ca="1" si="477"/>
        <v>850</v>
      </c>
      <c r="AC2017">
        <f t="shared" ca="1" si="478"/>
        <v>3</v>
      </c>
      <c r="AD2017" s="7" t="str">
        <f t="shared" ca="1" si="479"/>
        <v>Jornal</v>
      </c>
    </row>
    <row r="2018" spans="3:30" x14ac:dyDescent="0.35">
      <c r="C2018">
        <f t="shared" ca="1" si="466"/>
        <v>4</v>
      </c>
      <c r="D2018" s="5" t="str">
        <f t="shared" ca="1" si="467"/>
        <v>Ana Chaves</v>
      </c>
      <c r="E2018" s="5" t="str">
        <f t="shared" ca="1" si="468"/>
        <v>Produto 4</v>
      </c>
      <c r="H2018">
        <f t="shared" ca="1" si="469"/>
        <v>2</v>
      </c>
      <c r="I2018" s="5" t="str">
        <f t="shared" ca="1" si="470"/>
        <v>Pedro</v>
      </c>
      <c r="M2018">
        <f t="shared" ca="1" si="471"/>
        <v>4</v>
      </c>
      <c r="N2018" s="5" t="str">
        <f t="shared" ca="1" si="472"/>
        <v>SC</v>
      </c>
      <c r="Q2018" s="6">
        <f t="shared" ca="1" si="473"/>
        <v>42576</v>
      </c>
      <c r="R2018" s="5">
        <f t="shared" ca="1" si="474"/>
        <v>2016</v>
      </c>
      <c r="S2018" s="5">
        <f t="shared" ca="1" si="465"/>
        <v>7</v>
      </c>
      <c r="W2018" s="4">
        <f t="shared" ca="1" si="475"/>
        <v>9</v>
      </c>
      <c r="X2018">
        <f t="shared" ca="1" si="476"/>
        <v>6</v>
      </c>
      <c r="Y2018" s="7">
        <f t="shared" ca="1" si="477"/>
        <v>2610</v>
      </c>
      <c r="AC2018">
        <f t="shared" ca="1" si="478"/>
        <v>3</v>
      </c>
      <c r="AD2018" s="7" t="str">
        <f t="shared" ca="1" si="479"/>
        <v>Jornal</v>
      </c>
    </row>
    <row r="2019" spans="3:30" x14ac:dyDescent="0.35">
      <c r="C2019">
        <f t="shared" ca="1" si="466"/>
        <v>13</v>
      </c>
      <c r="D2019" s="5" t="str">
        <f t="shared" ca="1" si="467"/>
        <v>Roberto Silva</v>
      </c>
      <c r="E2019" s="5" t="str">
        <f t="shared" ca="1" si="468"/>
        <v>Produto 5</v>
      </c>
      <c r="H2019">
        <f t="shared" ca="1" si="469"/>
        <v>1</v>
      </c>
      <c r="I2019" s="5" t="str">
        <f t="shared" ca="1" si="470"/>
        <v>Maria</v>
      </c>
      <c r="M2019">
        <f t="shared" ca="1" si="471"/>
        <v>4</v>
      </c>
      <c r="N2019" s="5" t="str">
        <f t="shared" ca="1" si="472"/>
        <v>SC</v>
      </c>
      <c r="Q2019" s="6">
        <f t="shared" ca="1" si="473"/>
        <v>41953</v>
      </c>
      <c r="R2019" s="5">
        <f t="shared" ca="1" si="474"/>
        <v>2014</v>
      </c>
      <c r="S2019" s="5">
        <f t="shared" ca="1" si="465"/>
        <v>11</v>
      </c>
      <c r="W2019" s="4">
        <f t="shared" ca="1" si="475"/>
        <v>9</v>
      </c>
      <c r="X2019">
        <f t="shared" ca="1" si="476"/>
        <v>3</v>
      </c>
      <c r="Y2019" s="7">
        <f t="shared" ca="1" si="477"/>
        <v>1530</v>
      </c>
      <c r="AC2019">
        <f t="shared" ca="1" si="478"/>
        <v>5</v>
      </c>
      <c r="AD2019" s="7" t="str">
        <f t="shared" ca="1" si="479"/>
        <v>Indicação</v>
      </c>
    </row>
    <row r="2020" spans="3:30" x14ac:dyDescent="0.35">
      <c r="C2020">
        <f t="shared" ca="1" si="466"/>
        <v>10</v>
      </c>
      <c r="D2020" s="5" t="str">
        <f t="shared" ca="1" si="467"/>
        <v>Gabriel Silva dos Santos</v>
      </c>
      <c r="E2020" s="5" t="str">
        <f t="shared" ca="1" si="468"/>
        <v>Produto 4</v>
      </c>
      <c r="H2020">
        <f t="shared" ca="1" si="469"/>
        <v>2</v>
      </c>
      <c r="I2020" s="5" t="str">
        <f t="shared" ca="1" si="470"/>
        <v>Pedro</v>
      </c>
      <c r="M2020">
        <f t="shared" ca="1" si="471"/>
        <v>2</v>
      </c>
      <c r="N2020" s="5" t="str">
        <f t="shared" ca="1" si="472"/>
        <v>SP</v>
      </c>
      <c r="Q2020" s="6">
        <f t="shared" ca="1" si="473"/>
        <v>42285</v>
      </c>
      <c r="R2020" s="5">
        <f t="shared" ca="1" si="474"/>
        <v>2015</v>
      </c>
      <c r="S2020" s="5">
        <f t="shared" ca="1" si="465"/>
        <v>10</v>
      </c>
      <c r="W2020" s="4">
        <f t="shared" ca="1" si="475"/>
        <v>18</v>
      </c>
      <c r="X2020">
        <f t="shared" ca="1" si="476"/>
        <v>1</v>
      </c>
      <c r="Y2020" s="7">
        <f t="shared" ca="1" si="477"/>
        <v>1800</v>
      </c>
      <c r="AC2020">
        <f t="shared" ca="1" si="478"/>
        <v>6</v>
      </c>
      <c r="AD2020" s="7" t="str">
        <f t="shared" ca="1" si="479"/>
        <v>Indicação</v>
      </c>
    </row>
    <row r="2021" spans="3:30" x14ac:dyDescent="0.35">
      <c r="C2021">
        <f t="shared" ca="1" si="466"/>
        <v>4</v>
      </c>
      <c r="D2021" s="5" t="str">
        <f t="shared" ca="1" si="467"/>
        <v>Ana Chaves</v>
      </c>
      <c r="E2021" s="5" t="str">
        <f t="shared" ca="1" si="468"/>
        <v>Produto 4</v>
      </c>
      <c r="H2021">
        <f t="shared" ca="1" si="469"/>
        <v>1</v>
      </c>
      <c r="I2021" s="5" t="str">
        <f t="shared" ca="1" si="470"/>
        <v>Maria</v>
      </c>
      <c r="M2021">
        <f t="shared" ca="1" si="471"/>
        <v>5</v>
      </c>
      <c r="N2021" s="5" t="str">
        <f t="shared" ca="1" si="472"/>
        <v>ES</v>
      </c>
      <c r="Q2021" s="6">
        <f t="shared" ca="1" si="473"/>
        <v>41718</v>
      </c>
      <c r="R2021" s="5">
        <f t="shared" ca="1" si="474"/>
        <v>2014</v>
      </c>
      <c r="S2021" s="5">
        <f t="shared" ca="1" si="465"/>
        <v>3</v>
      </c>
      <c r="W2021" s="4">
        <f t="shared" ca="1" si="475"/>
        <v>14</v>
      </c>
      <c r="X2021">
        <f t="shared" ca="1" si="476"/>
        <v>2</v>
      </c>
      <c r="Y2021" s="7">
        <f t="shared" ca="1" si="477"/>
        <v>2100</v>
      </c>
      <c r="AC2021">
        <f t="shared" ca="1" si="478"/>
        <v>5</v>
      </c>
      <c r="AD2021" s="7" t="str">
        <f t="shared" ca="1" si="479"/>
        <v>Indicação</v>
      </c>
    </row>
    <row r="2022" spans="3:30" x14ac:dyDescent="0.35">
      <c r="C2022">
        <f t="shared" ca="1" si="466"/>
        <v>14</v>
      </c>
      <c r="D2022" s="5" t="str">
        <f t="shared" ca="1" si="467"/>
        <v>Marta Pereira</v>
      </c>
      <c r="E2022" s="5" t="str">
        <f t="shared" ca="1" si="468"/>
        <v>Produto 3</v>
      </c>
      <c r="H2022">
        <f t="shared" ca="1" si="469"/>
        <v>5</v>
      </c>
      <c r="I2022" s="5" t="str">
        <f t="shared" ca="1" si="470"/>
        <v>Paulo</v>
      </c>
      <c r="M2022">
        <f t="shared" ca="1" si="471"/>
        <v>4</v>
      </c>
      <c r="N2022" s="5" t="str">
        <f t="shared" ca="1" si="472"/>
        <v>SC</v>
      </c>
      <c r="Q2022" s="6">
        <f t="shared" ca="1" si="473"/>
        <v>42682</v>
      </c>
      <c r="R2022" s="5">
        <f t="shared" ca="1" si="474"/>
        <v>2016</v>
      </c>
      <c r="S2022" s="5">
        <f t="shared" ca="1" si="465"/>
        <v>11</v>
      </c>
      <c r="W2022" s="4">
        <f t="shared" ca="1" si="475"/>
        <v>10</v>
      </c>
      <c r="X2022">
        <f t="shared" ca="1" si="476"/>
        <v>1</v>
      </c>
      <c r="Y2022" s="7">
        <f t="shared" ca="1" si="477"/>
        <v>1000</v>
      </c>
      <c r="AC2022">
        <f t="shared" ca="1" si="478"/>
        <v>1</v>
      </c>
      <c r="AD2022" s="7" t="str">
        <f t="shared" ca="1" si="479"/>
        <v>Google</v>
      </c>
    </row>
    <row r="2023" spans="3:30" x14ac:dyDescent="0.35">
      <c r="C2023">
        <f t="shared" ca="1" si="466"/>
        <v>19</v>
      </c>
      <c r="D2023" s="5" t="str">
        <f t="shared" ca="1" si="467"/>
        <v>Ana Cláudia Silva</v>
      </c>
      <c r="E2023" s="5" t="str">
        <f t="shared" ca="1" si="468"/>
        <v>Produto 7</v>
      </c>
      <c r="H2023">
        <f t="shared" ca="1" si="469"/>
        <v>5</v>
      </c>
      <c r="I2023" s="5" t="str">
        <f t="shared" ca="1" si="470"/>
        <v>Paulo</v>
      </c>
      <c r="M2023">
        <f t="shared" ca="1" si="471"/>
        <v>2</v>
      </c>
      <c r="N2023" s="5" t="str">
        <f t="shared" ca="1" si="472"/>
        <v>SP</v>
      </c>
      <c r="Q2023" s="6">
        <f t="shared" ca="1" si="473"/>
        <v>42008</v>
      </c>
      <c r="R2023" s="5">
        <f t="shared" ca="1" si="474"/>
        <v>2015</v>
      </c>
      <c r="S2023" s="5">
        <f t="shared" ca="1" si="465"/>
        <v>1</v>
      </c>
      <c r="W2023" s="4">
        <f t="shared" ca="1" si="475"/>
        <v>2</v>
      </c>
      <c r="X2023">
        <f t="shared" ca="1" si="476"/>
        <v>5</v>
      </c>
      <c r="Y2023" s="7">
        <f t="shared" ca="1" si="477"/>
        <v>480</v>
      </c>
      <c r="AC2023">
        <f t="shared" ca="1" si="478"/>
        <v>4</v>
      </c>
      <c r="AD2023" s="7" t="str">
        <f t="shared" ca="1" si="479"/>
        <v>Revista</v>
      </c>
    </row>
    <row r="2024" spans="3:30" x14ac:dyDescent="0.35">
      <c r="C2024">
        <f t="shared" ca="1" si="466"/>
        <v>18</v>
      </c>
      <c r="D2024" s="5" t="str">
        <f t="shared" ca="1" si="467"/>
        <v>Francisco Silva</v>
      </c>
      <c r="E2024" s="5" t="str">
        <f t="shared" ca="1" si="468"/>
        <v>Produto 4</v>
      </c>
      <c r="H2024">
        <f t="shared" ca="1" si="469"/>
        <v>2</v>
      </c>
      <c r="I2024" s="5" t="str">
        <f t="shared" ca="1" si="470"/>
        <v>Pedro</v>
      </c>
      <c r="M2024">
        <f t="shared" ca="1" si="471"/>
        <v>3</v>
      </c>
      <c r="N2024" s="5" t="str">
        <f t="shared" ca="1" si="472"/>
        <v>MG</v>
      </c>
      <c r="Q2024" s="6">
        <f t="shared" ca="1" si="473"/>
        <v>42419</v>
      </c>
      <c r="R2024" s="5">
        <f t="shared" ca="1" si="474"/>
        <v>2016</v>
      </c>
      <c r="S2024" s="5">
        <f t="shared" ca="1" si="465"/>
        <v>2</v>
      </c>
      <c r="W2024" s="4">
        <f t="shared" ca="1" si="475"/>
        <v>8</v>
      </c>
      <c r="X2024">
        <f t="shared" ca="1" si="476"/>
        <v>7</v>
      </c>
      <c r="Y2024" s="7">
        <f t="shared" ca="1" si="477"/>
        <v>2800</v>
      </c>
      <c r="AC2024">
        <f t="shared" ca="1" si="478"/>
        <v>7</v>
      </c>
      <c r="AD2024" s="7" t="str">
        <f t="shared" ca="1" si="479"/>
        <v>Indicação</v>
      </c>
    </row>
    <row r="2025" spans="3:30" x14ac:dyDescent="0.35">
      <c r="C2025">
        <f t="shared" ca="1" si="466"/>
        <v>17</v>
      </c>
      <c r="D2025" s="5" t="str">
        <f t="shared" ca="1" si="467"/>
        <v>Tarsila Ferreira</v>
      </c>
      <c r="E2025" s="5" t="str">
        <f t="shared" ca="1" si="468"/>
        <v>Produto 6</v>
      </c>
      <c r="H2025">
        <f t="shared" ca="1" si="469"/>
        <v>3</v>
      </c>
      <c r="I2025" s="5" t="str">
        <f t="shared" ca="1" si="470"/>
        <v>João</v>
      </c>
      <c r="M2025">
        <f t="shared" ca="1" si="471"/>
        <v>3</v>
      </c>
      <c r="N2025" s="5" t="str">
        <f t="shared" ca="1" si="472"/>
        <v>MG</v>
      </c>
      <c r="Q2025" s="6">
        <f t="shared" ca="1" si="473"/>
        <v>41866</v>
      </c>
      <c r="R2025" s="5">
        <f t="shared" ca="1" si="474"/>
        <v>2014</v>
      </c>
      <c r="S2025" s="5">
        <f t="shared" ca="1" si="465"/>
        <v>8</v>
      </c>
      <c r="W2025" s="4">
        <f t="shared" ca="1" si="475"/>
        <v>4</v>
      </c>
      <c r="X2025">
        <f t="shared" ca="1" si="476"/>
        <v>3</v>
      </c>
      <c r="Y2025" s="7">
        <f t="shared" ca="1" si="477"/>
        <v>680</v>
      </c>
      <c r="AC2025">
        <f t="shared" ca="1" si="478"/>
        <v>1</v>
      </c>
      <c r="AD2025" s="7" t="str">
        <f t="shared" ca="1" si="479"/>
        <v>Google</v>
      </c>
    </row>
    <row r="2026" spans="3:30" x14ac:dyDescent="0.35">
      <c r="C2026">
        <f t="shared" ca="1" si="466"/>
        <v>18</v>
      </c>
      <c r="D2026" s="5" t="str">
        <f t="shared" ca="1" si="467"/>
        <v>Francisco Silva</v>
      </c>
      <c r="E2026" s="5" t="str">
        <f t="shared" ca="1" si="468"/>
        <v>Produto 7</v>
      </c>
      <c r="H2026">
        <f t="shared" ca="1" si="469"/>
        <v>3</v>
      </c>
      <c r="I2026" s="5" t="str">
        <f t="shared" ca="1" si="470"/>
        <v>João</v>
      </c>
      <c r="M2026">
        <f t="shared" ca="1" si="471"/>
        <v>2</v>
      </c>
      <c r="N2026" s="5" t="str">
        <f t="shared" ca="1" si="472"/>
        <v>SP</v>
      </c>
      <c r="Q2026" s="6">
        <f t="shared" ca="1" si="473"/>
        <v>42417</v>
      </c>
      <c r="R2026" s="5">
        <f t="shared" ca="1" si="474"/>
        <v>2016</v>
      </c>
      <c r="S2026" s="5">
        <f t="shared" ca="1" si="465"/>
        <v>2</v>
      </c>
      <c r="W2026" s="4">
        <f t="shared" ca="1" si="475"/>
        <v>13</v>
      </c>
      <c r="X2026">
        <f t="shared" ca="1" si="476"/>
        <v>4</v>
      </c>
      <c r="Y2026" s="7">
        <f t="shared" ca="1" si="477"/>
        <v>2600</v>
      </c>
      <c r="AC2026">
        <f t="shared" ca="1" si="478"/>
        <v>5</v>
      </c>
      <c r="AD2026" s="7" t="str">
        <f t="shared" ca="1" si="479"/>
        <v>Indicação</v>
      </c>
    </row>
    <row r="2027" spans="3:30" x14ac:dyDescent="0.35">
      <c r="C2027">
        <f t="shared" ca="1" si="466"/>
        <v>7</v>
      </c>
      <c r="D2027" s="5" t="str">
        <f t="shared" ca="1" si="467"/>
        <v>Cláudio de Oliveira</v>
      </c>
      <c r="E2027" s="5" t="str">
        <f t="shared" ca="1" si="468"/>
        <v>Produto 2</v>
      </c>
      <c r="H2027">
        <f t="shared" ca="1" si="469"/>
        <v>1</v>
      </c>
      <c r="I2027" s="5" t="str">
        <f t="shared" ca="1" si="470"/>
        <v>Maria</v>
      </c>
      <c r="M2027">
        <f t="shared" ca="1" si="471"/>
        <v>5</v>
      </c>
      <c r="N2027" s="5" t="str">
        <f t="shared" ca="1" si="472"/>
        <v>ES</v>
      </c>
      <c r="Q2027" s="6">
        <f t="shared" ca="1" si="473"/>
        <v>42547</v>
      </c>
      <c r="R2027" s="5">
        <f t="shared" ca="1" si="474"/>
        <v>2016</v>
      </c>
      <c r="S2027" s="5">
        <f t="shared" ca="1" si="465"/>
        <v>6</v>
      </c>
      <c r="W2027" s="4">
        <f t="shared" ca="1" si="475"/>
        <v>10</v>
      </c>
      <c r="X2027">
        <f t="shared" ca="1" si="476"/>
        <v>3</v>
      </c>
      <c r="Y2027" s="7">
        <f t="shared" ca="1" si="477"/>
        <v>1700</v>
      </c>
      <c r="AC2027">
        <f t="shared" ca="1" si="478"/>
        <v>3</v>
      </c>
      <c r="AD2027" s="7" t="str">
        <f t="shared" ca="1" si="479"/>
        <v>Jornal</v>
      </c>
    </row>
    <row r="2028" spans="3:30" x14ac:dyDescent="0.35">
      <c r="C2028">
        <f t="shared" ca="1" si="466"/>
        <v>10</v>
      </c>
      <c r="D2028" s="5" t="str">
        <f t="shared" ca="1" si="467"/>
        <v>Gabriel Silva dos Santos</v>
      </c>
      <c r="E2028" s="5" t="str">
        <f t="shared" ca="1" si="468"/>
        <v>Produto 5</v>
      </c>
      <c r="H2028">
        <f t="shared" ca="1" si="469"/>
        <v>3</v>
      </c>
      <c r="I2028" s="5" t="str">
        <f t="shared" ca="1" si="470"/>
        <v>João</v>
      </c>
      <c r="M2028">
        <f t="shared" ca="1" si="471"/>
        <v>3</v>
      </c>
      <c r="N2028" s="5" t="str">
        <f t="shared" ca="1" si="472"/>
        <v>MG</v>
      </c>
      <c r="Q2028" s="6">
        <f t="shared" ca="1" si="473"/>
        <v>42705</v>
      </c>
      <c r="R2028" s="5">
        <f t="shared" ca="1" si="474"/>
        <v>2016</v>
      </c>
      <c r="S2028" s="5">
        <f t="shared" ca="1" si="465"/>
        <v>12</v>
      </c>
      <c r="W2028" s="4">
        <f t="shared" ca="1" si="475"/>
        <v>17</v>
      </c>
      <c r="X2028">
        <f t="shared" ca="1" si="476"/>
        <v>6</v>
      </c>
      <c r="Y2028" s="7">
        <f t="shared" ca="1" si="477"/>
        <v>4930</v>
      </c>
      <c r="AC2028">
        <f t="shared" ca="1" si="478"/>
        <v>3</v>
      </c>
      <c r="AD2028" s="7" t="str">
        <f t="shared" ca="1" si="479"/>
        <v>Jornal</v>
      </c>
    </row>
    <row r="2029" spans="3:30" x14ac:dyDescent="0.35">
      <c r="C2029">
        <f t="shared" ca="1" si="466"/>
        <v>9</v>
      </c>
      <c r="D2029" s="5" t="str">
        <f t="shared" ca="1" si="467"/>
        <v>Antônio da Silva</v>
      </c>
      <c r="E2029" s="5" t="str">
        <f t="shared" ca="1" si="468"/>
        <v>Produto 1</v>
      </c>
      <c r="H2029">
        <f t="shared" ca="1" si="469"/>
        <v>6</v>
      </c>
      <c r="I2029" s="5" t="str">
        <f t="shared" ca="1" si="470"/>
        <v>Ana</v>
      </c>
      <c r="M2029">
        <f t="shared" ca="1" si="471"/>
        <v>1</v>
      </c>
      <c r="N2029" s="5" t="str">
        <f t="shared" ca="1" si="472"/>
        <v>RJ</v>
      </c>
      <c r="Q2029" s="6">
        <f t="shared" ca="1" si="473"/>
        <v>41968</v>
      </c>
      <c r="R2029" s="5">
        <f t="shared" ca="1" si="474"/>
        <v>2014</v>
      </c>
      <c r="S2029" s="5">
        <f t="shared" ca="1" si="465"/>
        <v>11</v>
      </c>
      <c r="W2029" s="4">
        <f t="shared" ca="1" si="475"/>
        <v>16</v>
      </c>
      <c r="X2029">
        <f t="shared" ca="1" si="476"/>
        <v>3</v>
      </c>
      <c r="Y2029" s="7">
        <f t="shared" ca="1" si="477"/>
        <v>2720</v>
      </c>
      <c r="AC2029">
        <f t="shared" ca="1" si="478"/>
        <v>5</v>
      </c>
      <c r="AD2029" s="7" t="str">
        <f t="shared" ca="1" si="479"/>
        <v>Indicação</v>
      </c>
    </row>
    <row r="2030" spans="3:30" x14ac:dyDescent="0.35">
      <c r="C2030">
        <f t="shared" ca="1" si="466"/>
        <v>2</v>
      </c>
      <c r="D2030" s="5" t="str">
        <f t="shared" ca="1" si="467"/>
        <v>Carlos dos Santos</v>
      </c>
      <c r="E2030" s="5" t="str">
        <f t="shared" ca="1" si="468"/>
        <v>Produto 5</v>
      </c>
      <c r="H2030">
        <f t="shared" ca="1" si="469"/>
        <v>4</v>
      </c>
      <c r="I2030" s="5" t="str">
        <f t="shared" ca="1" si="470"/>
        <v>Beatriz</v>
      </c>
      <c r="M2030">
        <f t="shared" ca="1" si="471"/>
        <v>5</v>
      </c>
      <c r="N2030" s="5" t="str">
        <f t="shared" ca="1" si="472"/>
        <v>ES</v>
      </c>
      <c r="Q2030" s="6">
        <f t="shared" ca="1" si="473"/>
        <v>41938</v>
      </c>
      <c r="R2030" s="5">
        <f t="shared" ca="1" si="474"/>
        <v>2014</v>
      </c>
      <c r="S2030" s="5">
        <f t="shared" ca="1" si="465"/>
        <v>10</v>
      </c>
      <c r="W2030" s="4">
        <f t="shared" ca="1" si="475"/>
        <v>2</v>
      </c>
      <c r="X2030">
        <f t="shared" ca="1" si="476"/>
        <v>3</v>
      </c>
      <c r="Y2030" s="7">
        <f t="shared" ca="1" si="477"/>
        <v>340</v>
      </c>
      <c r="AC2030">
        <f t="shared" ca="1" si="478"/>
        <v>6</v>
      </c>
      <c r="AD2030" s="7" t="str">
        <f t="shared" ca="1" si="479"/>
        <v>Indicação</v>
      </c>
    </row>
    <row r="2031" spans="3:30" x14ac:dyDescent="0.35">
      <c r="C2031">
        <f t="shared" ca="1" si="466"/>
        <v>2</v>
      </c>
      <c r="D2031" s="5" t="str">
        <f t="shared" ca="1" si="467"/>
        <v>Carlos dos Santos</v>
      </c>
      <c r="E2031" s="5" t="str">
        <f t="shared" ca="1" si="468"/>
        <v>Produto 3</v>
      </c>
      <c r="H2031">
        <f t="shared" ca="1" si="469"/>
        <v>5</v>
      </c>
      <c r="I2031" s="5" t="str">
        <f t="shared" ca="1" si="470"/>
        <v>Paulo</v>
      </c>
      <c r="M2031">
        <f t="shared" ca="1" si="471"/>
        <v>5</v>
      </c>
      <c r="N2031" s="5" t="str">
        <f t="shared" ca="1" si="472"/>
        <v>ES</v>
      </c>
      <c r="Q2031" s="6">
        <f t="shared" ca="1" si="473"/>
        <v>41916</v>
      </c>
      <c r="R2031" s="5">
        <f t="shared" ca="1" si="474"/>
        <v>2014</v>
      </c>
      <c r="S2031" s="5">
        <f t="shared" ca="1" si="465"/>
        <v>10</v>
      </c>
      <c r="W2031" s="4">
        <f t="shared" ca="1" si="475"/>
        <v>5</v>
      </c>
      <c r="X2031">
        <f t="shared" ca="1" si="476"/>
        <v>3</v>
      </c>
      <c r="Y2031" s="7">
        <f t="shared" ca="1" si="477"/>
        <v>850</v>
      </c>
      <c r="AC2031">
        <f t="shared" ca="1" si="478"/>
        <v>3</v>
      </c>
      <c r="AD2031" s="7" t="str">
        <f t="shared" ca="1" si="479"/>
        <v>Jornal</v>
      </c>
    </row>
    <row r="2032" spans="3:30" x14ac:dyDescent="0.35">
      <c r="C2032">
        <f t="shared" ca="1" si="466"/>
        <v>14</v>
      </c>
      <c r="D2032" s="5" t="str">
        <f t="shared" ca="1" si="467"/>
        <v>Marta Pereira</v>
      </c>
      <c r="E2032" s="5" t="str">
        <f t="shared" ca="1" si="468"/>
        <v>Produto 3</v>
      </c>
      <c r="H2032">
        <f t="shared" ca="1" si="469"/>
        <v>4</v>
      </c>
      <c r="I2032" s="5" t="str">
        <f t="shared" ca="1" si="470"/>
        <v>Beatriz</v>
      </c>
      <c r="M2032">
        <f t="shared" ca="1" si="471"/>
        <v>2</v>
      </c>
      <c r="N2032" s="5" t="str">
        <f t="shared" ca="1" si="472"/>
        <v>SP</v>
      </c>
      <c r="Q2032" s="6">
        <f t="shared" ca="1" si="473"/>
        <v>42420</v>
      </c>
      <c r="R2032" s="5">
        <f t="shared" ca="1" si="474"/>
        <v>2016</v>
      </c>
      <c r="S2032" s="5">
        <f t="shared" ca="1" si="465"/>
        <v>2</v>
      </c>
      <c r="W2032" s="4">
        <f t="shared" ca="1" si="475"/>
        <v>12</v>
      </c>
      <c r="X2032">
        <f t="shared" ca="1" si="476"/>
        <v>2</v>
      </c>
      <c r="Y2032" s="7">
        <f t="shared" ca="1" si="477"/>
        <v>1800</v>
      </c>
      <c r="AC2032">
        <f t="shared" ca="1" si="478"/>
        <v>6</v>
      </c>
      <c r="AD2032" s="7" t="str">
        <f t="shared" ca="1" si="479"/>
        <v>Indicação</v>
      </c>
    </row>
    <row r="2033" spans="3:30" x14ac:dyDescent="0.35">
      <c r="C2033">
        <f t="shared" ca="1" si="466"/>
        <v>9</v>
      </c>
      <c r="D2033" s="5" t="str">
        <f t="shared" ca="1" si="467"/>
        <v>Antônio da Silva</v>
      </c>
      <c r="E2033" s="5" t="str">
        <f t="shared" ca="1" si="468"/>
        <v>Produto 5</v>
      </c>
      <c r="H2033">
        <f t="shared" ca="1" si="469"/>
        <v>6</v>
      </c>
      <c r="I2033" s="5" t="str">
        <f t="shared" ca="1" si="470"/>
        <v>Ana</v>
      </c>
      <c r="M2033">
        <f t="shared" ca="1" si="471"/>
        <v>4</v>
      </c>
      <c r="N2033" s="5" t="str">
        <f t="shared" ca="1" si="472"/>
        <v>SC</v>
      </c>
      <c r="Q2033" s="6">
        <f t="shared" ca="1" si="473"/>
        <v>42856</v>
      </c>
      <c r="R2033" s="5">
        <f t="shared" ca="1" si="474"/>
        <v>2017</v>
      </c>
      <c r="S2033" s="5">
        <f t="shared" ca="1" si="465"/>
        <v>5</v>
      </c>
      <c r="W2033" s="4">
        <f t="shared" ca="1" si="475"/>
        <v>5</v>
      </c>
      <c r="X2033">
        <f t="shared" ca="1" si="476"/>
        <v>7</v>
      </c>
      <c r="Y2033" s="7">
        <f t="shared" ca="1" si="477"/>
        <v>1750</v>
      </c>
      <c r="AC2033">
        <f t="shared" ca="1" si="478"/>
        <v>3</v>
      </c>
      <c r="AD2033" s="7" t="str">
        <f t="shared" ca="1" si="479"/>
        <v>Jornal</v>
      </c>
    </row>
    <row r="2034" spans="3:30" x14ac:dyDescent="0.35">
      <c r="C2034">
        <f t="shared" ca="1" si="466"/>
        <v>19</v>
      </c>
      <c r="D2034" s="5" t="str">
        <f t="shared" ca="1" si="467"/>
        <v>Ana Cláudia Silva</v>
      </c>
      <c r="E2034" s="5" t="str">
        <f t="shared" ca="1" si="468"/>
        <v>Produto 5</v>
      </c>
      <c r="H2034">
        <f t="shared" ca="1" si="469"/>
        <v>4</v>
      </c>
      <c r="I2034" s="5" t="str">
        <f t="shared" ca="1" si="470"/>
        <v>Beatriz</v>
      </c>
      <c r="M2034">
        <f t="shared" ca="1" si="471"/>
        <v>3</v>
      </c>
      <c r="N2034" s="5" t="str">
        <f t="shared" ca="1" si="472"/>
        <v>MG</v>
      </c>
      <c r="Q2034" s="6">
        <f t="shared" ca="1" si="473"/>
        <v>42634</v>
      </c>
      <c r="R2034" s="5">
        <f t="shared" ca="1" si="474"/>
        <v>2016</v>
      </c>
      <c r="S2034" s="5">
        <f t="shared" ca="1" si="465"/>
        <v>9</v>
      </c>
      <c r="W2034" s="4">
        <f t="shared" ca="1" si="475"/>
        <v>4</v>
      </c>
      <c r="X2034">
        <f t="shared" ca="1" si="476"/>
        <v>7</v>
      </c>
      <c r="Y2034" s="7">
        <f t="shared" ca="1" si="477"/>
        <v>1400</v>
      </c>
      <c r="AC2034">
        <f t="shared" ca="1" si="478"/>
        <v>3</v>
      </c>
      <c r="AD2034" s="7" t="str">
        <f t="shared" ca="1" si="479"/>
        <v>Jornal</v>
      </c>
    </row>
    <row r="2035" spans="3:30" x14ac:dyDescent="0.35">
      <c r="C2035">
        <f t="shared" ca="1" si="466"/>
        <v>10</v>
      </c>
      <c r="D2035" s="5" t="str">
        <f t="shared" ca="1" si="467"/>
        <v>Gabriel Silva dos Santos</v>
      </c>
      <c r="E2035" s="5" t="str">
        <f t="shared" ca="1" si="468"/>
        <v>Produto 3</v>
      </c>
      <c r="H2035">
        <f t="shared" ca="1" si="469"/>
        <v>4</v>
      </c>
      <c r="I2035" s="5" t="str">
        <f t="shared" ca="1" si="470"/>
        <v>Beatriz</v>
      </c>
      <c r="M2035">
        <f t="shared" ca="1" si="471"/>
        <v>2</v>
      </c>
      <c r="N2035" s="5" t="str">
        <f t="shared" ca="1" si="472"/>
        <v>SP</v>
      </c>
      <c r="Q2035" s="6">
        <f t="shared" ca="1" si="473"/>
        <v>42636</v>
      </c>
      <c r="R2035" s="5">
        <f t="shared" ca="1" si="474"/>
        <v>2016</v>
      </c>
      <c r="S2035" s="5">
        <f t="shared" ca="1" si="465"/>
        <v>9</v>
      </c>
      <c r="W2035" s="4">
        <f t="shared" ca="1" si="475"/>
        <v>18</v>
      </c>
      <c r="X2035">
        <f t="shared" ca="1" si="476"/>
        <v>4</v>
      </c>
      <c r="Y2035" s="7">
        <f t="shared" ca="1" si="477"/>
        <v>3600</v>
      </c>
      <c r="AC2035">
        <f t="shared" ca="1" si="478"/>
        <v>2</v>
      </c>
      <c r="AD2035" s="7" t="str">
        <f t="shared" ca="1" si="479"/>
        <v>TV aberta</v>
      </c>
    </row>
    <row r="2036" spans="3:30" x14ac:dyDescent="0.35">
      <c r="C2036">
        <f t="shared" ca="1" si="466"/>
        <v>2</v>
      </c>
      <c r="D2036" s="5" t="str">
        <f t="shared" ca="1" si="467"/>
        <v>Carlos dos Santos</v>
      </c>
      <c r="E2036" s="5" t="str">
        <f t="shared" ca="1" si="468"/>
        <v>Produto 6</v>
      </c>
      <c r="H2036">
        <f t="shared" ca="1" si="469"/>
        <v>1</v>
      </c>
      <c r="I2036" s="5" t="str">
        <f t="shared" ca="1" si="470"/>
        <v>Maria</v>
      </c>
      <c r="M2036">
        <f t="shared" ca="1" si="471"/>
        <v>5</v>
      </c>
      <c r="N2036" s="5" t="str">
        <f t="shared" ca="1" si="472"/>
        <v>ES</v>
      </c>
      <c r="Q2036" s="6">
        <f t="shared" ca="1" si="473"/>
        <v>41878</v>
      </c>
      <c r="R2036" s="5">
        <f t="shared" ca="1" si="474"/>
        <v>2014</v>
      </c>
      <c r="S2036" s="5">
        <f t="shared" ca="1" si="465"/>
        <v>8</v>
      </c>
      <c r="W2036" s="4">
        <f t="shared" ca="1" si="475"/>
        <v>13</v>
      </c>
      <c r="X2036">
        <f t="shared" ca="1" si="476"/>
        <v>3</v>
      </c>
      <c r="Y2036" s="7">
        <f t="shared" ca="1" si="477"/>
        <v>2210</v>
      </c>
      <c r="AC2036">
        <f t="shared" ca="1" si="478"/>
        <v>4</v>
      </c>
      <c r="AD2036" s="7" t="str">
        <f t="shared" ca="1" si="479"/>
        <v>Revista</v>
      </c>
    </row>
    <row r="2037" spans="3:30" x14ac:dyDescent="0.35">
      <c r="C2037">
        <f t="shared" ca="1" si="466"/>
        <v>15</v>
      </c>
      <c r="D2037" s="5" t="str">
        <f t="shared" ca="1" si="467"/>
        <v>Ana Maria Souza</v>
      </c>
      <c r="E2037" s="5" t="str">
        <f t="shared" ca="1" si="468"/>
        <v>Produto 7</v>
      </c>
      <c r="H2037">
        <f t="shared" ca="1" si="469"/>
        <v>2</v>
      </c>
      <c r="I2037" s="5" t="str">
        <f t="shared" ca="1" si="470"/>
        <v>Pedro</v>
      </c>
      <c r="M2037">
        <f t="shared" ca="1" si="471"/>
        <v>1</v>
      </c>
      <c r="N2037" s="5" t="str">
        <f t="shared" ca="1" si="472"/>
        <v>RJ</v>
      </c>
      <c r="Q2037" s="6">
        <f t="shared" ca="1" si="473"/>
        <v>41922</v>
      </c>
      <c r="R2037" s="5">
        <f t="shared" ca="1" si="474"/>
        <v>2014</v>
      </c>
      <c r="S2037" s="5">
        <f t="shared" ca="1" si="465"/>
        <v>10</v>
      </c>
      <c r="W2037" s="4">
        <f t="shared" ca="1" si="475"/>
        <v>6</v>
      </c>
      <c r="X2037">
        <f t="shared" ca="1" si="476"/>
        <v>7</v>
      </c>
      <c r="Y2037" s="7">
        <f t="shared" ca="1" si="477"/>
        <v>2100</v>
      </c>
      <c r="AC2037">
        <f t="shared" ca="1" si="478"/>
        <v>4</v>
      </c>
      <c r="AD2037" s="7" t="str">
        <f t="shared" ca="1" si="479"/>
        <v>Revista</v>
      </c>
    </row>
    <row r="2038" spans="3:30" x14ac:dyDescent="0.35">
      <c r="C2038">
        <f t="shared" ca="1" si="466"/>
        <v>17</v>
      </c>
      <c r="D2038" s="5" t="str">
        <f t="shared" ca="1" si="467"/>
        <v>Tarsila Ferreira</v>
      </c>
      <c r="E2038" s="5" t="str">
        <f t="shared" ca="1" si="468"/>
        <v>Produto 7</v>
      </c>
      <c r="H2038">
        <f t="shared" ca="1" si="469"/>
        <v>3</v>
      </c>
      <c r="I2038" s="5" t="str">
        <f t="shared" ca="1" si="470"/>
        <v>João</v>
      </c>
      <c r="M2038">
        <f t="shared" ca="1" si="471"/>
        <v>4</v>
      </c>
      <c r="N2038" s="5" t="str">
        <f t="shared" ca="1" si="472"/>
        <v>SC</v>
      </c>
      <c r="Q2038" s="6">
        <f t="shared" ca="1" si="473"/>
        <v>42657</v>
      </c>
      <c r="R2038" s="5">
        <f t="shared" ca="1" si="474"/>
        <v>2016</v>
      </c>
      <c r="S2038" s="5">
        <f t="shared" ca="1" si="465"/>
        <v>10</v>
      </c>
      <c r="W2038" s="4">
        <f t="shared" ca="1" si="475"/>
        <v>10</v>
      </c>
      <c r="X2038">
        <f t="shared" ca="1" si="476"/>
        <v>4</v>
      </c>
      <c r="Y2038" s="7">
        <f t="shared" ca="1" si="477"/>
        <v>2000</v>
      </c>
      <c r="AC2038">
        <f t="shared" ca="1" si="478"/>
        <v>3</v>
      </c>
      <c r="AD2038" s="7" t="str">
        <f t="shared" ca="1" si="479"/>
        <v>Jornal</v>
      </c>
    </row>
    <row r="2039" spans="3:30" x14ac:dyDescent="0.35">
      <c r="C2039">
        <f t="shared" ca="1" si="466"/>
        <v>18</v>
      </c>
      <c r="D2039" s="5" t="str">
        <f t="shared" ca="1" si="467"/>
        <v>Francisco Silva</v>
      </c>
      <c r="E2039" s="5" t="str">
        <f t="shared" ca="1" si="468"/>
        <v>Produto 4</v>
      </c>
      <c r="H2039">
        <f t="shared" ca="1" si="469"/>
        <v>5</v>
      </c>
      <c r="I2039" s="5" t="str">
        <f t="shared" ca="1" si="470"/>
        <v>Paulo</v>
      </c>
      <c r="M2039">
        <f t="shared" ca="1" si="471"/>
        <v>3</v>
      </c>
      <c r="N2039" s="5" t="str">
        <f t="shared" ca="1" si="472"/>
        <v>MG</v>
      </c>
      <c r="Q2039" s="6">
        <f t="shared" ca="1" si="473"/>
        <v>42632</v>
      </c>
      <c r="R2039" s="5">
        <f t="shared" ca="1" si="474"/>
        <v>2016</v>
      </c>
      <c r="S2039" s="5">
        <f t="shared" ca="1" si="465"/>
        <v>9</v>
      </c>
      <c r="W2039" s="4">
        <f t="shared" ca="1" si="475"/>
        <v>10</v>
      </c>
      <c r="X2039">
        <f t="shared" ca="1" si="476"/>
        <v>3</v>
      </c>
      <c r="Y2039" s="7">
        <f t="shared" ca="1" si="477"/>
        <v>1700</v>
      </c>
      <c r="AC2039">
        <f t="shared" ca="1" si="478"/>
        <v>2</v>
      </c>
      <c r="AD2039" s="7" t="str">
        <f t="shared" ca="1" si="479"/>
        <v>TV aberta</v>
      </c>
    </row>
    <row r="2040" spans="3:30" x14ac:dyDescent="0.35">
      <c r="C2040">
        <f t="shared" ca="1" si="466"/>
        <v>17</v>
      </c>
      <c r="D2040" s="5" t="str">
        <f t="shared" ca="1" si="467"/>
        <v>Tarsila Ferreira</v>
      </c>
      <c r="E2040" s="5" t="str">
        <f t="shared" ca="1" si="468"/>
        <v>Produto 5</v>
      </c>
      <c r="H2040">
        <f t="shared" ca="1" si="469"/>
        <v>4</v>
      </c>
      <c r="I2040" s="5" t="str">
        <f t="shared" ca="1" si="470"/>
        <v>Beatriz</v>
      </c>
      <c r="M2040">
        <f t="shared" ca="1" si="471"/>
        <v>2</v>
      </c>
      <c r="N2040" s="5" t="str">
        <f t="shared" ca="1" si="472"/>
        <v>SP</v>
      </c>
      <c r="Q2040" s="6">
        <f t="shared" ca="1" si="473"/>
        <v>42743</v>
      </c>
      <c r="R2040" s="5">
        <f t="shared" ca="1" si="474"/>
        <v>2017</v>
      </c>
      <c r="S2040" s="5">
        <f t="shared" ca="1" si="465"/>
        <v>1</v>
      </c>
      <c r="W2040" s="4">
        <f t="shared" ca="1" si="475"/>
        <v>7</v>
      </c>
      <c r="X2040">
        <f t="shared" ca="1" si="476"/>
        <v>3</v>
      </c>
      <c r="Y2040" s="7">
        <f t="shared" ca="1" si="477"/>
        <v>1190</v>
      </c>
      <c r="AC2040">
        <f t="shared" ca="1" si="478"/>
        <v>5</v>
      </c>
      <c r="AD2040" s="7" t="str">
        <f t="shared" ca="1" si="479"/>
        <v>Indicação</v>
      </c>
    </row>
    <row r="2041" spans="3:30" x14ac:dyDescent="0.35">
      <c r="C2041">
        <f t="shared" ca="1" si="466"/>
        <v>15</v>
      </c>
      <c r="D2041" s="5" t="str">
        <f t="shared" ca="1" si="467"/>
        <v>Ana Maria Souza</v>
      </c>
      <c r="E2041" s="5" t="str">
        <f t="shared" ca="1" si="468"/>
        <v>Produto 7</v>
      </c>
      <c r="H2041">
        <f t="shared" ca="1" si="469"/>
        <v>2</v>
      </c>
      <c r="I2041" s="5" t="str">
        <f t="shared" ca="1" si="470"/>
        <v>Pedro</v>
      </c>
      <c r="M2041">
        <f t="shared" ca="1" si="471"/>
        <v>5</v>
      </c>
      <c r="N2041" s="5" t="str">
        <f t="shared" ca="1" si="472"/>
        <v>ES</v>
      </c>
      <c r="Q2041" s="6">
        <f t="shared" ca="1" si="473"/>
        <v>41936</v>
      </c>
      <c r="R2041" s="5">
        <f t="shared" ca="1" si="474"/>
        <v>2014</v>
      </c>
      <c r="S2041" s="5">
        <f t="shared" ca="1" si="465"/>
        <v>10</v>
      </c>
      <c r="W2041" s="4">
        <f t="shared" ca="1" si="475"/>
        <v>20</v>
      </c>
      <c r="X2041">
        <f t="shared" ca="1" si="476"/>
        <v>7</v>
      </c>
      <c r="Y2041" s="7">
        <f t="shared" ca="1" si="477"/>
        <v>7000</v>
      </c>
      <c r="AC2041">
        <f t="shared" ca="1" si="478"/>
        <v>4</v>
      </c>
      <c r="AD2041" s="7" t="str">
        <f t="shared" ca="1" si="479"/>
        <v>Revista</v>
      </c>
    </row>
    <row r="2042" spans="3:30" x14ac:dyDescent="0.35">
      <c r="C2042">
        <f t="shared" ca="1" si="466"/>
        <v>7</v>
      </c>
      <c r="D2042" s="5" t="str">
        <f t="shared" ca="1" si="467"/>
        <v>Cláudio de Oliveira</v>
      </c>
      <c r="E2042" s="5" t="str">
        <f t="shared" ca="1" si="468"/>
        <v>Produto 4</v>
      </c>
      <c r="H2042">
        <f t="shared" ca="1" si="469"/>
        <v>3</v>
      </c>
      <c r="I2042" s="5" t="str">
        <f t="shared" ca="1" si="470"/>
        <v>João</v>
      </c>
      <c r="M2042">
        <f t="shared" ca="1" si="471"/>
        <v>1</v>
      </c>
      <c r="N2042" s="5" t="str">
        <f t="shared" ca="1" si="472"/>
        <v>RJ</v>
      </c>
      <c r="Q2042" s="6">
        <f t="shared" ca="1" si="473"/>
        <v>41722</v>
      </c>
      <c r="R2042" s="5">
        <f t="shared" ca="1" si="474"/>
        <v>2014</v>
      </c>
      <c r="S2042" s="5">
        <f t="shared" ca="1" si="465"/>
        <v>3</v>
      </c>
      <c r="W2042" s="4">
        <f t="shared" ca="1" si="475"/>
        <v>15</v>
      </c>
      <c r="X2042">
        <f t="shared" ca="1" si="476"/>
        <v>3</v>
      </c>
      <c r="Y2042" s="7">
        <f t="shared" ca="1" si="477"/>
        <v>2550</v>
      </c>
      <c r="AC2042">
        <f t="shared" ca="1" si="478"/>
        <v>4</v>
      </c>
      <c r="AD2042" s="7" t="str">
        <f t="shared" ca="1" si="479"/>
        <v>Revista</v>
      </c>
    </row>
    <row r="2043" spans="3:30" x14ac:dyDescent="0.35">
      <c r="C2043">
        <f t="shared" ca="1" si="466"/>
        <v>16</v>
      </c>
      <c r="D2043" s="5" t="str">
        <f t="shared" ca="1" si="467"/>
        <v>Patrícia Pereira</v>
      </c>
      <c r="E2043" s="5" t="str">
        <f t="shared" ca="1" si="468"/>
        <v>Produto 5</v>
      </c>
      <c r="H2043">
        <f t="shared" ca="1" si="469"/>
        <v>5</v>
      </c>
      <c r="I2043" s="5" t="str">
        <f t="shared" ca="1" si="470"/>
        <v>Paulo</v>
      </c>
      <c r="M2043">
        <f t="shared" ca="1" si="471"/>
        <v>2</v>
      </c>
      <c r="N2043" s="5" t="str">
        <f t="shared" ca="1" si="472"/>
        <v>SP</v>
      </c>
      <c r="Q2043" s="6">
        <f t="shared" ca="1" si="473"/>
        <v>42561</v>
      </c>
      <c r="R2043" s="5">
        <f t="shared" ca="1" si="474"/>
        <v>2016</v>
      </c>
      <c r="S2043" s="5">
        <f t="shared" ca="1" si="465"/>
        <v>7</v>
      </c>
      <c r="W2043" s="4">
        <f t="shared" ca="1" si="475"/>
        <v>20</v>
      </c>
      <c r="X2043">
        <f t="shared" ca="1" si="476"/>
        <v>5</v>
      </c>
      <c r="Y2043" s="7">
        <f t="shared" ca="1" si="477"/>
        <v>4800</v>
      </c>
      <c r="AC2043">
        <f t="shared" ca="1" si="478"/>
        <v>2</v>
      </c>
      <c r="AD2043" s="7" t="str">
        <f t="shared" ca="1" si="479"/>
        <v>TV aberta</v>
      </c>
    </row>
    <row r="2044" spans="3:30" x14ac:dyDescent="0.35">
      <c r="C2044">
        <f t="shared" ca="1" si="466"/>
        <v>2</v>
      </c>
      <c r="D2044" s="5" t="str">
        <f t="shared" ca="1" si="467"/>
        <v>Carlos dos Santos</v>
      </c>
      <c r="E2044" s="5" t="str">
        <f t="shared" ca="1" si="468"/>
        <v>Produto 5</v>
      </c>
      <c r="H2044">
        <f t="shared" ca="1" si="469"/>
        <v>2</v>
      </c>
      <c r="I2044" s="5" t="str">
        <f t="shared" ca="1" si="470"/>
        <v>Pedro</v>
      </c>
      <c r="M2044">
        <f t="shared" ca="1" si="471"/>
        <v>1</v>
      </c>
      <c r="N2044" s="5" t="str">
        <f t="shared" ca="1" si="472"/>
        <v>RJ</v>
      </c>
      <c r="Q2044" s="6">
        <f t="shared" ca="1" si="473"/>
        <v>42848</v>
      </c>
      <c r="R2044" s="5">
        <f t="shared" ca="1" si="474"/>
        <v>2017</v>
      </c>
      <c r="S2044" s="5">
        <f t="shared" ref="S2044:S2107" ca="1" si="480">MONTH(Q2044)</f>
        <v>4</v>
      </c>
      <c r="W2044" s="4">
        <f t="shared" ca="1" si="475"/>
        <v>11</v>
      </c>
      <c r="X2044">
        <f t="shared" ca="1" si="476"/>
        <v>7</v>
      </c>
      <c r="Y2044" s="7">
        <f t="shared" ca="1" si="477"/>
        <v>3850</v>
      </c>
      <c r="AC2044">
        <f t="shared" ca="1" si="478"/>
        <v>1</v>
      </c>
      <c r="AD2044" s="7" t="str">
        <f t="shared" ca="1" si="479"/>
        <v>Google</v>
      </c>
    </row>
    <row r="2045" spans="3:30" x14ac:dyDescent="0.35">
      <c r="C2045">
        <f t="shared" ca="1" si="466"/>
        <v>1</v>
      </c>
      <c r="D2045" s="5" t="str">
        <f t="shared" ca="1" si="467"/>
        <v>Ana Carolina Rodrigues</v>
      </c>
      <c r="E2045" s="5" t="str">
        <f t="shared" ca="1" si="468"/>
        <v>Produto 6</v>
      </c>
      <c r="H2045">
        <f t="shared" ca="1" si="469"/>
        <v>2</v>
      </c>
      <c r="I2045" s="5" t="str">
        <f t="shared" ca="1" si="470"/>
        <v>Pedro</v>
      </c>
      <c r="M2045">
        <f t="shared" ca="1" si="471"/>
        <v>2</v>
      </c>
      <c r="N2045" s="5" t="str">
        <f t="shared" ca="1" si="472"/>
        <v>SP</v>
      </c>
      <c r="Q2045" s="6">
        <f t="shared" ca="1" si="473"/>
        <v>42265</v>
      </c>
      <c r="R2045" s="5">
        <f t="shared" ca="1" si="474"/>
        <v>2015</v>
      </c>
      <c r="S2045" s="5">
        <f t="shared" ca="1" si="480"/>
        <v>9</v>
      </c>
      <c r="W2045" s="4">
        <f t="shared" ca="1" si="475"/>
        <v>4</v>
      </c>
      <c r="X2045">
        <f t="shared" ca="1" si="476"/>
        <v>3</v>
      </c>
      <c r="Y2045" s="7">
        <f t="shared" ca="1" si="477"/>
        <v>680</v>
      </c>
      <c r="AC2045">
        <f t="shared" ca="1" si="478"/>
        <v>1</v>
      </c>
      <c r="AD2045" s="7" t="str">
        <f t="shared" ca="1" si="479"/>
        <v>Google</v>
      </c>
    </row>
    <row r="2046" spans="3:30" x14ac:dyDescent="0.35">
      <c r="C2046">
        <f t="shared" ca="1" si="466"/>
        <v>19</v>
      </c>
      <c r="D2046" s="5" t="str">
        <f t="shared" ca="1" si="467"/>
        <v>Ana Cláudia Silva</v>
      </c>
      <c r="E2046" s="5" t="str">
        <f t="shared" ca="1" si="468"/>
        <v>Produto 7</v>
      </c>
      <c r="H2046">
        <f t="shared" ca="1" si="469"/>
        <v>5</v>
      </c>
      <c r="I2046" s="5" t="str">
        <f t="shared" ca="1" si="470"/>
        <v>Paulo</v>
      </c>
      <c r="M2046">
        <f t="shared" ca="1" si="471"/>
        <v>1</v>
      </c>
      <c r="N2046" s="5" t="str">
        <f t="shared" ca="1" si="472"/>
        <v>RJ</v>
      </c>
      <c r="Q2046" s="6">
        <f t="shared" ca="1" si="473"/>
        <v>42133</v>
      </c>
      <c r="R2046" s="5">
        <f t="shared" ca="1" si="474"/>
        <v>2015</v>
      </c>
      <c r="S2046" s="5">
        <f t="shared" ca="1" si="480"/>
        <v>5</v>
      </c>
      <c r="W2046" s="4">
        <f t="shared" ca="1" si="475"/>
        <v>12</v>
      </c>
      <c r="X2046">
        <f t="shared" ca="1" si="476"/>
        <v>3</v>
      </c>
      <c r="Y2046" s="7">
        <f t="shared" ca="1" si="477"/>
        <v>2040</v>
      </c>
      <c r="AC2046">
        <f t="shared" ca="1" si="478"/>
        <v>1</v>
      </c>
      <c r="AD2046" s="7" t="str">
        <f t="shared" ca="1" si="479"/>
        <v>Google</v>
      </c>
    </row>
    <row r="2047" spans="3:30" x14ac:dyDescent="0.35">
      <c r="C2047">
        <f t="shared" ca="1" si="466"/>
        <v>14</v>
      </c>
      <c r="D2047" s="5" t="str">
        <f t="shared" ca="1" si="467"/>
        <v>Marta Pereira</v>
      </c>
      <c r="E2047" s="5" t="str">
        <f t="shared" ca="1" si="468"/>
        <v>Produto 2</v>
      </c>
      <c r="H2047">
        <f t="shared" ca="1" si="469"/>
        <v>3</v>
      </c>
      <c r="I2047" s="5" t="str">
        <f t="shared" ca="1" si="470"/>
        <v>João</v>
      </c>
      <c r="M2047">
        <f t="shared" ca="1" si="471"/>
        <v>1</v>
      </c>
      <c r="N2047" s="5" t="str">
        <f t="shared" ca="1" si="472"/>
        <v>RJ</v>
      </c>
      <c r="Q2047" s="6">
        <f t="shared" ca="1" si="473"/>
        <v>42834</v>
      </c>
      <c r="R2047" s="5">
        <f t="shared" ca="1" si="474"/>
        <v>2017</v>
      </c>
      <c r="S2047" s="5">
        <f t="shared" ca="1" si="480"/>
        <v>4</v>
      </c>
      <c r="W2047" s="4">
        <f t="shared" ca="1" si="475"/>
        <v>16</v>
      </c>
      <c r="X2047">
        <f t="shared" ca="1" si="476"/>
        <v>5</v>
      </c>
      <c r="Y2047" s="7">
        <f t="shared" ca="1" si="477"/>
        <v>3840</v>
      </c>
      <c r="AC2047">
        <f t="shared" ca="1" si="478"/>
        <v>7</v>
      </c>
      <c r="AD2047" s="7" t="str">
        <f t="shared" ca="1" si="479"/>
        <v>Indicação</v>
      </c>
    </row>
    <row r="2048" spans="3:30" x14ac:dyDescent="0.35">
      <c r="C2048">
        <f t="shared" ca="1" si="466"/>
        <v>4</v>
      </c>
      <c r="D2048" s="5" t="str">
        <f t="shared" ca="1" si="467"/>
        <v>Ana Chaves</v>
      </c>
      <c r="E2048" s="5" t="str">
        <f t="shared" ca="1" si="468"/>
        <v>Produto 3</v>
      </c>
      <c r="H2048">
        <f t="shared" ca="1" si="469"/>
        <v>5</v>
      </c>
      <c r="I2048" s="5" t="str">
        <f t="shared" ca="1" si="470"/>
        <v>Paulo</v>
      </c>
      <c r="M2048">
        <f t="shared" ca="1" si="471"/>
        <v>4</v>
      </c>
      <c r="N2048" s="5" t="str">
        <f t="shared" ca="1" si="472"/>
        <v>SC</v>
      </c>
      <c r="Q2048" s="6">
        <f t="shared" ca="1" si="473"/>
        <v>42304</v>
      </c>
      <c r="R2048" s="5">
        <f t="shared" ca="1" si="474"/>
        <v>2015</v>
      </c>
      <c r="S2048" s="5">
        <f t="shared" ca="1" si="480"/>
        <v>10</v>
      </c>
      <c r="W2048" s="4">
        <f t="shared" ca="1" si="475"/>
        <v>10</v>
      </c>
      <c r="X2048">
        <f t="shared" ca="1" si="476"/>
        <v>4</v>
      </c>
      <c r="Y2048" s="7">
        <f t="shared" ca="1" si="477"/>
        <v>2000</v>
      </c>
      <c r="AC2048">
        <f t="shared" ca="1" si="478"/>
        <v>3</v>
      </c>
      <c r="AD2048" s="7" t="str">
        <f t="shared" ca="1" si="479"/>
        <v>Jornal</v>
      </c>
    </row>
    <row r="2049" spans="3:30" x14ac:dyDescent="0.35">
      <c r="C2049">
        <f t="shared" ca="1" si="466"/>
        <v>1</v>
      </c>
      <c r="D2049" s="5" t="str">
        <f t="shared" ca="1" si="467"/>
        <v>Ana Carolina Rodrigues</v>
      </c>
      <c r="E2049" s="5" t="str">
        <f t="shared" ca="1" si="468"/>
        <v>Produto 1</v>
      </c>
      <c r="H2049">
        <f t="shared" ca="1" si="469"/>
        <v>5</v>
      </c>
      <c r="I2049" s="5" t="str">
        <f t="shared" ca="1" si="470"/>
        <v>Paulo</v>
      </c>
      <c r="M2049">
        <f t="shared" ca="1" si="471"/>
        <v>3</v>
      </c>
      <c r="N2049" s="5" t="str">
        <f t="shared" ca="1" si="472"/>
        <v>MG</v>
      </c>
      <c r="Q2049" s="6">
        <f t="shared" ca="1" si="473"/>
        <v>42762</v>
      </c>
      <c r="R2049" s="5">
        <f t="shared" ca="1" si="474"/>
        <v>2017</v>
      </c>
      <c r="S2049" s="5">
        <f t="shared" ca="1" si="480"/>
        <v>1</v>
      </c>
      <c r="W2049" s="4">
        <f t="shared" ca="1" si="475"/>
        <v>4</v>
      </c>
      <c r="X2049">
        <f t="shared" ca="1" si="476"/>
        <v>7</v>
      </c>
      <c r="Y2049" s="7">
        <f t="shared" ca="1" si="477"/>
        <v>1400</v>
      </c>
      <c r="AC2049">
        <f t="shared" ca="1" si="478"/>
        <v>5</v>
      </c>
      <c r="AD2049" s="7" t="str">
        <f t="shared" ca="1" si="479"/>
        <v>Indicação</v>
      </c>
    </row>
    <row r="2050" spans="3:30" x14ac:dyDescent="0.35">
      <c r="C2050">
        <f t="shared" ca="1" si="466"/>
        <v>8</v>
      </c>
      <c r="D2050" s="5" t="str">
        <f t="shared" ca="1" si="467"/>
        <v>Marcos Santos</v>
      </c>
      <c r="E2050" s="5" t="str">
        <f t="shared" ca="1" si="468"/>
        <v>Produto 6</v>
      </c>
      <c r="H2050">
        <f t="shared" ca="1" si="469"/>
        <v>3</v>
      </c>
      <c r="I2050" s="5" t="str">
        <f t="shared" ca="1" si="470"/>
        <v>João</v>
      </c>
      <c r="M2050">
        <f t="shared" ca="1" si="471"/>
        <v>1</v>
      </c>
      <c r="N2050" s="5" t="str">
        <f t="shared" ca="1" si="472"/>
        <v>RJ</v>
      </c>
      <c r="Q2050" s="6">
        <f t="shared" ca="1" si="473"/>
        <v>42642</v>
      </c>
      <c r="R2050" s="5">
        <f t="shared" ca="1" si="474"/>
        <v>2016</v>
      </c>
      <c r="S2050" s="5">
        <f t="shared" ca="1" si="480"/>
        <v>9</v>
      </c>
      <c r="W2050" s="4">
        <f t="shared" ca="1" si="475"/>
        <v>7</v>
      </c>
      <c r="X2050">
        <f t="shared" ca="1" si="476"/>
        <v>7</v>
      </c>
      <c r="Y2050" s="7">
        <f t="shared" ca="1" si="477"/>
        <v>2450</v>
      </c>
      <c r="AC2050">
        <f t="shared" ca="1" si="478"/>
        <v>3</v>
      </c>
      <c r="AD2050" s="7" t="str">
        <f t="shared" ca="1" si="479"/>
        <v>Jornal</v>
      </c>
    </row>
    <row r="2051" spans="3:30" x14ac:dyDescent="0.35">
      <c r="C2051">
        <f t="shared" ref="C2051:C2114" ca="1" si="481">RANDBETWEEN(1,19)</f>
        <v>14</v>
      </c>
      <c r="D2051" s="5" t="str">
        <f t="shared" ref="D2051:D2114" ca="1" si="482">VLOOKUP(C2051,$A$2:$B$20,2)</f>
        <v>Marta Pereira</v>
      </c>
      <c r="E2051" s="5" t="str">
        <f t="shared" ref="E2051:E2114" ca="1" si="483">"Produto "&amp; RANDBETWEEN(1,7)</f>
        <v>Produto 7</v>
      </c>
      <c r="H2051">
        <f t="shared" ref="H2051:H2114" ca="1" si="484">RANDBETWEEN(1,6)</f>
        <v>2</v>
      </c>
      <c r="I2051" s="5" t="str">
        <f t="shared" ref="I2051:I2114" ca="1" si="485">VLOOKUP(H2051,$F$2:$G$7,2)</f>
        <v>Pedro</v>
      </c>
      <c r="M2051">
        <f t="shared" ref="M2051:M2114" ca="1" si="486">RANDBETWEEN(1,5)</f>
        <v>1</v>
      </c>
      <c r="N2051" s="5" t="str">
        <f t="shared" ref="N2051:N2114" ca="1" si="487">VLOOKUP(M2051,$K$2:$L$6,2)</f>
        <v>RJ</v>
      </c>
      <c r="Q2051" s="6">
        <f t="shared" ref="Q2051:Q2114" ca="1" si="488">RANDBETWEEN($P$2,$P$3)</f>
        <v>42734</v>
      </c>
      <c r="R2051" s="5">
        <f t="shared" ref="R2051:R2114" ca="1" si="489">YEAR(Q2051)</f>
        <v>2016</v>
      </c>
      <c r="S2051" s="5">
        <f t="shared" ca="1" si="480"/>
        <v>12</v>
      </c>
      <c r="W2051" s="4">
        <f t="shared" ref="W2051:W2114" ca="1" si="490">RANDBETWEEN(1,20)</f>
        <v>4</v>
      </c>
      <c r="X2051">
        <f t="shared" ref="X2051:X2114" ca="1" si="491">RANDBETWEEN(1,7)</f>
        <v>2</v>
      </c>
      <c r="Y2051" s="7">
        <f t="shared" ref="Y2051:Y2114" ca="1" si="492">VLOOKUP(X2051,$U$2:$V$8,2)*W2051</f>
        <v>600</v>
      </c>
      <c r="AC2051">
        <f t="shared" ref="AC2051:AC2114" ca="1" si="493">RANDBETWEEN(1,7)</f>
        <v>3</v>
      </c>
      <c r="AD2051" s="7" t="str">
        <f t="shared" ref="AD2051:AD2114" ca="1" si="494">VLOOKUP(AC2051,$AA$2:$AB$6,2)</f>
        <v>Jornal</v>
      </c>
    </row>
    <row r="2052" spans="3:30" x14ac:dyDescent="0.35">
      <c r="C2052">
        <f t="shared" ca="1" si="481"/>
        <v>13</v>
      </c>
      <c r="D2052" s="5" t="str">
        <f t="shared" ca="1" si="482"/>
        <v>Roberto Silva</v>
      </c>
      <c r="E2052" s="5" t="str">
        <f t="shared" ca="1" si="483"/>
        <v>Produto 2</v>
      </c>
      <c r="H2052">
        <f t="shared" ca="1" si="484"/>
        <v>2</v>
      </c>
      <c r="I2052" s="5" t="str">
        <f t="shared" ca="1" si="485"/>
        <v>Pedro</v>
      </c>
      <c r="M2052">
        <f t="shared" ca="1" si="486"/>
        <v>1</v>
      </c>
      <c r="N2052" s="5" t="str">
        <f t="shared" ca="1" si="487"/>
        <v>RJ</v>
      </c>
      <c r="Q2052" s="6">
        <f t="shared" ca="1" si="488"/>
        <v>42803</v>
      </c>
      <c r="R2052" s="5">
        <f t="shared" ca="1" si="489"/>
        <v>2017</v>
      </c>
      <c r="S2052" s="5">
        <f t="shared" ca="1" si="480"/>
        <v>3</v>
      </c>
      <c r="W2052" s="4">
        <f t="shared" ca="1" si="490"/>
        <v>11</v>
      </c>
      <c r="X2052">
        <f t="shared" ca="1" si="491"/>
        <v>4</v>
      </c>
      <c r="Y2052" s="7">
        <f t="shared" ca="1" si="492"/>
        <v>2200</v>
      </c>
      <c r="AC2052">
        <f t="shared" ca="1" si="493"/>
        <v>4</v>
      </c>
      <c r="AD2052" s="7" t="str">
        <f t="shared" ca="1" si="494"/>
        <v>Revista</v>
      </c>
    </row>
    <row r="2053" spans="3:30" x14ac:dyDescent="0.35">
      <c r="C2053">
        <f t="shared" ca="1" si="481"/>
        <v>11</v>
      </c>
      <c r="D2053" s="5" t="str">
        <f t="shared" ca="1" si="482"/>
        <v>Tatiana Pereira da Silva</v>
      </c>
      <c r="E2053" s="5" t="str">
        <f t="shared" ca="1" si="483"/>
        <v>Produto 5</v>
      </c>
      <c r="H2053">
        <f t="shared" ca="1" si="484"/>
        <v>5</v>
      </c>
      <c r="I2053" s="5" t="str">
        <f t="shared" ca="1" si="485"/>
        <v>Paulo</v>
      </c>
      <c r="M2053">
        <f t="shared" ca="1" si="486"/>
        <v>4</v>
      </c>
      <c r="N2053" s="5" t="str">
        <f t="shared" ca="1" si="487"/>
        <v>SC</v>
      </c>
      <c r="Q2053" s="6">
        <f t="shared" ca="1" si="488"/>
        <v>42028</v>
      </c>
      <c r="R2053" s="5">
        <f t="shared" ca="1" si="489"/>
        <v>2015</v>
      </c>
      <c r="S2053" s="5">
        <f t="shared" ca="1" si="480"/>
        <v>1</v>
      </c>
      <c r="W2053" s="4">
        <f t="shared" ca="1" si="490"/>
        <v>1</v>
      </c>
      <c r="X2053">
        <f t="shared" ca="1" si="491"/>
        <v>3</v>
      </c>
      <c r="Y2053" s="7">
        <f t="shared" ca="1" si="492"/>
        <v>170</v>
      </c>
      <c r="AC2053">
        <f t="shared" ca="1" si="493"/>
        <v>7</v>
      </c>
      <c r="AD2053" s="7" t="str">
        <f t="shared" ca="1" si="494"/>
        <v>Indicação</v>
      </c>
    </row>
    <row r="2054" spans="3:30" x14ac:dyDescent="0.35">
      <c r="C2054">
        <f t="shared" ca="1" si="481"/>
        <v>15</v>
      </c>
      <c r="D2054" s="5" t="str">
        <f t="shared" ca="1" si="482"/>
        <v>Ana Maria Souza</v>
      </c>
      <c r="E2054" s="5" t="str">
        <f t="shared" ca="1" si="483"/>
        <v>Produto 1</v>
      </c>
      <c r="H2054">
        <f t="shared" ca="1" si="484"/>
        <v>3</v>
      </c>
      <c r="I2054" s="5" t="str">
        <f t="shared" ca="1" si="485"/>
        <v>João</v>
      </c>
      <c r="M2054">
        <f t="shared" ca="1" si="486"/>
        <v>5</v>
      </c>
      <c r="N2054" s="5" t="str">
        <f t="shared" ca="1" si="487"/>
        <v>ES</v>
      </c>
      <c r="Q2054" s="6">
        <f t="shared" ca="1" si="488"/>
        <v>42500</v>
      </c>
      <c r="R2054" s="5">
        <f t="shared" ca="1" si="489"/>
        <v>2016</v>
      </c>
      <c r="S2054" s="5">
        <f t="shared" ca="1" si="480"/>
        <v>5</v>
      </c>
      <c r="W2054" s="4">
        <f t="shared" ca="1" si="490"/>
        <v>8</v>
      </c>
      <c r="X2054">
        <f t="shared" ca="1" si="491"/>
        <v>5</v>
      </c>
      <c r="Y2054" s="7">
        <f t="shared" ca="1" si="492"/>
        <v>1920</v>
      </c>
      <c r="AC2054">
        <f t="shared" ca="1" si="493"/>
        <v>3</v>
      </c>
      <c r="AD2054" s="7" t="str">
        <f t="shared" ca="1" si="494"/>
        <v>Jornal</v>
      </c>
    </row>
    <row r="2055" spans="3:30" x14ac:dyDescent="0.35">
      <c r="C2055">
        <f t="shared" ca="1" si="481"/>
        <v>5</v>
      </c>
      <c r="D2055" s="5" t="str">
        <f t="shared" ca="1" si="482"/>
        <v>João Cavalcante</v>
      </c>
      <c r="E2055" s="5" t="str">
        <f t="shared" ca="1" si="483"/>
        <v>Produto 1</v>
      </c>
      <c r="H2055">
        <f t="shared" ca="1" si="484"/>
        <v>3</v>
      </c>
      <c r="I2055" s="5" t="str">
        <f t="shared" ca="1" si="485"/>
        <v>João</v>
      </c>
      <c r="M2055">
        <f t="shared" ca="1" si="486"/>
        <v>2</v>
      </c>
      <c r="N2055" s="5" t="str">
        <f t="shared" ca="1" si="487"/>
        <v>SP</v>
      </c>
      <c r="Q2055" s="6">
        <f t="shared" ca="1" si="488"/>
        <v>42555</v>
      </c>
      <c r="R2055" s="5">
        <f t="shared" ca="1" si="489"/>
        <v>2016</v>
      </c>
      <c r="S2055" s="5">
        <f t="shared" ca="1" si="480"/>
        <v>7</v>
      </c>
      <c r="W2055" s="4">
        <f t="shared" ca="1" si="490"/>
        <v>16</v>
      </c>
      <c r="X2055">
        <f t="shared" ca="1" si="491"/>
        <v>1</v>
      </c>
      <c r="Y2055" s="7">
        <f t="shared" ca="1" si="492"/>
        <v>1600</v>
      </c>
      <c r="AC2055">
        <f t="shared" ca="1" si="493"/>
        <v>4</v>
      </c>
      <c r="AD2055" s="7" t="str">
        <f t="shared" ca="1" si="494"/>
        <v>Revista</v>
      </c>
    </row>
    <row r="2056" spans="3:30" x14ac:dyDescent="0.35">
      <c r="C2056">
        <f t="shared" ca="1" si="481"/>
        <v>11</v>
      </c>
      <c r="D2056" s="5" t="str">
        <f t="shared" ca="1" si="482"/>
        <v>Tatiana Pereira da Silva</v>
      </c>
      <c r="E2056" s="5" t="str">
        <f t="shared" ca="1" si="483"/>
        <v>Produto 2</v>
      </c>
      <c r="H2056">
        <f t="shared" ca="1" si="484"/>
        <v>3</v>
      </c>
      <c r="I2056" s="5" t="str">
        <f t="shared" ca="1" si="485"/>
        <v>João</v>
      </c>
      <c r="M2056">
        <f t="shared" ca="1" si="486"/>
        <v>2</v>
      </c>
      <c r="N2056" s="5" t="str">
        <f t="shared" ca="1" si="487"/>
        <v>SP</v>
      </c>
      <c r="Q2056" s="6">
        <f t="shared" ca="1" si="488"/>
        <v>42074</v>
      </c>
      <c r="R2056" s="5">
        <f t="shared" ca="1" si="489"/>
        <v>2015</v>
      </c>
      <c r="S2056" s="5">
        <f t="shared" ca="1" si="480"/>
        <v>3</v>
      </c>
      <c r="W2056" s="4">
        <f t="shared" ca="1" si="490"/>
        <v>13</v>
      </c>
      <c r="X2056">
        <f t="shared" ca="1" si="491"/>
        <v>7</v>
      </c>
      <c r="Y2056" s="7">
        <f t="shared" ca="1" si="492"/>
        <v>4550</v>
      </c>
      <c r="AC2056">
        <f t="shared" ca="1" si="493"/>
        <v>6</v>
      </c>
      <c r="AD2056" s="7" t="str">
        <f t="shared" ca="1" si="494"/>
        <v>Indicação</v>
      </c>
    </row>
    <row r="2057" spans="3:30" x14ac:dyDescent="0.35">
      <c r="C2057">
        <f t="shared" ca="1" si="481"/>
        <v>2</v>
      </c>
      <c r="D2057" s="5" t="str">
        <f t="shared" ca="1" si="482"/>
        <v>Carlos dos Santos</v>
      </c>
      <c r="E2057" s="5" t="str">
        <f t="shared" ca="1" si="483"/>
        <v>Produto 5</v>
      </c>
      <c r="H2057">
        <f t="shared" ca="1" si="484"/>
        <v>5</v>
      </c>
      <c r="I2057" s="5" t="str">
        <f t="shared" ca="1" si="485"/>
        <v>Paulo</v>
      </c>
      <c r="M2057">
        <f t="shared" ca="1" si="486"/>
        <v>5</v>
      </c>
      <c r="N2057" s="5" t="str">
        <f t="shared" ca="1" si="487"/>
        <v>ES</v>
      </c>
      <c r="Q2057" s="6">
        <f t="shared" ca="1" si="488"/>
        <v>42132</v>
      </c>
      <c r="R2057" s="5">
        <f t="shared" ca="1" si="489"/>
        <v>2015</v>
      </c>
      <c r="S2057" s="5">
        <f t="shared" ca="1" si="480"/>
        <v>5</v>
      </c>
      <c r="W2057" s="4">
        <f t="shared" ca="1" si="490"/>
        <v>3</v>
      </c>
      <c r="X2057">
        <f t="shared" ca="1" si="491"/>
        <v>6</v>
      </c>
      <c r="Y2057" s="7">
        <f t="shared" ca="1" si="492"/>
        <v>870</v>
      </c>
      <c r="AC2057">
        <f t="shared" ca="1" si="493"/>
        <v>3</v>
      </c>
      <c r="AD2057" s="7" t="str">
        <f t="shared" ca="1" si="494"/>
        <v>Jornal</v>
      </c>
    </row>
    <row r="2058" spans="3:30" x14ac:dyDescent="0.35">
      <c r="C2058">
        <f t="shared" ca="1" si="481"/>
        <v>19</v>
      </c>
      <c r="D2058" s="5" t="str">
        <f t="shared" ca="1" si="482"/>
        <v>Ana Cláudia Silva</v>
      </c>
      <c r="E2058" s="5" t="str">
        <f t="shared" ca="1" si="483"/>
        <v>Produto 4</v>
      </c>
      <c r="H2058">
        <f t="shared" ca="1" si="484"/>
        <v>5</v>
      </c>
      <c r="I2058" s="5" t="str">
        <f t="shared" ca="1" si="485"/>
        <v>Paulo</v>
      </c>
      <c r="M2058">
        <f t="shared" ca="1" si="486"/>
        <v>3</v>
      </c>
      <c r="N2058" s="5" t="str">
        <f t="shared" ca="1" si="487"/>
        <v>MG</v>
      </c>
      <c r="Q2058" s="6">
        <f t="shared" ca="1" si="488"/>
        <v>42741</v>
      </c>
      <c r="R2058" s="5">
        <f t="shared" ca="1" si="489"/>
        <v>2017</v>
      </c>
      <c r="S2058" s="5">
        <f t="shared" ca="1" si="480"/>
        <v>1</v>
      </c>
      <c r="W2058" s="4">
        <f t="shared" ca="1" si="490"/>
        <v>20</v>
      </c>
      <c r="X2058">
        <f t="shared" ca="1" si="491"/>
        <v>4</v>
      </c>
      <c r="Y2058" s="7">
        <f t="shared" ca="1" si="492"/>
        <v>4000</v>
      </c>
      <c r="AC2058">
        <f t="shared" ca="1" si="493"/>
        <v>1</v>
      </c>
      <c r="AD2058" s="7" t="str">
        <f t="shared" ca="1" si="494"/>
        <v>Google</v>
      </c>
    </row>
    <row r="2059" spans="3:30" x14ac:dyDescent="0.35">
      <c r="C2059">
        <f t="shared" ca="1" si="481"/>
        <v>18</v>
      </c>
      <c r="D2059" s="5" t="str">
        <f t="shared" ca="1" si="482"/>
        <v>Francisco Silva</v>
      </c>
      <c r="E2059" s="5" t="str">
        <f t="shared" ca="1" si="483"/>
        <v>Produto 4</v>
      </c>
      <c r="H2059">
        <f t="shared" ca="1" si="484"/>
        <v>6</v>
      </c>
      <c r="I2059" s="5" t="str">
        <f t="shared" ca="1" si="485"/>
        <v>Ana</v>
      </c>
      <c r="M2059">
        <f t="shared" ca="1" si="486"/>
        <v>5</v>
      </c>
      <c r="N2059" s="5" t="str">
        <f t="shared" ca="1" si="487"/>
        <v>ES</v>
      </c>
      <c r="Q2059" s="6">
        <f t="shared" ca="1" si="488"/>
        <v>42647</v>
      </c>
      <c r="R2059" s="5">
        <f t="shared" ca="1" si="489"/>
        <v>2016</v>
      </c>
      <c r="S2059" s="5">
        <f t="shared" ca="1" si="480"/>
        <v>10</v>
      </c>
      <c r="W2059" s="4">
        <f t="shared" ca="1" si="490"/>
        <v>18</v>
      </c>
      <c r="X2059">
        <f t="shared" ca="1" si="491"/>
        <v>7</v>
      </c>
      <c r="Y2059" s="7">
        <f t="shared" ca="1" si="492"/>
        <v>6300</v>
      </c>
      <c r="AC2059">
        <f t="shared" ca="1" si="493"/>
        <v>2</v>
      </c>
      <c r="AD2059" s="7" t="str">
        <f t="shared" ca="1" si="494"/>
        <v>TV aberta</v>
      </c>
    </row>
    <row r="2060" spans="3:30" x14ac:dyDescent="0.35">
      <c r="C2060">
        <f t="shared" ca="1" si="481"/>
        <v>15</v>
      </c>
      <c r="D2060" s="5" t="str">
        <f t="shared" ca="1" si="482"/>
        <v>Ana Maria Souza</v>
      </c>
      <c r="E2060" s="5" t="str">
        <f t="shared" ca="1" si="483"/>
        <v>Produto 2</v>
      </c>
      <c r="H2060">
        <f t="shared" ca="1" si="484"/>
        <v>4</v>
      </c>
      <c r="I2060" s="5" t="str">
        <f t="shared" ca="1" si="485"/>
        <v>Beatriz</v>
      </c>
      <c r="M2060">
        <f t="shared" ca="1" si="486"/>
        <v>4</v>
      </c>
      <c r="N2060" s="5" t="str">
        <f t="shared" ca="1" si="487"/>
        <v>SC</v>
      </c>
      <c r="Q2060" s="6">
        <f t="shared" ca="1" si="488"/>
        <v>42226</v>
      </c>
      <c r="R2060" s="5">
        <f t="shared" ca="1" si="489"/>
        <v>2015</v>
      </c>
      <c r="S2060" s="5">
        <f t="shared" ca="1" si="480"/>
        <v>8</v>
      </c>
      <c r="W2060" s="4">
        <f t="shared" ca="1" si="490"/>
        <v>13</v>
      </c>
      <c r="X2060">
        <f t="shared" ca="1" si="491"/>
        <v>5</v>
      </c>
      <c r="Y2060" s="7">
        <f t="shared" ca="1" si="492"/>
        <v>3120</v>
      </c>
      <c r="AC2060">
        <f t="shared" ca="1" si="493"/>
        <v>2</v>
      </c>
      <c r="AD2060" s="7" t="str">
        <f t="shared" ca="1" si="494"/>
        <v>TV aberta</v>
      </c>
    </row>
    <row r="2061" spans="3:30" x14ac:dyDescent="0.35">
      <c r="C2061">
        <f t="shared" ca="1" si="481"/>
        <v>13</v>
      </c>
      <c r="D2061" s="5" t="str">
        <f t="shared" ca="1" si="482"/>
        <v>Roberto Silva</v>
      </c>
      <c r="E2061" s="5" t="str">
        <f t="shared" ca="1" si="483"/>
        <v>Produto 4</v>
      </c>
      <c r="H2061">
        <f t="shared" ca="1" si="484"/>
        <v>4</v>
      </c>
      <c r="I2061" s="5" t="str">
        <f t="shared" ca="1" si="485"/>
        <v>Beatriz</v>
      </c>
      <c r="M2061">
        <f t="shared" ca="1" si="486"/>
        <v>1</v>
      </c>
      <c r="N2061" s="5" t="str">
        <f t="shared" ca="1" si="487"/>
        <v>RJ</v>
      </c>
      <c r="Q2061" s="6">
        <f t="shared" ca="1" si="488"/>
        <v>42761</v>
      </c>
      <c r="R2061" s="5">
        <f t="shared" ca="1" si="489"/>
        <v>2017</v>
      </c>
      <c r="S2061" s="5">
        <f t="shared" ca="1" si="480"/>
        <v>1</v>
      </c>
      <c r="W2061" s="4">
        <f t="shared" ca="1" si="490"/>
        <v>2</v>
      </c>
      <c r="X2061">
        <f t="shared" ca="1" si="491"/>
        <v>6</v>
      </c>
      <c r="Y2061" s="7">
        <f t="shared" ca="1" si="492"/>
        <v>580</v>
      </c>
      <c r="AC2061">
        <f t="shared" ca="1" si="493"/>
        <v>1</v>
      </c>
      <c r="AD2061" s="7" t="str">
        <f t="shared" ca="1" si="494"/>
        <v>Google</v>
      </c>
    </row>
    <row r="2062" spans="3:30" x14ac:dyDescent="0.35">
      <c r="C2062">
        <f t="shared" ca="1" si="481"/>
        <v>17</v>
      </c>
      <c r="D2062" s="5" t="str">
        <f t="shared" ca="1" si="482"/>
        <v>Tarsila Ferreira</v>
      </c>
      <c r="E2062" s="5" t="str">
        <f t="shared" ca="1" si="483"/>
        <v>Produto 7</v>
      </c>
      <c r="H2062">
        <f t="shared" ca="1" si="484"/>
        <v>6</v>
      </c>
      <c r="I2062" s="5" t="str">
        <f t="shared" ca="1" si="485"/>
        <v>Ana</v>
      </c>
      <c r="M2062">
        <f t="shared" ca="1" si="486"/>
        <v>2</v>
      </c>
      <c r="N2062" s="5" t="str">
        <f t="shared" ca="1" si="487"/>
        <v>SP</v>
      </c>
      <c r="Q2062" s="6">
        <f t="shared" ca="1" si="488"/>
        <v>41726</v>
      </c>
      <c r="R2062" s="5">
        <f t="shared" ca="1" si="489"/>
        <v>2014</v>
      </c>
      <c r="S2062" s="5">
        <f t="shared" ca="1" si="480"/>
        <v>3</v>
      </c>
      <c r="W2062" s="4">
        <f t="shared" ca="1" si="490"/>
        <v>14</v>
      </c>
      <c r="X2062">
        <f t="shared" ca="1" si="491"/>
        <v>2</v>
      </c>
      <c r="Y2062" s="7">
        <f t="shared" ca="1" si="492"/>
        <v>2100</v>
      </c>
      <c r="AC2062">
        <f t="shared" ca="1" si="493"/>
        <v>6</v>
      </c>
      <c r="AD2062" s="7" t="str">
        <f t="shared" ca="1" si="494"/>
        <v>Indicação</v>
      </c>
    </row>
    <row r="2063" spans="3:30" x14ac:dyDescent="0.35">
      <c r="C2063">
        <f t="shared" ca="1" si="481"/>
        <v>6</v>
      </c>
      <c r="D2063" s="5" t="str">
        <f t="shared" ca="1" si="482"/>
        <v>José Oliveira</v>
      </c>
      <c r="E2063" s="5" t="str">
        <f t="shared" ca="1" si="483"/>
        <v>Produto 1</v>
      </c>
      <c r="H2063">
        <f t="shared" ca="1" si="484"/>
        <v>4</v>
      </c>
      <c r="I2063" s="5" t="str">
        <f t="shared" ca="1" si="485"/>
        <v>Beatriz</v>
      </c>
      <c r="M2063">
        <f t="shared" ca="1" si="486"/>
        <v>1</v>
      </c>
      <c r="N2063" s="5" t="str">
        <f t="shared" ca="1" si="487"/>
        <v>RJ</v>
      </c>
      <c r="Q2063" s="6">
        <f t="shared" ca="1" si="488"/>
        <v>42767</v>
      </c>
      <c r="R2063" s="5">
        <f t="shared" ca="1" si="489"/>
        <v>2017</v>
      </c>
      <c r="S2063" s="5">
        <f t="shared" ca="1" si="480"/>
        <v>2</v>
      </c>
      <c r="W2063" s="4">
        <f t="shared" ca="1" si="490"/>
        <v>12</v>
      </c>
      <c r="X2063">
        <f t="shared" ca="1" si="491"/>
        <v>7</v>
      </c>
      <c r="Y2063" s="7">
        <f t="shared" ca="1" si="492"/>
        <v>4200</v>
      </c>
      <c r="AC2063">
        <f t="shared" ca="1" si="493"/>
        <v>6</v>
      </c>
      <c r="AD2063" s="7" t="str">
        <f t="shared" ca="1" si="494"/>
        <v>Indicação</v>
      </c>
    </row>
    <row r="2064" spans="3:30" x14ac:dyDescent="0.35">
      <c r="C2064">
        <f t="shared" ca="1" si="481"/>
        <v>8</v>
      </c>
      <c r="D2064" s="5" t="str">
        <f t="shared" ca="1" si="482"/>
        <v>Marcos Santos</v>
      </c>
      <c r="E2064" s="5" t="str">
        <f t="shared" ca="1" si="483"/>
        <v>Produto 2</v>
      </c>
      <c r="H2064">
        <f t="shared" ca="1" si="484"/>
        <v>6</v>
      </c>
      <c r="I2064" s="5" t="str">
        <f t="shared" ca="1" si="485"/>
        <v>Ana</v>
      </c>
      <c r="M2064">
        <f t="shared" ca="1" si="486"/>
        <v>5</v>
      </c>
      <c r="N2064" s="5" t="str">
        <f t="shared" ca="1" si="487"/>
        <v>ES</v>
      </c>
      <c r="Q2064" s="6">
        <f t="shared" ca="1" si="488"/>
        <v>42647</v>
      </c>
      <c r="R2064" s="5">
        <f t="shared" ca="1" si="489"/>
        <v>2016</v>
      </c>
      <c r="S2064" s="5">
        <f t="shared" ca="1" si="480"/>
        <v>10</v>
      </c>
      <c r="W2064" s="4">
        <f t="shared" ca="1" si="490"/>
        <v>11</v>
      </c>
      <c r="X2064">
        <f t="shared" ca="1" si="491"/>
        <v>1</v>
      </c>
      <c r="Y2064" s="7">
        <f t="shared" ca="1" si="492"/>
        <v>1100</v>
      </c>
      <c r="AC2064">
        <f t="shared" ca="1" si="493"/>
        <v>1</v>
      </c>
      <c r="AD2064" s="7" t="str">
        <f t="shared" ca="1" si="494"/>
        <v>Google</v>
      </c>
    </row>
    <row r="2065" spans="3:30" x14ac:dyDescent="0.35">
      <c r="C2065">
        <f t="shared" ca="1" si="481"/>
        <v>5</v>
      </c>
      <c r="D2065" s="5" t="str">
        <f t="shared" ca="1" si="482"/>
        <v>João Cavalcante</v>
      </c>
      <c r="E2065" s="5" t="str">
        <f t="shared" ca="1" si="483"/>
        <v>Produto 7</v>
      </c>
      <c r="H2065">
        <f t="shared" ca="1" si="484"/>
        <v>3</v>
      </c>
      <c r="I2065" s="5" t="str">
        <f t="shared" ca="1" si="485"/>
        <v>João</v>
      </c>
      <c r="M2065">
        <f t="shared" ca="1" si="486"/>
        <v>3</v>
      </c>
      <c r="N2065" s="5" t="str">
        <f t="shared" ca="1" si="487"/>
        <v>MG</v>
      </c>
      <c r="Q2065" s="6">
        <f t="shared" ca="1" si="488"/>
        <v>42051</v>
      </c>
      <c r="R2065" s="5">
        <f t="shared" ca="1" si="489"/>
        <v>2015</v>
      </c>
      <c r="S2065" s="5">
        <f t="shared" ca="1" si="480"/>
        <v>2</v>
      </c>
      <c r="W2065" s="4">
        <f t="shared" ca="1" si="490"/>
        <v>7</v>
      </c>
      <c r="X2065">
        <f t="shared" ca="1" si="491"/>
        <v>7</v>
      </c>
      <c r="Y2065" s="7">
        <f t="shared" ca="1" si="492"/>
        <v>2450</v>
      </c>
      <c r="AC2065">
        <f t="shared" ca="1" si="493"/>
        <v>3</v>
      </c>
      <c r="AD2065" s="7" t="str">
        <f t="shared" ca="1" si="494"/>
        <v>Jornal</v>
      </c>
    </row>
    <row r="2066" spans="3:30" x14ac:dyDescent="0.35">
      <c r="C2066">
        <f t="shared" ca="1" si="481"/>
        <v>4</v>
      </c>
      <c r="D2066" s="5" t="str">
        <f t="shared" ca="1" si="482"/>
        <v>Ana Chaves</v>
      </c>
      <c r="E2066" s="5" t="str">
        <f t="shared" ca="1" si="483"/>
        <v>Produto 1</v>
      </c>
      <c r="H2066">
        <f t="shared" ca="1" si="484"/>
        <v>3</v>
      </c>
      <c r="I2066" s="5" t="str">
        <f t="shared" ca="1" si="485"/>
        <v>João</v>
      </c>
      <c r="M2066">
        <f t="shared" ca="1" si="486"/>
        <v>2</v>
      </c>
      <c r="N2066" s="5" t="str">
        <f t="shared" ca="1" si="487"/>
        <v>SP</v>
      </c>
      <c r="Q2066" s="6">
        <f t="shared" ca="1" si="488"/>
        <v>41758</v>
      </c>
      <c r="R2066" s="5">
        <f t="shared" ca="1" si="489"/>
        <v>2014</v>
      </c>
      <c r="S2066" s="5">
        <f t="shared" ca="1" si="480"/>
        <v>4</v>
      </c>
      <c r="W2066" s="4">
        <f t="shared" ca="1" si="490"/>
        <v>1</v>
      </c>
      <c r="X2066">
        <f t="shared" ca="1" si="491"/>
        <v>4</v>
      </c>
      <c r="Y2066" s="7">
        <f t="shared" ca="1" si="492"/>
        <v>200</v>
      </c>
      <c r="AC2066">
        <f t="shared" ca="1" si="493"/>
        <v>2</v>
      </c>
      <c r="AD2066" s="7" t="str">
        <f t="shared" ca="1" si="494"/>
        <v>TV aberta</v>
      </c>
    </row>
    <row r="2067" spans="3:30" x14ac:dyDescent="0.35">
      <c r="C2067">
        <f t="shared" ca="1" si="481"/>
        <v>12</v>
      </c>
      <c r="D2067" s="5" t="str">
        <f t="shared" ca="1" si="482"/>
        <v>Ronaldo Souza Cavalcante</v>
      </c>
      <c r="E2067" s="5" t="str">
        <f t="shared" ca="1" si="483"/>
        <v>Produto 7</v>
      </c>
      <c r="H2067">
        <f t="shared" ca="1" si="484"/>
        <v>3</v>
      </c>
      <c r="I2067" s="5" t="str">
        <f t="shared" ca="1" si="485"/>
        <v>João</v>
      </c>
      <c r="M2067">
        <f t="shared" ca="1" si="486"/>
        <v>5</v>
      </c>
      <c r="N2067" s="5" t="str">
        <f t="shared" ca="1" si="487"/>
        <v>ES</v>
      </c>
      <c r="Q2067" s="6">
        <f t="shared" ca="1" si="488"/>
        <v>42699</v>
      </c>
      <c r="R2067" s="5">
        <f t="shared" ca="1" si="489"/>
        <v>2016</v>
      </c>
      <c r="S2067" s="5">
        <f t="shared" ca="1" si="480"/>
        <v>11</v>
      </c>
      <c r="W2067" s="4">
        <f t="shared" ca="1" si="490"/>
        <v>9</v>
      </c>
      <c r="X2067">
        <f t="shared" ca="1" si="491"/>
        <v>5</v>
      </c>
      <c r="Y2067" s="7">
        <f t="shared" ca="1" si="492"/>
        <v>2160</v>
      </c>
      <c r="AC2067">
        <f t="shared" ca="1" si="493"/>
        <v>7</v>
      </c>
      <c r="AD2067" s="7" t="str">
        <f t="shared" ca="1" si="494"/>
        <v>Indicação</v>
      </c>
    </row>
    <row r="2068" spans="3:30" x14ac:dyDescent="0.35">
      <c r="C2068">
        <f t="shared" ca="1" si="481"/>
        <v>8</v>
      </c>
      <c r="D2068" s="5" t="str">
        <f t="shared" ca="1" si="482"/>
        <v>Marcos Santos</v>
      </c>
      <c r="E2068" s="5" t="str">
        <f t="shared" ca="1" si="483"/>
        <v>Produto 6</v>
      </c>
      <c r="H2068">
        <f t="shared" ca="1" si="484"/>
        <v>5</v>
      </c>
      <c r="I2068" s="5" t="str">
        <f t="shared" ca="1" si="485"/>
        <v>Paulo</v>
      </c>
      <c r="M2068">
        <f t="shared" ca="1" si="486"/>
        <v>4</v>
      </c>
      <c r="N2068" s="5" t="str">
        <f t="shared" ca="1" si="487"/>
        <v>SC</v>
      </c>
      <c r="Q2068" s="6">
        <f t="shared" ca="1" si="488"/>
        <v>42659</v>
      </c>
      <c r="R2068" s="5">
        <f t="shared" ca="1" si="489"/>
        <v>2016</v>
      </c>
      <c r="S2068" s="5">
        <f t="shared" ca="1" si="480"/>
        <v>10</v>
      </c>
      <c r="W2068" s="4">
        <f t="shared" ca="1" si="490"/>
        <v>2</v>
      </c>
      <c r="X2068">
        <f t="shared" ca="1" si="491"/>
        <v>2</v>
      </c>
      <c r="Y2068" s="7">
        <f t="shared" ca="1" si="492"/>
        <v>300</v>
      </c>
      <c r="AC2068">
        <f t="shared" ca="1" si="493"/>
        <v>2</v>
      </c>
      <c r="AD2068" s="7" t="str">
        <f t="shared" ca="1" si="494"/>
        <v>TV aberta</v>
      </c>
    </row>
    <row r="2069" spans="3:30" x14ac:dyDescent="0.35">
      <c r="C2069">
        <f t="shared" ca="1" si="481"/>
        <v>5</v>
      </c>
      <c r="D2069" s="5" t="str">
        <f t="shared" ca="1" si="482"/>
        <v>João Cavalcante</v>
      </c>
      <c r="E2069" s="5" t="str">
        <f t="shared" ca="1" si="483"/>
        <v>Produto 6</v>
      </c>
      <c r="H2069">
        <f t="shared" ca="1" si="484"/>
        <v>4</v>
      </c>
      <c r="I2069" s="5" t="str">
        <f t="shared" ca="1" si="485"/>
        <v>Beatriz</v>
      </c>
      <c r="M2069">
        <f t="shared" ca="1" si="486"/>
        <v>5</v>
      </c>
      <c r="N2069" s="5" t="str">
        <f t="shared" ca="1" si="487"/>
        <v>ES</v>
      </c>
      <c r="Q2069" s="6">
        <f t="shared" ca="1" si="488"/>
        <v>41795</v>
      </c>
      <c r="R2069" s="5">
        <f t="shared" ca="1" si="489"/>
        <v>2014</v>
      </c>
      <c r="S2069" s="5">
        <f t="shared" ca="1" si="480"/>
        <v>6</v>
      </c>
      <c r="W2069" s="4">
        <f t="shared" ca="1" si="490"/>
        <v>10</v>
      </c>
      <c r="X2069">
        <f t="shared" ca="1" si="491"/>
        <v>7</v>
      </c>
      <c r="Y2069" s="7">
        <f t="shared" ca="1" si="492"/>
        <v>3500</v>
      </c>
      <c r="AC2069">
        <f t="shared" ca="1" si="493"/>
        <v>4</v>
      </c>
      <c r="AD2069" s="7" t="str">
        <f t="shared" ca="1" si="494"/>
        <v>Revista</v>
      </c>
    </row>
    <row r="2070" spans="3:30" x14ac:dyDescent="0.35">
      <c r="C2070">
        <f t="shared" ca="1" si="481"/>
        <v>4</v>
      </c>
      <c r="D2070" s="5" t="str">
        <f t="shared" ca="1" si="482"/>
        <v>Ana Chaves</v>
      </c>
      <c r="E2070" s="5" t="str">
        <f t="shared" ca="1" si="483"/>
        <v>Produto 5</v>
      </c>
      <c r="H2070">
        <f t="shared" ca="1" si="484"/>
        <v>6</v>
      </c>
      <c r="I2070" s="5" t="str">
        <f t="shared" ca="1" si="485"/>
        <v>Ana</v>
      </c>
      <c r="M2070">
        <f t="shared" ca="1" si="486"/>
        <v>1</v>
      </c>
      <c r="N2070" s="5" t="str">
        <f t="shared" ca="1" si="487"/>
        <v>RJ</v>
      </c>
      <c r="Q2070" s="6">
        <f t="shared" ca="1" si="488"/>
        <v>42900</v>
      </c>
      <c r="R2070" s="5">
        <f t="shared" ca="1" si="489"/>
        <v>2017</v>
      </c>
      <c r="S2070" s="5">
        <f t="shared" ca="1" si="480"/>
        <v>6</v>
      </c>
      <c r="W2070" s="4">
        <f t="shared" ca="1" si="490"/>
        <v>7</v>
      </c>
      <c r="X2070">
        <f t="shared" ca="1" si="491"/>
        <v>4</v>
      </c>
      <c r="Y2070" s="7">
        <f t="shared" ca="1" si="492"/>
        <v>1400</v>
      </c>
      <c r="AC2070">
        <f t="shared" ca="1" si="493"/>
        <v>2</v>
      </c>
      <c r="AD2070" s="7" t="str">
        <f t="shared" ca="1" si="494"/>
        <v>TV aberta</v>
      </c>
    </row>
    <row r="2071" spans="3:30" x14ac:dyDescent="0.35">
      <c r="C2071">
        <f t="shared" ca="1" si="481"/>
        <v>14</v>
      </c>
      <c r="D2071" s="5" t="str">
        <f t="shared" ca="1" si="482"/>
        <v>Marta Pereira</v>
      </c>
      <c r="E2071" s="5" t="str">
        <f t="shared" ca="1" si="483"/>
        <v>Produto 4</v>
      </c>
      <c r="H2071">
        <f t="shared" ca="1" si="484"/>
        <v>2</v>
      </c>
      <c r="I2071" s="5" t="str">
        <f t="shared" ca="1" si="485"/>
        <v>Pedro</v>
      </c>
      <c r="M2071">
        <f t="shared" ca="1" si="486"/>
        <v>5</v>
      </c>
      <c r="N2071" s="5" t="str">
        <f t="shared" ca="1" si="487"/>
        <v>ES</v>
      </c>
      <c r="Q2071" s="6">
        <f t="shared" ca="1" si="488"/>
        <v>42300</v>
      </c>
      <c r="R2071" s="5">
        <f t="shared" ca="1" si="489"/>
        <v>2015</v>
      </c>
      <c r="S2071" s="5">
        <f t="shared" ca="1" si="480"/>
        <v>10</v>
      </c>
      <c r="W2071" s="4">
        <f t="shared" ca="1" si="490"/>
        <v>14</v>
      </c>
      <c r="X2071">
        <f t="shared" ca="1" si="491"/>
        <v>1</v>
      </c>
      <c r="Y2071" s="7">
        <f t="shared" ca="1" si="492"/>
        <v>1400</v>
      </c>
      <c r="AC2071">
        <f t="shared" ca="1" si="493"/>
        <v>6</v>
      </c>
      <c r="AD2071" s="7" t="str">
        <f t="shared" ca="1" si="494"/>
        <v>Indicação</v>
      </c>
    </row>
    <row r="2072" spans="3:30" x14ac:dyDescent="0.35">
      <c r="C2072">
        <f t="shared" ca="1" si="481"/>
        <v>16</v>
      </c>
      <c r="D2072" s="5" t="str">
        <f t="shared" ca="1" si="482"/>
        <v>Patrícia Pereira</v>
      </c>
      <c r="E2072" s="5" t="str">
        <f t="shared" ca="1" si="483"/>
        <v>Produto 7</v>
      </c>
      <c r="H2072">
        <f t="shared" ca="1" si="484"/>
        <v>6</v>
      </c>
      <c r="I2072" s="5" t="str">
        <f t="shared" ca="1" si="485"/>
        <v>Ana</v>
      </c>
      <c r="M2072">
        <f t="shared" ca="1" si="486"/>
        <v>1</v>
      </c>
      <c r="N2072" s="5" t="str">
        <f t="shared" ca="1" si="487"/>
        <v>RJ</v>
      </c>
      <c r="Q2072" s="6">
        <f t="shared" ca="1" si="488"/>
        <v>42906</v>
      </c>
      <c r="R2072" s="5">
        <f t="shared" ca="1" si="489"/>
        <v>2017</v>
      </c>
      <c r="S2072" s="5">
        <f t="shared" ca="1" si="480"/>
        <v>6</v>
      </c>
      <c r="W2072" s="4">
        <f t="shared" ca="1" si="490"/>
        <v>1</v>
      </c>
      <c r="X2072">
        <f t="shared" ca="1" si="491"/>
        <v>3</v>
      </c>
      <c r="Y2072" s="7">
        <f t="shared" ca="1" si="492"/>
        <v>170</v>
      </c>
      <c r="AC2072">
        <f t="shared" ca="1" si="493"/>
        <v>7</v>
      </c>
      <c r="AD2072" s="7" t="str">
        <f t="shared" ca="1" si="494"/>
        <v>Indicação</v>
      </c>
    </row>
    <row r="2073" spans="3:30" x14ac:dyDescent="0.35">
      <c r="C2073">
        <f t="shared" ca="1" si="481"/>
        <v>9</v>
      </c>
      <c r="D2073" s="5" t="str">
        <f t="shared" ca="1" si="482"/>
        <v>Antônio da Silva</v>
      </c>
      <c r="E2073" s="5" t="str">
        <f t="shared" ca="1" si="483"/>
        <v>Produto 4</v>
      </c>
      <c r="H2073">
        <f t="shared" ca="1" si="484"/>
        <v>3</v>
      </c>
      <c r="I2073" s="5" t="str">
        <f t="shared" ca="1" si="485"/>
        <v>João</v>
      </c>
      <c r="M2073">
        <f t="shared" ca="1" si="486"/>
        <v>2</v>
      </c>
      <c r="N2073" s="5" t="str">
        <f t="shared" ca="1" si="487"/>
        <v>SP</v>
      </c>
      <c r="Q2073" s="6">
        <f t="shared" ca="1" si="488"/>
        <v>41700</v>
      </c>
      <c r="R2073" s="5">
        <f t="shared" ca="1" si="489"/>
        <v>2014</v>
      </c>
      <c r="S2073" s="5">
        <f t="shared" ca="1" si="480"/>
        <v>3</v>
      </c>
      <c r="W2073" s="4">
        <f t="shared" ca="1" si="490"/>
        <v>17</v>
      </c>
      <c r="X2073">
        <f t="shared" ca="1" si="491"/>
        <v>5</v>
      </c>
      <c r="Y2073" s="7">
        <f t="shared" ca="1" si="492"/>
        <v>4080</v>
      </c>
      <c r="AC2073">
        <f t="shared" ca="1" si="493"/>
        <v>6</v>
      </c>
      <c r="AD2073" s="7" t="str">
        <f t="shared" ca="1" si="494"/>
        <v>Indicação</v>
      </c>
    </row>
    <row r="2074" spans="3:30" x14ac:dyDescent="0.35">
      <c r="C2074">
        <f t="shared" ca="1" si="481"/>
        <v>14</v>
      </c>
      <c r="D2074" s="5" t="str">
        <f t="shared" ca="1" si="482"/>
        <v>Marta Pereira</v>
      </c>
      <c r="E2074" s="5" t="str">
        <f t="shared" ca="1" si="483"/>
        <v>Produto 4</v>
      </c>
      <c r="H2074">
        <f t="shared" ca="1" si="484"/>
        <v>1</v>
      </c>
      <c r="I2074" s="5" t="str">
        <f t="shared" ca="1" si="485"/>
        <v>Maria</v>
      </c>
      <c r="M2074">
        <f t="shared" ca="1" si="486"/>
        <v>5</v>
      </c>
      <c r="N2074" s="5" t="str">
        <f t="shared" ca="1" si="487"/>
        <v>ES</v>
      </c>
      <c r="Q2074" s="6">
        <f t="shared" ca="1" si="488"/>
        <v>42290</v>
      </c>
      <c r="R2074" s="5">
        <f t="shared" ca="1" si="489"/>
        <v>2015</v>
      </c>
      <c r="S2074" s="5">
        <f t="shared" ca="1" si="480"/>
        <v>10</v>
      </c>
      <c r="W2074" s="4">
        <f t="shared" ca="1" si="490"/>
        <v>2</v>
      </c>
      <c r="X2074">
        <f t="shared" ca="1" si="491"/>
        <v>4</v>
      </c>
      <c r="Y2074" s="7">
        <f t="shared" ca="1" si="492"/>
        <v>400</v>
      </c>
      <c r="AC2074">
        <f t="shared" ca="1" si="493"/>
        <v>4</v>
      </c>
      <c r="AD2074" s="7" t="str">
        <f t="shared" ca="1" si="494"/>
        <v>Revista</v>
      </c>
    </row>
    <row r="2075" spans="3:30" x14ac:dyDescent="0.35">
      <c r="C2075">
        <f t="shared" ca="1" si="481"/>
        <v>2</v>
      </c>
      <c r="D2075" s="5" t="str">
        <f t="shared" ca="1" si="482"/>
        <v>Carlos dos Santos</v>
      </c>
      <c r="E2075" s="5" t="str">
        <f t="shared" ca="1" si="483"/>
        <v>Produto 1</v>
      </c>
      <c r="H2075">
        <f t="shared" ca="1" si="484"/>
        <v>3</v>
      </c>
      <c r="I2075" s="5" t="str">
        <f t="shared" ca="1" si="485"/>
        <v>João</v>
      </c>
      <c r="M2075">
        <f t="shared" ca="1" si="486"/>
        <v>5</v>
      </c>
      <c r="N2075" s="5" t="str">
        <f t="shared" ca="1" si="487"/>
        <v>ES</v>
      </c>
      <c r="Q2075" s="6">
        <f t="shared" ca="1" si="488"/>
        <v>41727</v>
      </c>
      <c r="R2075" s="5">
        <f t="shared" ca="1" si="489"/>
        <v>2014</v>
      </c>
      <c r="S2075" s="5">
        <f t="shared" ca="1" si="480"/>
        <v>3</v>
      </c>
      <c r="W2075" s="4">
        <f t="shared" ca="1" si="490"/>
        <v>7</v>
      </c>
      <c r="X2075">
        <f t="shared" ca="1" si="491"/>
        <v>6</v>
      </c>
      <c r="Y2075" s="7">
        <f t="shared" ca="1" si="492"/>
        <v>2030</v>
      </c>
      <c r="AC2075">
        <f t="shared" ca="1" si="493"/>
        <v>4</v>
      </c>
      <c r="AD2075" s="7" t="str">
        <f t="shared" ca="1" si="494"/>
        <v>Revista</v>
      </c>
    </row>
    <row r="2076" spans="3:30" x14ac:dyDescent="0.35">
      <c r="C2076">
        <f t="shared" ca="1" si="481"/>
        <v>8</v>
      </c>
      <c r="D2076" s="5" t="str">
        <f t="shared" ca="1" si="482"/>
        <v>Marcos Santos</v>
      </c>
      <c r="E2076" s="5" t="str">
        <f t="shared" ca="1" si="483"/>
        <v>Produto 4</v>
      </c>
      <c r="H2076">
        <f t="shared" ca="1" si="484"/>
        <v>6</v>
      </c>
      <c r="I2076" s="5" t="str">
        <f t="shared" ca="1" si="485"/>
        <v>Ana</v>
      </c>
      <c r="M2076">
        <f t="shared" ca="1" si="486"/>
        <v>1</v>
      </c>
      <c r="N2076" s="5" t="str">
        <f t="shared" ca="1" si="487"/>
        <v>RJ</v>
      </c>
      <c r="Q2076" s="6">
        <f t="shared" ca="1" si="488"/>
        <v>42169</v>
      </c>
      <c r="R2076" s="5">
        <f t="shared" ca="1" si="489"/>
        <v>2015</v>
      </c>
      <c r="S2076" s="5">
        <f t="shared" ca="1" si="480"/>
        <v>6</v>
      </c>
      <c r="W2076" s="4">
        <f t="shared" ca="1" si="490"/>
        <v>14</v>
      </c>
      <c r="X2076">
        <f t="shared" ca="1" si="491"/>
        <v>7</v>
      </c>
      <c r="Y2076" s="7">
        <f t="shared" ca="1" si="492"/>
        <v>4900</v>
      </c>
      <c r="AC2076">
        <f t="shared" ca="1" si="493"/>
        <v>2</v>
      </c>
      <c r="AD2076" s="7" t="str">
        <f t="shared" ca="1" si="494"/>
        <v>TV aberta</v>
      </c>
    </row>
    <row r="2077" spans="3:30" x14ac:dyDescent="0.35">
      <c r="C2077">
        <f t="shared" ca="1" si="481"/>
        <v>6</v>
      </c>
      <c r="D2077" s="5" t="str">
        <f t="shared" ca="1" si="482"/>
        <v>José Oliveira</v>
      </c>
      <c r="E2077" s="5" t="str">
        <f t="shared" ca="1" si="483"/>
        <v>Produto 1</v>
      </c>
      <c r="H2077">
        <f t="shared" ca="1" si="484"/>
        <v>6</v>
      </c>
      <c r="I2077" s="5" t="str">
        <f t="shared" ca="1" si="485"/>
        <v>Ana</v>
      </c>
      <c r="M2077">
        <f t="shared" ca="1" si="486"/>
        <v>1</v>
      </c>
      <c r="N2077" s="5" t="str">
        <f t="shared" ca="1" si="487"/>
        <v>RJ</v>
      </c>
      <c r="Q2077" s="6">
        <f t="shared" ca="1" si="488"/>
        <v>41916</v>
      </c>
      <c r="R2077" s="5">
        <f t="shared" ca="1" si="489"/>
        <v>2014</v>
      </c>
      <c r="S2077" s="5">
        <f t="shared" ca="1" si="480"/>
        <v>10</v>
      </c>
      <c r="W2077" s="4">
        <f t="shared" ca="1" si="490"/>
        <v>3</v>
      </c>
      <c r="X2077">
        <f t="shared" ca="1" si="491"/>
        <v>4</v>
      </c>
      <c r="Y2077" s="7">
        <f t="shared" ca="1" si="492"/>
        <v>600</v>
      </c>
      <c r="AC2077">
        <f t="shared" ca="1" si="493"/>
        <v>6</v>
      </c>
      <c r="AD2077" s="7" t="str">
        <f t="shared" ca="1" si="494"/>
        <v>Indicação</v>
      </c>
    </row>
    <row r="2078" spans="3:30" x14ac:dyDescent="0.35">
      <c r="C2078">
        <f t="shared" ca="1" si="481"/>
        <v>13</v>
      </c>
      <c r="D2078" s="5" t="str">
        <f t="shared" ca="1" si="482"/>
        <v>Roberto Silva</v>
      </c>
      <c r="E2078" s="5" t="str">
        <f t="shared" ca="1" si="483"/>
        <v>Produto 1</v>
      </c>
      <c r="H2078">
        <f t="shared" ca="1" si="484"/>
        <v>2</v>
      </c>
      <c r="I2078" s="5" t="str">
        <f t="shared" ca="1" si="485"/>
        <v>Pedro</v>
      </c>
      <c r="M2078">
        <f t="shared" ca="1" si="486"/>
        <v>2</v>
      </c>
      <c r="N2078" s="5" t="str">
        <f t="shared" ca="1" si="487"/>
        <v>SP</v>
      </c>
      <c r="Q2078" s="6">
        <f t="shared" ca="1" si="488"/>
        <v>42753</v>
      </c>
      <c r="R2078" s="5">
        <f t="shared" ca="1" si="489"/>
        <v>2017</v>
      </c>
      <c r="S2078" s="5">
        <f t="shared" ca="1" si="480"/>
        <v>1</v>
      </c>
      <c r="W2078" s="4">
        <f t="shared" ca="1" si="490"/>
        <v>15</v>
      </c>
      <c r="X2078">
        <f t="shared" ca="1" si="491"/>
        <v>5</v>
      </c>
      <c r="Y2078" s="7">
        <f t="shared" ca="1" si="492"/>
        <v>3600</v>
      </c>
      <c r="AC2078">
        <f t="shared" ca="1" si="493"/>
        <v>6</v>
      </c>
      <c r="AD2078" s="7" t="str">
        <f t="shared" ca="1" si="494"/>
        <v>Indicação</v>
      </c>
    </row>
    <row r="2079" spans="3:30" x14ac:dyDescent="0.35">
      <c r="C2079">
        <f t="shared" ca="1" si="481"/>
        <v>4</v>
      </c>
      <c r="D2079" s="5" t="str">
        <f t="shared" ca="1" si="482"/>
        <v>Ana Chaves</v>
      </c>
      <c r="E2079" s="5" t="str">
        <f t="shared" ca="1" si="483"/>
        <v>Produto 5</v>
      </c>
      <c r="H2079">
        <f t="shared" ca="1" si="484"/>
        <v>2</v>
      </c>
      <c r="I2079" s="5" t="str">
        <f t="shared" ca="1" si="485"/>
        <v>Pedro</v>
      </c>
      <c r="M2079">
        <f t="shared" ca="1" si="486"/>
        <v>1</v>
      </c>
      <c r="N2079" s="5" t="str">
        <f t="shared" ca="1" si="487"/>
        <v>RJ</v>
      </c>
      <c r="Q2079" s="6">
        <f t="shared" ca="1" si="488"/>
        <v>42838</v>
      </c>
      <c r="R2079" s="5">
        <f t="shared" ca="1" si="489"/>
        <v>2017</v>
      </c>
      <c r="S2079" s="5">
        <f t="shared" ca="1" si="480"/>
        <v>4</v>
      </c>
      <c r="W2079" s="4">
        <f t="shared" ca="1" si="490"/>
        <v>5</v>
      </c>
      <c r="X2079">
        <f t="shared" ca="1" si="491"/>
        <v>4</v>
      </c>
      <c r="Y2079" s="7">
        <f t="shared" ca="1" si="492"/>
        <v>1000</v>
      </c>
      <c r="AC2079">
        <f t="shared" ca="1" si="493"/>
        <v>3</v>
      </c>
      <c r="AD2079" s="7" t="str">
        <f t="shared" ca="1" si="494"/>
        <v>Jornal</v>
      </c>
    </row>
    <row r="2080" spans="3:30" x14ac:dyDescent="0.35">
      <c r="C2080">
        <f t="shared" ca="1" si="481"/>
        <v>4</v>
      </c>
      <c r="D2080" s="5" t="str">
        <f t="shared" ca="1" si="482"/>
        <v>Ana Chaves</v>
      </c>
      <c r="E2080" s="5" t="str">
        <f t="shared" ca="1" si="483"/>
        <v>Produto 2</v>
      </c>
      <c r="H2080">
        <f t="shared" ca="1" si="484"/>
        <v>6</v>
      </c>
      <c r="I2080" s="5" t="str">
        <f t="shared" ca="1" si="485"/>
        <v>Ana</v>
      </c>
      <c r="M2080">
        <f t="shared" ca="1" si="486"/>
        <v>5</v>
      </c>
      <c r="N2080" s="5" t="str">
        <f t="shared" ca="1" si="487"/>
        <v>ES</v>
      </c>
      <c r="Q2080" s="6">
        <f t="shared" ca="1" si="488"/>
        <v>42335</v>
      </c>
      <c r="R2080" s="5">
        <f t="shared" ca="1" si="489"/>
        <v>2015</v>
      </c>
      <c r="S2080" s="5">
        <f t="shared" ca="1" si="480"/>
        <v>11</v>
      </c>
      <c r="W2080" s="4">
        <f t="shared" ca="1" si="490"/>
        <v>5</v>
      </c>
      <c r="X2080">
        <f t="shared" ca="1" si="491"/>
        <v>6</v>
      </c>
      <c r="Y2080" s="7">
        <f t="shared" ca="1" si="492"/>
        <v>1450</v>
      </c>
      <c r="AC2080">
        <f t="shared" ca="1" si="493"/>
        <v>2</v>
      </c>
      <c r="AD2080" s="7" t="str">
        <f t="shared" ca="1" si="494"/>
        <v>TV aberta</v>
      </c>
    </row>
    <row r="2081" spans="3:30" x14ac:dyDescent="0.35">
      <c r="C2081">
        <f t="shared" ca="1" si="481"/>
        <v>13</v>
      </c>
      <c r="D2081" s="5" t="str">
        <f t="shared" ca="1" si="482"/>
        <v>Roberto Silva</v>
      </c>
      <c r="E2081" s="5" t="str">
        <f t="shared" ca="1" si="483"/>
        <v>Produto 5</v>
      </c>
      <c r="H2081">
        <f t="shared" ca="1" si="484"/>
        <v>4</v>
      </c>
      <c r="I2081" s="5" t="str">
        <f t="shared" ca="1" si="485"/>
        <v>Beatriz</v>
      </c>
      <c r="M2081">
        <f t="shared" ca="1" si="486"/>
        <v>4</v>
      </c>
      <c r="N2081" s="5" t="str">
        <f t="shared" ca="1" si="487"/>
        <v>SC</v>
      </c>
      <c r="Q2081" s="6">
        <f t="shared" ca="1" si="488"/>
        <v>41765</v>
      </c>
      <c r="R2081" s="5">
        <f t="shared" ca="1" si="489"/>
        <v>2014</v>
      </c>
      <c r="S2081" s="5">
        <f t="shared" ca="1" si="480"/>
        <v>5</v>
      </c>
      <c r="W2081" s="4">
        <f t="shared" ca="1" si="490"/>
        <v>16</v>
      </c>
      <c r="X2081">
        <f t="shared" ca="1" si="491"/>
        <v>6</v>
      </c>
      <c r="Y2081" s="7">
        <f t="shared" ca="1" si="492"/>
        <v>4640</v>
      </c>
      <c r="AC2081">
        <f t="shared" ca="1" si="493"/>
        <v>7</v>
      </c>
      <c r="AD2081" s="7" t="str">
        <f t="shared" ca="1" si="494"/>
        <v>Indicação</v>
      </c>
    </row>
    <row r="2082" spans="3:30" x14ac:dyDescent="0.35">
      <c r="C2082">
        <f t="shared" ca="1" si="481"/>
        <v>1</v>
      </c>
      <c r="D2082" s="5" t="str">
        <f t="shared" ca="1" si="482"/>
        <v>Ana Carolina Rodrigues</v>
      </c>
      <c r="E2082" s="5" t="str">
        <f t="shared" ca="1" si="483"/>
        <v>Produto 7</v>
      </c>
      <c r="H2082">
        <f t="shared" ca="1" si="484"/>
        <v>4</v>
      </c>
      <c r="I2082" s="5" t="str">
        <f t="shared" ca="1" si="485"/>
        <v>Beatriz</v>
      </c>
      <c r="M2082">
        <f t="shared" ca="1" si="486"/>
        <v>5</v>
      </c>
      <c r="N2082" s="5" t="str">
        <f t="shared" ca="1" si="487"/>
        <v>ES</v>
      </c>
      <c r="Q2082" s="6">
        <f t="shared" ca="1" si="488"/>
        <v>42139</v>
      </c>
      <c r="R2082" s="5">
        <f t="shared" ca="1" si="489"/>
        <v>2015</v>
      </c>
      <c r="S2082" s="5">
        <f t="shared" ca="1" si="480"/>
        <v>5</v>
      </c>
      <c r="W2082" s="4">
        <f t="shared" ca="1" si="490"/>
        <v>3</v>
      </c>
      <c r="X2082">
        <f t="shared" ca="1" si="491"/>
        <v>4</v>
      </c>
      <c r="Y2082" s="7">
        <f t="shared" ca="1" si="492"/>
        <v>600</v>
      </c>
      <c r="AC2082">
        <f t="shared" ca="1" si="493"/>
        <v>4</v>
      </c>
      <c r="AD2082" s="7" t="str">
        <f t="shared" ca="1" si="494"/>
        <v>Revista</v>
      </c>
    </row>
    <row r="2083" spans="3:30" x14ac:dyDescent="0.35">
      <c r="C2083">
        <f t="shared" ca="1" si="481"/>
        <v>12</v>
      </c>
      <c r="D2083" s="5" t="str">
        <f t="shared" ca="1" si="482"/>
        <v>Ronaldo Souza Cavalcante</v>
      </c>
      <c r="E2083" s="5" t="str">
        <f t="shared" ca="1" si="483"/>
        <v>Produto 3</v>
      </c>
      <c r="H2083">
        <f t="shared" ca="1" si="484"/>
        <v>6</v>
      </c>
      <c r="I2083" s="5" t="str">
        <f t="shared" ca="1" si="485"/>
        <v>Ana</v>
      </c>
      <c r="M2083">
        <f t="shared" ca="1" si="486"/>
        <v>3</v>
      </c>
      <c r="N2083" s="5" t="str">
        <f t="shared" ca="1" si="487"/>
        <v>MG</v>
      </c>
      <c r="Q2083" s="6">
        <f t="shared" ca="1" si="488"/>
        <v>42769</v>
      </c>
      <c r="R2083" s="5">
        <f t="shared" ca="1" si="489"/>
        <v>2017</v>
      </c>
      <c r="S2083" s="5">
        <f t="shared" ca="1" si="480"/>
        <v>2</v>
      </c>
      <c r="W2083" s="4">
        <f t="shared" ca="1" si="490"/>
        <v>7</v>
      </c>
      <c r="X2083">
        <f t="shared" ca="1" si="491"/>
        <v>2</v>
      </c>
      <c r="Y2083" s="7">
        <f t="shared" ca="1" si="492"/>
        <v>1050</v>
      </c>
      <c r="AC2083">
        <f t="shared" ca="1" si="493"/>
        <v>5</v>
      </c>
      <c r="AD2083" s="7" t="str">
        <f t="shared" ca="1" si="494"/>
        <v>Indicação</v>
      </c>
    </row>
    <row r="2084" spans="3:30" x14ac:dyDescent="0.35">
      <c r="C2084">
        <f t="shared" ca="1" si="481"/>
        <v>3</v>
      </c>
      <c r="D2084" s="5" t="str">
        <f t="shared" ca="1" si="482"/>
        <v>Antônio Pires</v>
      </c>
      <c r="E2084" s="5" t="str">
        <f t="shared" ca="1" si="483"/>
        <v>Produto 6</v>
      </c>
      <c r="H2084">
        <f t="shared" ca="1" si="484"/>
        <v>6</v>
      </c>
      <c r="I2084" s="5" t="str">
        <f t="shared" ca="1" si="485"/>
        <v>Ana</v>
      </c>
      <c r="M2084">
        <f t="shared" ca="1" si="486"/>
        <v>3</v>
      </c>
      <c r="N2084" s="5" t="str">
        <f t="shared" ca="1" si="487"/>
        <v>MG</v>
      </c>
      <c r="Q2084" s="6">
        <f t="shared" ca="1" si="488"/>
        <v>42148</v>
      </c>
      <c r="R2084" s="5">
        <f t="shared" ca="1" si="489"/>
        <v>2015</v>
      </c>
      <c r="S2084" s="5">
        <f t="shared" ca="1" si="480"/>
        <v>5</v>
      </c>
      <c r="W2084" s="4">
        <f t="shared" ca="1" si="490"/>
        <v>3</v>
      </c>
      <c r="X2084">
        <f t="shared" ca="1" si="491"/>
        <v>2</v>
      </c>
      <c r="Y2084" s="7">
        <f t="shared" ca="1" si="492"/>
        <v>450</v>
      </c>
      <c r="AC2084">
        <f t="shared" ca="1" si="493"/>
        <v>7</v>
      </c>
      <c r="AD2084" s="7" t="str">
        <f t="shared" ca="1" si="494"/>
        <v>Indicação</v>
      </c>
    </row>
    <row r="2085" spans="3:30" x14ac:dyDescent="0.35">
      <c r="C2085">
        <f t="shared" ca="1" si="481"/>
        <v>9</v>
      </c>
      <c r="D2085" s="5" t="str">
        <f t="shared" ca="1" si="482"/>
        <v>Antônio da Silva</v>
      </c>
      <c r="E2085" s="5" t="str">
        <f t="shared" ca="1" si="483"/>
        <v>Produto 3</v>
      </c>
      <c r="H2085">
        <f t="shared" ca="1" si="484"/>
        <v>1</v>
      </c>
      <c r="I2085" s="5" t="str">
        <f t="shared" ca="1" si="485"/>
        <v>Maria</v>
      </c>
      <c r="M2085">
        <f t="shared" ca="1" si="486"/>
        <v>4</v>
      </c>
      <c r="N2085" s="5" t="str">
        <f t="shared" ca="1" si="487"/>
        <v>SC</v>
      </c>
      <c r="Q2085" s="6">
        <f t="shared" ca="1" si="488"/>
        <v>42076</v>
      </c>
      <c r="R2085" s="5">
        <f t="shared" ca="1" si="489"/>
        <v>2015</v>
      </c>
      <c r="S2085" s="5">
        <f t="shared" ca="1" si="480"/>
        <v>3</v>
      </c>
      <c r="W2085" s="4">
        <f t="shared" ca="1" si="490"/>
        <v>12</v>
      </c>
      <c r="X2085">
        <f t="shared" ca="1" si="491"/>
        <v>1</v>
      </c>
      <c r="Y2085" s="7">
        <f t="shared" ca="1" si="492"/>
        <v>1200</v>
      </c>
      <c r="AC2085">
        <f t="shared" ca="1" si="493"/>
        <v>5</v>
      </c>
      <c r="AD2085" s="7" t="str">
        <f t="shared" ca="1" si="494"/>
        <v>Indicação</v>
      </c>
    </row>
    <row r="2086" spans="3:30" x14ac:dyDescent="0.35">
      <c r="C2086">
        <f t="shared" ca="1" si="481"/>
        <v>19</v>
      </c>
      <c r="D2086" s="5" t="str">
        <f t="shared" ca="1" si="482"/>
        <v>Ana Cláudia Silva</v>
      </c>
      <c r="E2086" s="5" t="str">
        <f t="shared" ca="1" si="483"/>
        <v>Produto 5</v>
      </c>
      <c r="H2086">
        <f t="shared" ca="1" si="484"/>
        <v>4</v>
      </c>
      <c r="I2086" s="5" t="str">
        <f t="shared" ca="1" si="485"/>
        <v>Beatriz</v>
      </c>
      <c r="M2086">
        <f t="shared" ca="1" si="486"/>
        <v>3</v>
      </c>
      <c r="N2086" s="5" t="str">
        <f t="shared" ca="1" si="487"/>
        <v>MG</v>
      </c>
      <c r="Q2086" s="6">
        <f t="shared" ca="1" si="488"/>
        <v>41687</v>
      </c>
      <c r="R2086" s="5">
        <f t="shared" ca="1" si="489"/>
        <v>2014</v>
      </c>
      <c r="S2086" s="5">
        <f t="shared" ca="1" si="480"/>
        <v>2</v>
      </c>
      <c r="W2086" s="4">
        <f t="shared" ca="1" si="490"/>
        <v>13</v>
      </c>
      <c r="X2086">
        <f t="shared" ca="1" si="491"/>
        <v>7</v>
      </c>
      <c r="Y2086" s="7">
        <f t="shared" ca="1" si="492"/>
        <v>4550</v>
      </c>
      <c r="AC2086">
        <f t="shared" ca="1" si="493"/>
        <v>2</v>
      </c>
      <c r="AD2086" s="7" t="str">
        <f t="shared" ca="1" si="494"/>
        <v>TV aberta</v>
      </c>
    </row>
    <row r="2087" spans="3:30" x14ac:dyDescent="0.35">
      <c r="C2087">
        <f t="shared" ca="1" si="481"/>
        <v>10</v>
      </c>
      <c r="D2087" s="5" t="str">
        <f t="shared" ca="1" si="482"/>
        <v>Gabriel Silva dos Santos</v>
      </c>
      <c r="E2087" s="5" t="str">
        <f t="shared" ca="1" si="483"/>
        <v>Produto 4</v>
      </c>
      <c r="H2087">
        <f t="shared" ca="1" si="484"/>
        <v>3</v>
      </c>
      <c r="I2087" s="5" t="str">
        <f t="shared" ca="1" si="485"/>
        <v>João</v>
      </c>
      <c r="M2087">
        <f t="shared" ca="1" si="486"/>
        <v>5</v>
      </c>
      <c r="N2087" s="5" t="str">
        <f t="shared" ca="1" si="487"/>
        <v>ES</v>
      </c>
      <c r="Q2087" s="6">
        <f t="shared" ca="1" si="488"/>
        <v>42179</v>
      </c>
      <c r="R2087" s="5">
        <f t="shared" ca="1" si="489"/>
        <v>2015</v>
      </c>
      <c r="S2087" s="5">
        <f t="shared" ca="1" si="480"/>
        <v>6</v>
      </c>
      <c r="W2087" s="4">
        <f t="shared" ca="1" si="490"/>
        <v>7</v>
      </c>
      <c r="X2087">
        <f t="shared" ca="1" si="491"/>
        <v>1</v>
      </c>
      <c r="Y2087" s="7">
        <f t="shared" ca="1" si="492"/>
        <v>700</v>
      </c>
      <c r="AC2087">
        <f t="shared" ca="1" si="493"/>
        <v>1</v>
      </c>
      <c r="AD2087" s="7" t="str">
        <f t="shared" ca="1" si="494"/>
        <v>Google</v>
      </c>
    </row>
    <row r="2088" spans="3:30" x14ac:dyDescent="0.35">
      <c r="C2088">
        <f t="shared" ca="1" si="481"/>
        <v>7</v>
      </c>
      <c r="D2088" s="5" t="str">
        <f t="shared" ca="1" si="482"/>
        <v>Cláudio de Oliveira</v>
      </c>
      <c r="E2088" s="5" t="str">
        <f t="shared" ca="1" si="483"/>
        <v>Produto 1</v>
      </c>
      <c r="H2088">
        <f t="shared" ca="1" si="484"/>
        <v>6</v>
      </c>
      <c r="I2088" s="5" t="str">
        <f t="shared" ca="1" si="485"/>
        <v>Ana</v>
      </c>
      <c r="M2088">
        <f t="shared" ca="1" si="486"/>
        <v>1</v>
      </c>
      <c r="N2088" s="5" t="str">
        <f t="shared" ca="1" si="487"/>
        <v>RJ</v>
      </c>
      <c r="Q2088" s="6">
        <f t="shared" ca="1" si="488"/>
        <v>42455</v>
      </c>
      <c r="R2088" s="5">
        <f t="shared" ca="1" si="489"/>
        <v>2016</v>
      </c>
      <c r="S2088" s="5">
        <f t="shared" ca="1" si="480"/>
        <v>3</v>
      </c>
      <c r="W2088" s="4">
        <f t="shared" ca="1" si="490"/>
        <v>6</v>
      </c>
      <c r="X2088">
        <f t="shared" ca="1" si="491"/>
        <v>4</v>
      </c>
      <c r="Y2088" s="7">
        <f t="shared" ca="1" si="492"/>
        <v>1200</v>
      </c>
      <c r="AC2088">
        <f t="shared" ca="1" si="493"/>
        <v>5</v>
      </c>
      <c r="AD2088" s="7" t="str">
        <f t="shared" ca="1" si="494"/>
        <v>Indicação</v>
      </c>
    </row>
    <row r="2089" spans="3:30" x14ac:dyDescent="0.35">
      <c r="C2089">
        <f t="shared" ca="1" si="481"/>
        <v>17</v>
      </c>
      <c r="D2089" s="5" t="str">
        <f t="shared" ca="1" si="482"/>
        <v>Tarsila Ferreira</v>
      </c>
      <c r="E2089" s="5" t="str">
        <f t="shared" ca="1" si="483"/>
        <v>Produto 6</v>
      </c>
      <c r="H2089">
        <f t="shared" ca="1" si="484"/>
        <v>6</v>
      </c>
      <c r="I2089" s="5" t="str">
        <f t="shared" ca="1" si="485"/>
        <v>Ana</v>
      </c>
      <c r="M2089">
        <f t="shared" ca="1" si="486"/>
        <v>2</v>
      </c>
      <c r="N2089" s="5" t="str">
        <f t="shared" ca="1" si="487"/>
        <v>SP</v>
      </c>
      <c r="Q2089" s="6">
        <f t="shared" ca="1" si="488"/>
        <v>41793</v>
      </c>
      <c r="R2089" s="5">
        <f t="shared" ca="1" si="489"/>
        <v>2014</v>
      </c>
      <c r="S2089" s="5">
        <f t="shared" ca="1" si="480"/>
        <v>6</v>
      </c>
      <c r="W2089" s="4">
        <f t="shared" ca="1" si="490"/>
        <v>14</v>
      </c>
      <c r="X2089">
        <f t="shared" ca="1" si="491"/>
        <v>4</v>
      </c>
      <c r="Y2089" s="7">
        <f t="shared" ca="1" si="492"/>
        <v>2800</v>
      </c>
      <c r="AC2089">
        <f t="shared" ca="1" si="493"/>
        <v>7</v>
      </c>
      <c r="AD2089" s="7" t="str">
        <f t="shared" ca="1" si="494"/>
        <v>Indicação</v>
      </c>
    </row>
    <row r="2090" spans="3:30" x14ac:dyDescent="0.35">
      <c r="C2090">
        <f t="shared" ca="1" si="481"/>
        <v>8</v>
      </c>
      <c r="D2090" s="5" t="str">
        <f t="shared" ca="1" si="482"/>
        <v>Marcos Santos</v>
      </c>
      <c r="E2090" s="5" t="str">
        <f t="shared" ca="1" si="483"/>
        <v>Produto 3</v>
      </c>
      <c r="H2090">
        <f t="shared" ca="1" si="484"/>
        <v>4</v>
      </c>
      <c r="I2090" s="5" t="str">
        <f t="shared" ca="1" si="485"/>
        <v>Beatriz</v>
      </c>
      <c r="M2090">
        <f t="shared" ca="1" si="486"/>
        <v>1</v>
      </c>
      <c r="N2090" s="5" t="str">
        <f t="shared" ca="1" si="487"/>
        <v>RJ</v>
      </c>
      <c r="Q2090" s="6">
        <f t="shared" ca="1" si="488"/>
        <v>42460</v>
      </c>
      <c r="R2090" s="5">
        <f t="shared" ca="1" si="489"/>
        <v>2016</v>
      </c>
      <c r="S2090" s="5">
        <f t="shared" ca="1" si="480"/>
        <v>3</v>
      </c>
      <c r="W2090" s="4">
        <f t="shared" ca="1" si="490"/>
        <v>16</v>
      </c>
      <c r="X2090">
        <f t="shared" ca="1" si="491"/>
        <v>2</v>
      </c>
      <c r="Y2090" s="7">
        <f t="shared" ca="1" si="492"/>
        <v>2400</v>
      </c>
      <c r="AC2090">
        <f t="shared" ca="1" si="493"/>
        <v>1</v>
      </c>
      <c r="AD2090" s="7" t="str">
        <f t="shared" ca="1" si="494"/>
        <v>Google</v>
      </c>
    </row>
    <row r="2091" spans="3:30" x14ac:dyDescent="0.35">
      <c r="C2091">
        <f t="shared" ca="1" si="481"/>
        <v>17</v>
      </c>
      <c r="D2091" s="5" t="str">
        <f t="shared" ca="1" si="482"/>
        <v>Tarsila Ferreira</v>
      </c>
      <c r="E2091" s="5" t="str">
        <f t="shared" ca="1" si="483"/>
        <v>Produto 4</v>
      </c>
      <c r="H2091">
        <f t="shared" ca="1" si="484"/>
        <v>6</v>
      </c>
      <c r="I2091" s="5" t="str">
        <f t="shared" ca="1" si="485"/>
        <v>Ana</v>
      </c>
      <c r="M2091">
        <f t="shared" ca="1" si="486"/>
        <v>1</v>
      </c>
      <c r="N2091" s="5" t="str">
        <f t="shared" ca="1" si="487"/>
        <v>RJ</v>
      </c>
      <c r="Q2091" s="6">
        <f t="shared" ca="1" si="488"/>
        <v>41929</v>
      </c>
      <c r="R2091" s="5">
        <f t="shared" ca="1" si="489"/>
        <v>2014</v>
      </c>
      <c r="S2091" s="5">
        <f t="shared" ca="1" si="480"/>
        <v>10</v>
      </c>
      <c r="W2091" s="4">
        <f t="shared" ca="1" si="490"/>
        <v>16</v>
      </c>
      <c r="X2091">
        <f t="shared" ca="1" si="491"/>
        <v>4</v>
      </c>
      <c r="Y2091" s="7">
        <f t="shared" ca="1" si="492"/>
        <v>3200</v>
      </c>
      <c r="AC2091">
        <f t="shared" ca="1" si="493"/>
        <v>2</v>
      </c>
      <c r="AD2091" s="7" t="str">
        <f t="shared" ca="1" si="494"/>
        <v>TV aberta</v>
      </c>
    </row>
    <row r="2092" spans="3:30" x14ac:dyDescent="0.35">
      <c r="C2092">
        <f t="shared" ca="1" si="481"/>
        <v>17</v>
      </c>
      <c r="D2092" s="5" t="str">
        <f t="shared" ca="1" si="482"/>
        <v>Tarsila Ferreira</v>
      </c>
      <c r="E2092" s="5" t="str">
        <f t="shared" ca="1" si="483"/>
        <v>Produto 2</v>
      </c>
      <c r="H2092">
        <f t="shared" ca="1" si="484"/>
        <v>1</v>
      </c>
      <c r="I2092" s="5" t="str">
        <f t="shared" ca="1" si="485"/>
        <v>Maria</v>
      </c>
      <c r="M2092">
        <f t="shared" ca="1" si="486"/>
        <v>2</v>
      </c>
      <c r="N2092" s="5" t="str">
        <f t="shared" ca="1" si="487"/>
        <v>SP</v>
      </c>
      <c r="Q2092" s="6">
        <f t="shared" ca="1" si="488"/>
        <v>41935</v>
      </c>
      <c r="R2092" s="5">
        <f t="shared" ca="1" si="489"/>
        <v>2014</v>
      </c>
      <c r="S2092" s="5">
        <f t="shared" ca="1" si="480"/>
        <v>10</v>
      </c>
      <c r="W2092" s="4">
        <f t="shared" ca="1" si="490"/>
        <v>7</v>
      </c>
      <c r="X2092">
        <f t="shared" ca="1" si="491"/>
        <v>2</v>
      </c>
      <c r="Y2092" s="7">
        <f t="shared" ca="1" si="492"/>
        <v>1050</v>
      </c>
      <c r="AC2092">
        <f t="shared" ca="1" si="493"/>
        <v>6</v>
      </c>
      <c r="AD2092" s="7" t="str">
        <f t="shared" ca="1" si="494"/>
        <v>Indicação</v>
      </c>
    </row>
    <row r="2093" spans="3:30" x14ac:dyDescent="0.35">
      <c r="C2093">
        <f t="shared" ca="1" si="481"/>
        <v>16</v>
      </c>
      <c r="D2093" s="5" t="str">
        <f t="shared" ca="1" si="482"/>
        <v>Patrícia Pereira</v>
      </c>
      <c r="E2093" s="5" t="str">
        <f t="shared" ca="1" si="483"/>
        <v>Produto 4</v>
      </c>
      <c r="H2093">
        <f t="shared" ca="1" si="484"/>
        <v>2</v>
      </c>
      <c r="I2093" s="5" t="str">
        <f t="shared" ca="1" si="485"/>
        <v>Pedro</v>
      </c>
      <c r="M2093">
        <f t="shared" ca="1" si="486"/>
        <v>4</v>
      </c>
      <c r="N2093" s="5" t="str">
        <f t="shared" ca="1" si="487"/>
        <v>SC</v>
      </c>
      <c r="Q2093" s="6">
        <f t="shared" ca="1" si="488"/>
        <v>42611</v>
      </c>
      <c r="R2093" s="5">
        <f t="shared" ca="1" si="489"/>
        <v>2016</v>
      </c>
      <c r="S2093" s="5">
        <f t="shared" ca="1" si="480"/>
        <v>8</v>
      </c>
      <c r="W2093" s="4">
        <f t="shared" ca="1" si="490"/>
        <v>9</v>
      </c>
      <c r="X2093">
        <f t="shared" ca="1" si="491"/>
        <v>5</v>
      </c>
      <c r="Y2093" s="7">
        <f t="shared" ca="1" si="492"/>
        <v>2160</v>
      </c>
      <c r="AC2093">
        <f t="shared" ca="1" si="493"/>
        <v>3</v>
      </c>
      <c r="AD2093" s="7" t="str">
        <f t="shared" ca="1" si="494"/>
        <v>Jornal</v>
      </c>
    </row>
    <row r="2094" spans="3:30" x14ac:dyDescent="0.35">
      <c r="C2094">
        <f t="shared" ca="1" si="481"/>
        <v>4</v>
      </c>
      <c r="D2094" s="5" t="str">
        <f t="shared" ca="1" si="482"/>
        <v>Ana Chaves</v>
      </c>
      <c r="E2094" s="5" t="str">
        <f t="shared" ca="1" si="483"/>
        <v>Produto 5</v>
      </c>
      <c r="H2094">
        <f t="shared" ca="1" si="484"/>
        <v>1</v>
      </c>
      <c r="I2094" s="5" t="str">
        <f t="shared" ca="1" si="485"/>
        <v>Maria</v>
      </c>
      <c r="M2094">
        <f t="shared" ca="1" si="486"/>
        <v>2</v>
      </c>
      <c r="N2094" s="5" t="str">
        <f t="shared" ca="1" si="487"/>
        <v>SP</v>
      </c>
      <c r="Q2094" s="6">
        <f t="shared" ca="1" si="488"/>
        <v>42658</v>
      </c>
      <c r="R2094" s="5">
        <f t="shared" ca="1" si="489"/>
        <v>2016</v>
      </c>
      <c r="S2094" s="5">
        <f t="shared" ca="1" si="480"/>
        <v>10</v>
      </c>
      <c r="W2094" s="4">
        <f t="shared" ca="1" si="490"/>
        <v>14</v>
      </c>
      <c r="X2094">
        <f t="shared" ca="1" si="491"/>
        <v>5</v>
      </c>
      <c r="Y2094" s="7">
        <f t="shared" ca="1" si="492"/>
        <v>3360</v>
      </c>
      <c r="AC2094">
        <f t="shared" ca="1" si="493"/>
        <v>1</v>
      </c>
      <c r="AD2094" s="7" t="str">
        <f t="shared" ca="1" si="494"/>
        <v>Google</v>
      </c>
    </row>
    <row r="2095" spans="3:30" x14ac:dyDescent="0.35">
      <c r="C2095">
        <f t="shared" ca="1" si="481"/>
        <v>17</v>
      </c>
      <c r="D2095" s="5" t="str">
        <f t="shared" ca="1" si="482"/>
        <v>Tarsila Ferreira</v>
      </c>
      <c r="E2095" s="5" t="str">
        <f t="shared" ca="1" si="483"/>
        <v>Produto 4</v>
      </c>
      <c r="H2095">
        <f t="shared" ca="1" si="484"/>
        <v>3</v>
      </c>
      <c r="I2095" s="5" t="str">
        <f t="shared" ca="1" si="485"/>
        <v>João</v>
      </c>
      <c r="M2095">
        <f t="shared" ca="1" si="486"/>
        <v>3</v>
      </c>
      <c r="N2095" s="5" t="str">
        <f t="shared" ca="1" si="487"/>
        <v>MG</v>
      </c>
      <c r="Q2095" s="6">
        <f t="shared" ca="1" si="488"/>
        <v>42884</v>
      </c>
      <c r="R2095" s="5">
        <f t="shared" ca="1" si="489"/>
        <v>2017</v>
      </c>
      <c r="S2095" s="5">
        <f t="shared" ca="1" si="480"/>
        <v>5</v>
      </c>
      <c r="W2095" s="4">
        <f t="shared" ca="1" si="490"/>
        <v>8</v>
      </c>
      <c r="X2095">
        <f t="shared" ca="1" si="491"/>
        <v>7</v>
      </c>
      <c r="Y2095" s="7">
        <f t="shared" ca="1" si="492"/>
        <v>2800</v>
      </c>
      <c r="AC2095">
        <f t="shared" ca="1" si="493"/>
        <v>7</v>
      </c>
      <c r="AD2095" s="7" t="str">
        <f t="shared" ca="1" si="494"/>
        <v>Indicação</v>
      </c>
    </row>
    <row r="2096" spans="3:30" x14ac:dyDescent="0.35">
      <c r="C2096">
        <f t="shared" ca="1" si="481"/>
        <v>5</v>
      </c>
      <c r="D2096" s="5" t="str">
        <f t="shared" ca="1" si="482"/>
        <v>João Cavalcante</v>
      </c>
      <c r="E2096" s="5" t="str">
        <f t="shared" ca="1" si="483"/>
        <v>Produto 3</v>
      </c>
      <c r="H2096">
        <f t="shared" ca="1" si="484"/>
        <v>3</v>
      </c>
      <c r="I2096" s="5" t="str">
        <f t="shared" ca="1" si="485"/>
        <v>João</v>
      </c>
      <c r="M2096">
        <f t="shared" ca="1" si="486"/>
        <v>4</v>
      </c>
      <c r="N2096" s="5" t="str">
        <f t="shared" ca="1" si="487"/>
        <v>SC</v>
      </c>
      <c r="Q2096" s="6">
        <f t="shared" ca="1" si="488"/>
        <v>41640</v>
      </c>
      <c r="R2096" s="5">
        <f t="shared" ca="1" si="489"/>
        <v>2014</v>
      </c>
      <c r="S2096" s="5">
        <f t="shared" ca="1" si="480"/>
        <v>1</v>
      </c>
      <c r="W2096" s="4">
        <f t="shared" ca="1" si="490"/>
        <v>14</v>
      </c>
      <c r="X2096">
        <f t="shared" ca="1" si="491"/>
        <v>6</v>
      </c>
      <c r="Y2096" s="7">
        <f t="shared" ca="1" si="492"/>
        <v>4060</v>
      </c>
      <c r="AC2096">
        <f t="shared" ca="1" si="493"/>
        <v>7</v>
      </c>
      <c r="AD2096" s="7" t="str">
        <f t="shared" ca="1" si="494"/>
        <v>Indicação</v>
      </c>
    </row>
    <row r="2097" spans="3:30" x14ac:dyDescent="0.35">
      <c r="C2097">
        <f t="shared" ca="1" si="481"/>
        <v>9</v>
      </c>
      <c r="D2097" s="5" t="str">
        <f t="shared" ca="1" si="482"/>
        <v>Antônio da Silva</v>
      </c>
      <c r="E2097" s="5" t="str">
        <f t="shared" ca="1" si="483"/>
        <v>Produto 2</v>
      </c>
      <c r="H2097">
        <f t="shared" ca="1" si="484"/>
        <v>1</v>
      </c>
      <c r="I2097" s="5" t="str">
        <f t="shared" ca="1" si="485"/>
        <v>Maria</v>
      </c>
      <c r="M2097">
        <f t="shared" ca="1" si="486"/>
        <v>1</v>
      </c>
      <c r="N2097" s="5" t="str">
        <f t="shared" ca="1" si="487"/>
        <v>RJ</v>
      </c>
      <c r="Q2097" s="6">
        <f t="shared" ca="1" si="488"/>
        <v>42025</v>
      </c>
      <c r="R2097" s="5">
        <f t="shared" ca="1" si="489"/>
        <v>2015</v>
      </c>
      <c r="S2097" s="5">
        <f t="shared" ca="1" si="480"/>
        <v>1</v>
      </c>
      <c r="W2097" s="4">
        <f t="shared" ca="1" si="490"/>
        <v>3</v>
      </c>
      <c r="X2097">
        <f t="shared" ca="1" si="491"/>
        <v>2</v>
      </c>
      <c r="Y2097" s="7">
        <f t="shared" ca="1" si="492"/>
        <v>450</v>
      </c>
      <c r="AC2097">
        <f t="shared" ca="1" si="493"/>
        <v>5</v>
      </c>
      <c r="AD2097" s="7" t="str">
        <f t="shared" ca="1" si="494"/>
        <v>Indicação</v>
      </c>
    </row>
    <row r="2098" spans="3:30" x14ac:dyDescent="0.35">
      <c r="C2098">
        <f t="shared" ca="1" si="481"/>
        <v>9</v>
      </c>
      <c r="D2098" s="5" t="str">
        <f t="shared" ca="1" si="482"/>
        <v>Antônio da Silva</v>
      </c>
      <c r="E2098" s="5" t="str">
        <f t="shared" ca="1" si="483"/>
        <v>Produto 1</v>
      </c>
      <c r="H2098">
        <f t="shared" ca="1" si="484"/>
        <v>1</v>
      </c>
      <c r="I2098" s="5" t="str">
        <f t="shared" ca="1" si="485"/>
        <v>Maria</v>
      </c>
      <c r="M2098">
        <f t="shared" ca="1" si="486"/>
        <v>1</v>
      </c>
      <c r="N2098" s="5" t="str">
        <f t="shared" ca="1" si="487"/>
        <v>RJ</v>
      </c>
      <c r="Q2098" s="6">
        <f t="shared" ca="1" si="488"/>
        <v>42738</v>
      </c>
      <c r="R2098" s="5">
        <f t="shared" ca="1" si="489"/>
        <v>2017</v>
      </c>
      <c r="S2098" s="5">
        <f t="shared" ca="1" si="480"/>
        <v>1</v>
      </c>
      <c r="W2098" s="4">
        <f t="shared" ca="1" si="490"/>
        <v>16</v>
      </c>
      <c r="X2098">
        <f t="shared" ca="1" si="491"/>
        <v>2</v>
      </c>
      <c r="Y2098" s="7">
        <f t="shared" ca="1" si="492"/>
        <v>2400</v>
      </c>
      <c r="AC2098">
        <f t="shared" ca="1" si="493"/>
        <v>6</v>
      </c>
      <c r="AD2098" s="7" t="str">
        <f t="shared" ca="1" si="494"/>
        <v>Indicação</v>
      </c>
    </row>
    <row r="2099" spans="3:30" x14ac:dyDescent="0.35">
      <c r="C2099">
        <f t="shared" ca="1" si="481"/>
        <v>16</v>
      </c>
      <c r="D2099" s="5" t="str">
        <f t="shared" ca="1" si="482"/>
        <v>Patrícia Pereira</v>
      </c>
      <c r="E2099" s="5" t="str">
        <f t="shared" ca="1" si="483"/>
        <v>Produto 5</v>
      </c>
      <c r="H2099">
        <f t="shared" ca="1" si="484"/>
        <v>1</v>
      </c>
      <c r="I2099" s="5" t="str">
        <f t="shared" ca="1" si="485"/>
        <v>Maria</v>
      </c>
      <c r="M2099">
        <f t="shared" ca="1" si="486"/>
        <v>1</v>
      </c>
      <c r="N2099" s="5" t="str">
        <f t="shared" ca="1" si="487"/>
        <v>RJ</v>
      </c>
      <c r="Q2099" s="6">
        <f t="shared" ca="1" si="488"/>
        <v>42260</v>
      </c>
      <c r="R2099" s="5">
        <f t="shared" ca="1" si="489"/>
        <v>2015</v>
      </c>
      <c r="S2099" s="5">
        <f t="shared" ca="1" si="480"/>
        <v>9</v>
      </c>
      <c r="W2099" s="4">
        <f t="shared" ca="1" si="490"/>
        <v>4</v>
      </c>
      <c r="X2099">
        <f t="shared" ca="1" si="491"/>
        <v>3</v>
      </c>
      <c r="Y2099" s="7">
        <f t="shared" ca="1" si="492"/>
        <v>680</v>
      </c>
      <c r="AC2099">
        <f t="shared" ca="1" si="493"/>
        <v>1</v>
      </c>
      <c r="AD2099" s="7" t="str">
        <f t="shared" ca="1" si="494"/>
        <v>Google</v>
      </c>
    </row>
    <row r="2100" spans="3:30" x14ac:dyDescent="0.35">
      <c r="C2100">
        <f t="shared" ca="1" si="481"/>
        <v>5</v>
      </c>
      <c r="D2100" s="5" t="str">
        <f t="shared" ca="1" si="482"/>
        <v>João Cavalcante</v>
      </c>
      <c r="E2100" s="5" t="str">
        <f t="shared" ca="1" si="483"/>
        <v>Produto 1</v>
      </c>
      <c r="H2100">
        <f t="shared" ca="1" si="484"/>
        <v>6</v>
      </c>
      <c r="I2100" s="5" t="str">
        <f t="shared" ca="1" si="485"/>
        <v>Ana</v>
      </c>
      <c r="M2100">
        <f t="shared" ca="1" si="486"/>
        <v>1</v>
      </c>
      <c r="N2100" s="5" t="str">
        <f t="shared" ca="1" si="487"/>
        <v>RJ</v>
      </c>
      <c r="Q2100" s="6">
        <f t="shared" ca="1" si="488"/>
        <v>42693</v>
      </c>
      <c r="R2100" s="5">
        <f t="shared" ca="1" si="489"/>
        <v>2016</v>
      </c>
      <c r="S2100" s="5">
        <f t="shared" ca="1" si="480"/>
        <v>11</v>
      </c>
      <c r="W2100" s="4">
        <f t="shared" ca="1" si="490"/>
        <v>1</v>
      </c>
      <c r="X2100">
        <f t="shared" ca="1" si="491"/>
        <v>7</v>
      </c>
      <c r="Y2100" s="7">
        <f t="shared" ca="1" si="492"/>
        <v>350</v>
      </c>
      <c r="AC2100">
        <f t="shared" ca="1" si="493"/>
        <v>5</v>
      </c>
      <c r="AD2100" s="7" t="str">
        <f t="shared" ca="1" si="494"/>
        <v>Indicação</v>
      </c>
    </row>
    <row r="2101" spans="3:30" x14ac:dyDescent="0.35">
      <c r="C2101">
        <f t="shared" ca="1" si="481"/>
        <v>13</v>
      </c>
      <c r="D2101" s="5" t="str">
        <f t="shared" ca="1" si="482"/>
        <v>Roberto Silva</v>
      </c>
      <c r="E2101" s="5" t="str">
        <f t="shared" ca="1" si="483"/>
        <v>Produto 5</v>
      </c>
      <c r="H2101">
        <f t="shared" ca="1" si="484"/>
        <v>5</v>
      </c>
      <c r="I2101" s="5" t="str">
        <f t="shared" ca="1" si="485"/>
        <v>Paulo</v>
      </c>
      <c r="M2101">
        <f t="shared" ca="1" si="486"/>
        <v>4</v>
      </c>
      <c r="N2101" s="5" t="str">
        <f t="shared" ca="1" si="487"/>
        <v>SC</v>
      </c>
      <c r="Q2101" s="6">
        <f t="shared" ca="1" si="488"/>
        <v>41777</v>
      </c>
      <c r="R2101" s="5">
        <f t="shared" ca="1" si="489"/>
        <v>2014</v>
      </c>
      <c r="S2101" s="5">
        <f t="shared" ca="1" si="480"/>
        <v>5</v>
      </c>
      <c r="W2101" s="4">
        <f t="shared" ca="1" si="490"/>
        <v>1</v>
      </c>
      <c r="X2101">
        <f t="shared" ca="1" si="491"/>
        <v>6</v>
      </c>
      <c r="Y2101" s="7">
        <f t="shared" ca="1" si="492"/>
        <v>290</v>
      </c>
      <c r="AC2101">
        <f t="shared" ca="1" si="493"/>
        <v>1</v>
      </c>
      <c r="AD2101" s="7" t="str">
        <f t="shared" ca="1" si="494"/>
        <v>Google</v>
      </c>
    </row>
    <row r="2102" spans="3:30" x14ac:dyDescent="0.35">
      <c r="C2102">
        <f t="shared" ca="1" si="481"/>
        <v>10</v>
      </c>
      <c r="D2102" s="5" t="str">
        <f t="shared" ca="1" si="482"/>
        <v>Gabriel Silva dos Santos</v>
      </c>
      <c r="E2102" s="5" t="str">
        <f t="shared" ca="1" si="483"/>
        <v>Produto 4</v>
      </c>
      <c r="H2102">
        <f t="shared" ca="1" si="484"/>
        <v>1</v>
      </c>
      <c r="I2102" s="5" t="str">
        <f t="shared" ca="1" si="485"/>
        <v>Maria</v>
      </c>
      <c r="M2102">
        <f t="shared" ca="1" si="486"/>
        <v>4</v>
      </c>
      <c r="N2102" s="5" t="str">
        <f t="shared" ca="1" si="487"/>
        <v>SC</v>
      </c>
      <c r="Q2102" s="6">
        <f t="shared" ca="1" si="488"/>
        <v>42635</v>
      </c>
      <c r="R2102" s="5">
        <f t="shared" ca="1" si="489"/>
        <v>2016</v>
      </c>
      <c r="S2102" s="5">
        <f t="shared" ca="1" si="480"/>
        <v>9</v>
      </c>
      <c r="W2102" s="4">
        <f t="shared" ca="1" si="490"/>
        <v>3</v>
      </c>
      <c r="X2102">
        <f t="shared" ca="1" si="491"/>
        <v>6</v>
      </c>
      <c r="Y2102" s="7">
        <f t="shared" ca="1" si="492"/>
        <v>870</v>
      </c>
      <c r="AC2102">
        <f t="shared" ca="1" si="493"/>
        <v>3</v>
      </c>
      <c r="AD2102" s="7" t="str">
        <f t="shared" ca="1" si="494"/>
        <v>Jornal</v>
      </c>
    </row>
    <row r="2103" spans="3:30" x14ac:dyDescent="0.35">
      <c r="C2103">
        <f t="shared" ca="1" si="481"/>
        <v>8</v>
      </c>
      <c r="D2103" s="5" t="str">
        <f t="shared" ca="1" si="482"/>
        <v>Marcos Santos</v>
      </c>
      <c r="E2103" s="5" t="str">
        <f t="shared" ca="1" si="483"/>
        <v>Produto 2</v>
      </c>
      <c r="H2103">
        <f t="shared" ca="1" si="484"/>
        <v>6</v>
      </c>
      <c r="I2103" s="5" t="str">
        <f t="shared" ca="1" si="485"/>
        <v>Ana</v>
      </c>
      <c r="M2103">
        <f t="shared" ca="1" si="486"/>
        <v>1</v>
      </c>
      <c r="N2103" s="5" t="str">
        <f t="shared" ca="1" si="487"/>
        <v>RJ</v>
      </c>
      <c r="Q2103" s="6">
        <f t="shared" ca="1" si="488"/>
        <v>42668</v>
      </c>
      <c r="R2103" s="5">
        <f t="shared" ca="1" si="489"/>
        <v>2016</v>
      </c>
      <c r="S2103" s="5">
        <f t="shared" ca="1" si="480"/>
        <v>10</v>
      </c>
      <c r="W2103" s="4">
        <f t="shared" ca="1" si="490"/>
        <v>2</v>
      </c>
      <c r="X2103">
        <f t="shared" ca="1" si="491"/>
        <v>6</v>
      </c>
      <c r="Y2103" s="7">
        <f t="shared" ca="1" si="492"/>
        <v>580</v>
      </c>
      <c r="AC2103">
        <f t="shared" ca="1" si="493"/>
        <v>6</v>
      </c>
      <c r="AD2103" s="7" t="str">
        <f t="shared" ca="1" si="494"/>
        <v>Indicação</v>
      </c>
    </row>
    <row r="2104" spans="3:30" x14ac:dyDescent="0.35">
      <c r="C2104">
        <f t="shared" ca="1" si="481"/>
        <v>8</v>
      </c>
      <c r="D2104" s="5" t="str">
        <f t="shared" ca="1" si="482"/>
        <v>Marcos Santos</v>
      </c>
      <c r="E2104" s="5" t="str">
        <f t="shared" ca="1" si="483"/>
        <v>Produto 2</v>
      </c>
      <c r="H2104">
        <f t="shared" ca="1" si="484"/>
        <v>3</v>
      </c>
      <c r="I2104" s="5" t="str">
        <f t="shared" ca="1" si="485"/>
        <v>João</v>
      </c>
      <c r="M2104">
        <f t="shared" ca="1" si="486"/>
        <v>5</v>
      </c>
      <c r="N2104" s="5" t="str">
        <f t="shared" ca="1" si="487"/>
        <v>ES</v>
      </c>
      <c r="Q2104" s="6">
        <f t="shared" ca="1" si="488"/>
        <v>41923</v>
      </c>
      <c r="R2104" s="5">
        <f t="shared" ca="1" si="489"/>
        <v>2014</v>
      </c>
      <c r="S2104" s="5">
        <f t="shared" ca="1" si="480"/>
        <v>10</v>
      </c>
      <c r="W2104" s="4">
        <f t="shared" ca="1" si="490"/>
        <v>6</v>
      </c>
      <c r="X2104">
        <f t="shared" ca="1" si="491"/>
        <v>6</v>
      </c>
      <c r="Y2104" s="7">
        <f t="shared" ca="1" si="492"/>
        <v>1740</v>
      </c>
      <c r="AC2104">
        <f t="shared" ca="1" si="493"/>
        <v>4</v>
      </c>
      <c r="AD2104" s="7" t="str">
        <f t="shared" ca="1" si="494"/>
        <v>Revista</v>
      </c>
    </row>
    <row r="2105" spans="3:30" x14ac:dyDescent="0.35">
      <c r="C2105">
        <f t="shared" ca="1" si="481"/>
        <v>18</v>
      </c>
      <c r="D2105" s="5" t="str">
        <f t="shared" ca="1" si="482"/>
        <v>Francisco Silva</v>
      </c>
      <c r="E2105" s="5" t="str">
        <f t="shared" ca="1" si="483"/>
        <v>Produto 3</v>
      </c>
      <c r="H2105">
        <f t="shared" ca="1" si="484"/>
        <v>4</v>
      </c>
      <c r="I2105" s="5" t="str">
        <f t="shared" ca="1" si="485"/>
        <v>Beatriz</v>
      </c>
      <c r="M2105">
        <f t="shared" ca="1" si="486"/>
        <v>1</v>
      </c>
      <c r="N2105" s="5" t="str">
        <f t="shared" ca="1" si="487"/>
        <v>RJ</v>
      </c>
      <c r="Q2105" s="6">
        <f t="shared" ca="1" si="488"/>
        <v>42710</v>
      </c>
      <c r="R2105" s="5">
        <f t="shared" ca="1" si="489"/>
        <v>2016</v>
      </c>
      <c r="S2105" s="5">
        <f t="shared" ca="1" si="480"/>
        <v>12</v>
      </c>
      <c r="W2105" s="4">
        <f t="shared" ca="1" si="490"/>
        <v>7</v>
      </c>
      <c r="X2105">
        <f t="shared" ca="1" si="491"/>
        <v>7</v>
      </c>
      <c r="Y2105" s="7">
        <f t="shared" ca="1" si="492"/>
        <v>2450</v>
      </c>
      <c r="AC2105">
        <f t="shared" ca="1" si="493"/>
        <v>1</v>
      </c>
      <c r="AD2105" s="7" t="str">
        <f t="shared" ca="1" si="494"/>
        <v>Google</v>
      </c>
    </row>
    <row r="2106" spans="3:30" x14ac:dyDescent="0.35">
      <c r="C2106">
        <f t="shared" ca="1" si="481"/>
        <v>13</v>
      </c>
      <c r="D2106" s="5" t="str">
        <f t="shared" ca="1" si="482"/>
        <v>Roberto Silva</v>
      </c>
      <c r="E2106" s="5" t="str">
        <f t="shared" ca="1" si="483"/>
        <v>Produto 5</v>
      </c>
      <c r="H2106">
        <f t="shared" ca="1" si="484"/>
        <v>5</v>
      </c>
      <c r="I2106" s="5" t="str">
        <f t="shared" ca="1" si="485"/>
        <v>Paulo</v>
      </c>
      <c r="M2106">
        <f t="shared" ca="1" si="486"/>
        <v>3</v>
      </c>
      <c r="N2106" s="5" t="str">
        <f t="shared" ca="1" si="487"/>
        <v>MG</v>
      </c>
      <c r="Q2106" s="6">
        <f t="shared" ca="1" si="488"/>
        <v>42732</v>
      </c>
      <c r="R2106" s="5">
        <f t="shared" ca="1" si="489"/>
        <v>2016</v>
      </c>
      <c r="S2106" s="5">
        <f t="shared" ca="1" si="480"/>
        <v>12</v>
      </c>
      <c r="W2106" s="4">
        <f t="shared" ca="1" si="490"/>
        <v>13</v>
      </c>
      <c r="X2106">
        <f t="shared" ca="1" si="491"/>
        <v>3</v>
      </c>
      <c r="Y2106" s="7">
        <f t="shared" ca="1" si="492"/>
        <v>2210</v>
      </c>
      <c r="AC2106">
        <f t="shared" ca="1" si="493"/>
        <v>3</v>
      </c>
      <c r="AD2106" s="7" t="str">
        <f t="shared" ca="1" si="494"/>
        <v>Jornal</v>
      </c>
    </row>
    <row r="2107" spans="3:30" x14ac:dyDescent="0.35">
      <c r="C2107">
        <f t="shared" ca="1" si="481"/>
        <v>14</v>
      </c>
      <c r="D2107" s="5" t="str">
        <f t="shared" ca="1" si="482"/>
        <v>Marta Pereira</v>
      </c>
      <c r="E2107" s="5" t="str">
        <f t="shared" ca="1" si="483"/>
        <v>Produto 5</v>
      </c>
      <c r="H2107">
        <f t="shared" ca="1" si="484"/>
        <v>4</v>
      </c>
      <c r="I2107" s="5" t="str">
        <f t="shared" ca="1" si="485"/>
        <v>Beatriz</v>
      </c>
      <c r="M2107">
        <f t="shared" ca="1" si="486"/>
        <v>1</v>
      </c>
      <c r="N2107" s="5" t="str">
        <f t="shared" ca="1" si="487"/>
        <v>RJ</v>
      </c>
      <c r="Q2107" s="6">
        <f t="shared" ca="1" si="488"/>
        <v>42245</v>
      </c>
      <c r="R2107" s="5">
        <f t="shared" ca="1" si="489"/>
        <v>2015</v>
      </c>
      <c r="S2107" s="5">
        <f t="shared" ca="1" si="480"/>
        <v>8</v>
      </c>
      <c r="W2107" s="4">
        <f t="shared" ca="1" si="490"/>
        <v>1</v>
      </c>
      <c r="X2107">
        <f t="shared" ca="1" si="491"/>
        <v>4</v>
      </c>
      <c r="Y2107" s="7">
        <f t="shared" ca="1" si="492"/>
        <v>200</v>
      </c>
      <c r="AC2107">
        <f t="shared" ca="1" si="493"/>
        <v>2</v>
      </c>
      <c r="AD2107" s="7" t="str">
        <f t="shared" ca="1" si="494"/>
        <v>TV aberta</v>
      </c>
    </row>
    <row r="2108" spans="3:30" x14ac:dyDescent="0.35">
      <c r="C2108">
        <f t="shared" ca="1" si="481"/>
        <v>15</v>
      </c>
      <c r="D2108" s="5" t="str">
        <f t="shared" ca="1" si="482"/>
        <v>Ana Maria Souza</v>
      </c>
      <c r="E2108" s="5" t="str">
        <f t="shared" ca="1" si="483"/>
        <v>Produto 1</v>
      </c>
      <c r="H2108">
        <f t="shared" ca="1" si="484"/>
        <v>4</v>
      </c>
      <c r="I2108" s="5" t="str">
        <f t="shared" ca="1" si="485"/>
        <v>Beatriz</v>
      </c>
      <c r="M2108">
        <f t="shared" ca="1" si="486"/>
        <v>1</v>
      </c>
      <c r="N2108" s="5" t="str">
        <f t="shared" ca="1" si="487"/>
        <v>RJ</v>
      </c>
      <c r="Q2108" s="6">
        <f t="shared" ca="1" si="488"/>
        <v>42401</v>
      </c>
      <c r="R2108" s="5">
        <f t="shared" ca="1" si="489"/>
        <v>2016</v>
      </c>
      <c r="S2108" s="5">
        <f t="shared" ref="S2108:S2171" ca="1" si="495">MONTH(Q2108)</f>
        <v>2</v>
      </c>
      <c r="W2108" s="4">
        <f t="shared" ca="1" si="490"/>
        <v>1</v>
      </c>
      <c r="X2108">
        <f t="shared" ca="1" si="491"/>
        <v>3</v>
      </c>
      <c r="Y2108" s="7">
        <f t="shared" ca="1" si="492"/>
        <v>170</v>
      </c>
      <c r="AC2108">
        <f t="shared" ca="1" si="493"/>
        <v>4</v>
      </c>
      <c r="AD2108" s="7" t="str">
        <f t="shared" ca="1" si="494"/>
        <v>Revista</v>
      </c>
    </row>
    <row r="2109" spans="3:30" x14ac:dyDescent="0.35">
      <c r="C2109">
        <f t="shared" ca="1" si="481"/>
        <v>17</v>
      </c>
      <c r="D2109" s="5" t="str">
        <f t="shared" ca="1" si="482"/>
        <v>Tarsila Ferreira</v>
      </c>
      <c r="E2109" s="5" t="str">
        <f t="shared" ca="1" si="483"/>
        <v>Produto 5</v>
      </c>
      <c r="H2109">
        <f t="shared" ca="1" si="484"/>
        <v>3</v>
      </c>
      <c r="I2109" s="5" t="str">
        <f t="shared" ca="1" si="485"/>
        <v>João</v>
      </c>
      <c r="M2109">
        <f t="shared" ca="1" si="486"/>
        <v>1</v>
      </c>
      <c r="N2109" s="5" t="str">
        <f t="shared" ca="1" si="487"/>
        <v>RJ</v>
      </c>
      <c r="Q2109" s="6">
        <f t="shared" ca="1" si="488"/>
        <v>42569</v>
      </c>
      <c r="R2109" s="5">
        <f t="shared" ca="1" si="489"/>
        <v>2016</v>
      </c>
      <c r="S2109" s="5">
        <f t="shared" ca="1" si="495"/>
        <v>7</v>
      </c>
      <c r="W2109" s="4">
        <f t="shared" ca="1" si="490"/>
        <v>8</v>
      </c>
      <c r="X2109">
        <f t="shared" ca="1" si="491"/>
        <v>5</v>
      </c>
      <c r="Y2109" s="7">
        <f t="shared" ca="1" si="492"/>
        <v>1920</v>
      </c>
      <c r="AC2109">
        <f t="shared" ca="1" si="493"/>
        <v>1</v>
      </c>
      <c r="AD2109" s="7" t="str">
        <f t="shared" ca="1" si="494"/>
        <v>Google</v>
      </c>
    </row>
    <row r="2110" spans="3:30" x14ac:dyDescent="0.35">
      <c r="C2110">
        <f t="shared" ca="1" si="481"/>
        <v>16</v>
      </c>
      <c r="D2110" s="5" t="str">
        <f t="shared" ca="1" si="482"/>
        <v>Patrícia Pereira</v>
      </c>
      <c r="E2110" s="5" t="str">
        <f t="shared" ca="1" si="483"/>
        <v>Produto 5</v>
      </c>
      <c r="H2110">
        <f t="shared" ca="1" si="484"/>
        <v>4</v>
      </c>
      <c r="I2110" s="5" t="str">
        <f t="shared" ca="1" si="485"/>
        <v>Beatriz</v>
      </c>
      <c r="M2110">
        <f t="shared" ca="1" si="486"/>
        <v>1</v>
      </c>
      <c r="N2110" s="5" t="str">
        <f t="shared" ca="1" si="487"/>
        <v>RJ</v>
      </c>
      <c r="Q2110" s="6">
        <f t="shared" ca="1" si="488"/>
        <v>41712</v>
      </c>
      <c r="R2110" s="5">
        <f t="shared" ca="1" si="489"/>
        <v>2014</v>
      </c>
      <c r="S2110" s="5">
        <f t="shared" ca="1" si="495"/>
        <v>3</v>
      </c>
      <c r="W2110" s="4">
        <f t="shared" ca="1" si="490"/>
        <v>19</v>
      </c>
      <c r="X2110">
        <f t="shared" ca="1" si="491"/>
        <v>2</v>
      </c>
      <c r="Y2110" s="7">
        <f t="shared" ca="1" si="492"/>
        <v>2850</v>
      </c>
      <c r="AC2110">
        <f t="shared" ca="1" si="493"/>
        <v>4</v>
      </c>
      <c r="AD2110" s="7" t="str">
        <f t="shared" ca="1" si="494"/>
        <v>Revista</v>
      </c>
    </row>
    <row r="2111" spans="3:30" x14ac:dyDescent="0.35">
      <c r="C2111">
        <f t="shared" ca="1" si="481"/>
        <v>4</v>
      </c>
      <c r="D2111" s="5" t="str">
        <f t="shared" ca="1" si="482"/>
        <v>Ana Chaves</v>
      </c>
      <c r="E2111" s="5" t="str">
        <f t="shared" ca="1" si="483"/>
        <v>Produto 3</v>
      </c>
      <c r="H2111">
        <f t="shared" ca="1" si="484"/>
        <v>6</v>
      </c>
      <c r="I2111" s="5" t="str">
        <f t="shared" ca="1" si="485"/>
        <v>Ana</v>
      </c>
      <c r="M2111">
        <f t="shared" ca="1" si="486"/>
        <v>5</v>
      </c>
      <c r="N2111" s="5" t="str">
        <f t="shared" ca="1" si="487"/>
        <v>ES</v>
      </c>
      <c r="Q2111" s="6">
        <f t="shared" ca="1" si="488"/>
        <v>42746</v>
      </c>
      <c r="R2111" s="5">
        <f t="shared" ca="1" si="489"/>
        <v>2017</v>
      </c>
      <c r="S2111" s="5">
        <f t="shared" ca="1" si="495"/>
        <v>1</v>
      </c>
      <c r="W2111" s="4">
        <f t="shared" ca="1" si="490"/>
        <v>8</v>
      </c>
      <c r="X2111">
        <f t="shared" ca="1" si="491"/>
        <v>7</v>
      </c>
      <c r="Y2111" s="7">
        <f t="shared" ca="1" si="492"/>
        <v>2800</v>
      </c>
      <c r="AC2111">
        <f t="shared" ca="1" si="493"/>
        <v>3</v>
      </c>
      <c r="AD2111" s="7" t="str">
        <f t="shared" ca="1" si="494"/>
        <v>Jornal</v>
      </c>
    </row>
    <row r="2112" spans="3:30" x14ac:dyDescent="0.35">
      <c r="C2112">
        <f t="shared" ca="1" si="481"/>
        <v>9</v>
      </c>
      <c r="D2112" s="5" t="str">
        <f t="shared" ca="1" si="482"/>
        <v>Antônio da Silva</v>
      </c>
      <c r="E2112" s="5" t="str">
        <f t="shared" ca="1" si="483"/>
        <v>Produto 6</v>
      </c>
      <c r="H2112">
        <f t="shared" ca="1" si="484"/>
        <v>2</v>
      </c>
      <c r="I2112" s="5" t="str">
        <f t="shared" ca="1" si="485"/>
        <v>Pedro</v>
      </c>
      <c r="M2112">
        <f t="shared" ca="1" si="486"/>
        <v>5</v>
      </c>
      <c r="N2112" s="5" t="str">
        <f t="shared" ca="1" si="487"/>
        <v>ES</v>
      </c>
      <c r="Q2112" s="6">
        <f t="shared" ca="1" si="488"/>
        <v>42597</v>
      </c>
      <c r="R2112" s="5">
        <f t="shared" ca="1" si="489"/>
        <v>2016</v>
      </c>
      <c r="S2112" s="5">
        <f t="shared" ca="1" si="495"/>
        <v>8</v>
      </c>
      <c r="W2112" s="4">
        <f t="shared" ca="1" si="490"/>
        <v>8</v>
      </c>
      <c r="X2112">
        <f t="shared" ca="1" si="491"/>
        <v>2</v>
      </c>
      <c r="Y2112" s="7">
        <f t="shared" ca="1" si="492"/>
        <v>1200</v>
      </c>
      <c r="AC2112">
        <f t="shared" ca="1" si="493"/>
        <v>2</v>
      </c>
      <c r="AD2112" s="7" t="str">
        <f t="shared" ca="1" si="494"/>
        <v>TV aberta</v>
      </c>
    </row>
    <row r="2113" spans="3:30" x14ac:dyDescent="0.35">
      <c r="C2113">
        <f t="shared" ca="1" si="481"/>
        <v>9</v>
      </c>
      <c r="D2113" s="5" t="str">
        <f t="shared" ca="1" si="482"/>
        <v>Antônio da Silva</v>
      </c>
      <c r="E2113" s="5" t="str">
        <f t="shared" ca="1" si="483"/>
        <v>Produto 1</v>
      </c>
      <c r="H2113">
        <f t="shared" ca="1" si="484"/>
        <v>5</v>
      </c>
      <c r="I2113" s="5" t="str">
        <f t="shared" ca="1" si="485"/>
        <v>Paulo</v>
      </c>
      <c r="M2113">
        <f t="shared" ca="1" si="486"/>
        <v>2</v>
      </c>
      <c r="N2113" s="5" t="str">
        <f t="shared" ca="1" si="487"/>
        <v>SP</v>
      </c>
      <c r="Q2113" s="6">
        <f t="shared" ca="1" si="488"/>
        <v>42438</v>
      </c>
      <c r="R2113" s="5">
        <f t="shared" ca="1" si="489"/>
        <v>2016</v>
      </c>
      <c r="S2113" s="5">
        <f t="shared" ca="1" si="495"/>
        <v>3</v>
      </c>
      <c r="W2113" s="4">
        <f t="shared" ca="1" si="490"/>
        <v>9</v>
      </c>
      <c r="X2113">
        <f t="shared" ca="1" si="491"/>
        <v>2</v>
      </c>
      <c r="Y2113" s="7">
        <f t="shared" ca="1" si="492"/>
        <v>1350</v>
      </c>
      <c r="AC2113">
        <f t="shared" ca="1" si="493"/>
        <v>1</v>
      </c>
      <c r="AD2113" s="7" t="str">
        <f t="shared" ca="1" si="494"/>
        <v>Google</v>
      </c>
    </row>
    <row r="2114" spans="3:30" x14ac:dyDescent="0.35">
      <c r="C2114">
        <f t="shared" ca="1" si="481"/>
        <v>6</v>
      </c>
      <c r="D2114" s="5" t="str">
        <f t="shared" ca="1" si="482"/>
        <v>José Oliveira</v>
      </c>
      <c r="E2114" s="5" t="str">
        <f t="shared" ca="1" si="483"/>
        <v>Produto 1</v>
      </c>
      <c r="H2114">
        <f t="shared" ca="1" si="484"/>
        <v>1</v>
      </c>
      <c r="I2114" s="5" t="str">
        <f t="shared" ca="1" si="485"/>
        <v>Maria</v>
      </c>
      <c r="M2114">
        <f t="shared" ca="1" si="486"/>
        <v>1</v>
      </c>
      <c r="N2114" s="5" t="str">
        <f t="shared" ca="1" si="487"/>
        <v>RJ</v>
      </c>
      <c r="Q2114" s="6">
        <f t="shared" ca="1" si="488"/>
        <v>42516</v>
      </c>
      <c r="R2114" s="5">
        <f t="shared" ca="1" si="489"/>
        <v>2016</v>
      </c>
      <c r="S2114" s="5">
        <f t="shared" ca="1" si="495"/>
        <v>5</v>
      </c>
      <c r="W2114" s="4">
        <f t="shared" ca="1" si="490"/>
        <v>1</v>
      </c>
      <c r="X2114">
        <f t="shared" ca="1" si="491"/>
        <v>6</v>
      </c>
      <c r="Y2114" s="7">
        <f t="shared" ca="1" si="492"/>
        <v>290</v>
      </c>
      <c r="AC2114">
        <f t="shared" ca="1" si="493"/>
        <v>7</v>
      </c>
      <c r="AD2114" s="7" t="str">
        <f t="shared" ca="1" si="494"/>
        <v>Indicação</v>
      </c>
    </row>
    <row r="2115" spans="3:30" x14ac:dyDescent="0.35">
      <c r="C2115">
        <f t="shared" ref="C2115:C2178" ca="1" si="496">RANDBETWEEN(1,19)</f>
        <v>6</v>
      </c>
      <c r="D2115" s="5" t="str">
        <f t="shared" ref="D2115:D2178" ca="1" si="497">VLOOKUP(C2115,$A$2:$B$20,2)</f>
        <v>José Oliveira</v>
      </c>
      <c r="E2115" s="5" t="str">
        <f t="shared" ref="E2115:E2178" ca="1" si="498">"Produto "&amp; RANDBETWEEN(1,7)</f>
        <v>Produto 3</v>
      </c>
      <c r="H2115">
        <f t="shared" ref="H2115:H2178" ca="1" si="499">RANDBETWEEN(1,6)</f>
        <v>2</v>
      </c>
      <c r="I2115" s="5" t="str">
        <f t="shared" ref="I2115:I2178" ca="1" si="500">VLOOKUP(H2115,$F$2:$G$7,2)</f>
        <v>Pedro</v>
      </c>
      <c r="M2115">
        <f t="shared" ref="M2115:M2178" ca="1" si="501">RANDBETWEEN(1,5)</f>
        <v>2</v>
      </c>
      <c r="N2115" s="5" t="str">
        <f t="shared" ref="N2115:N2178" ca="1" si="502">VLOOKUP(M2115,$K$2:$L$6,2)</f>
        <v>SP</v>
      </c>
      <c r="Q2115" s="6">
        <f t="shared" ref="Q2115:Q2178" ca="1" si="503">RANDBETWEEN($P$2,$P$3)</f>
        <v>42645</v>
      </c>
      <c r="R2115" s="5">
        <f t="shared" ref="R2115:R2178" ca="1" si="504">YEAR(Q2115)</f>
        <v>2016</v>
      </c>
      <c r="S2115" s="5">
        <f t="shared" ca="1" si="495"/>
        <v>10</v>
      </c>
      <c r="W2115" s="4">
        <f t="shared" ref="W2115:W2178" ca="1" si="505">RANDBETWEEN(1,20)</f>
        <v>13</v>
      </c>
      <c r="X2115">
        <f t="shared" ref="X2115:X2178" ca="1" si="506">RANDBETWEEN(1,7)</f>
        <v>6</v>
      </c>
      <c r="Y2115" s="7">
        <f t="shared" ref="Y2115:Y2178" ca="1" si="507">VLOOKUP(X2115,$U$2:$V$8,2)*W2115</f>
        <v>3770</v>
      </c>
      <c r="AC2115">
        <f t="shared" ref="AC2115:AC2178" ca="1" si="508">RANDBETWEEN(1,7)</f>
        <v>6</v>
      </c>
      <c r="AD2115" s="7" t="str">
        <f t="shared" ref="AD2115:AD2178" ca="1" si="509">VLOOKUP(AC2115,$AA$2:$AB$6,2)</f>
        <v>Indicação</v>
      </c>
    </row>
    <row r="2116" spans="3:30" x14ac:dyDescent="0.35">
      <c r="C2116">
        <f t="shared" ca="1" si="496"/>
        <v>15</v>
      </c>
      <c r="D2116" s="5" t="str">
        <f t="shared" ca="1" si="497"/>
        <v>Ana Maria Souza</v>
      </c>
      <c r="E2116" s="5" t="str">
        <f t="shared" ca="1" si="498"/>
        <v>Produto 1</v>
      </c>
      <c r="H2116">
        <f t="shared" ca="1" si="499"/>
        <v>4</v>
      </c>
      <c r="I2116" s="5" t="str">
        <f t="shared" ca="1" si="500"/>
        <v>Beatriz</v>
      </c>
      <c r="M2116">
        <f t="shared" ca="1" si="501"/>
        <v>2</v>
      </c>
      <c r="N2116" s="5" t="str">
        <f t="shared" ca="1" si="502"/>
        <v>SP</v>
      </c>
      <c r="Q2116" s="6">
        <f t="shared" ca="1" si="503"/>
        <v>42827</v>
      </c>
      <c r="R2116" s="5">
        <f t="shared" ca="1" si="504"/>
        <v>2017</v>
      </c>
      <c r="S2116" s="5">
        <f t="shared" ca="1" si="495"/>
        <v>4</v>
      </c>
      <c r="W2116" s="4">
        <f t="shared" ca="1" si="505"/>
        <v>3</v>
      </c>
      <c r="X2116">
        <f t="shared" ca="1" si="506"/>
        <v>4</v>
      </c>
      <c r="Y2116" s="7">
        <f t="shared" ca="1" si="507"/>
        <v>600</v>
      </c>
      <c r="AC2116">
        <f t="shared" ca="1" si="508"/>
        <v>3</v>
      </c>
      <c r="AD2116" s="7" t="str">
        <f t="shared" ca="1" si="509"/>
        <v>Jornal</v>
      </c>
    </row>
    <row r="2117" spans="3:30" x14ac:dyDescent="0.35">
      <c r="C2117">
        <f t="shared" ca="1" si="496"/>
        <v>7</v>
      </c>
      <c r="D2117" s="5" t="str">
        <f t="shared" ca="1" si="497"/>
        <v>Cláudio de Oliveira</v>
      </c>
      <c r="E2117" s="5" t="str">
        <f t="shared" ca="1" si="498"/>
        <v>Produto 2</v>
      </c>
      <c r="H2117">
        <f t="shared" ca="1" si="499"/>
        <v>3</v>
      </c>
      <c r="I2117" s="5" t="str">
        <f t="shared" ca="1" si="500"/>
        <v>João</v>
      </c>
      <c r="M2117">
        <f t="shared" ca="1" si="501"/>
        <v>5</v>
      </c>
      <c r="N2117" s="5" t="str">
        <f t="shared" ca="1" si="502"/>
        <v>ES</v>
      </c>
      <c r="Q2117" s="6">
        <f t="shared" ca="1" si="503"/>
        <v>42770</v>
      </c>
      <c r="R2117" s="5">
        <f t="shared" ca="1" si="504"/>
        <v>2017</v>
      </c>
      <c r="S2117" s="5">
        <f t="shared" ca="1" si="495"/>
        <v>2</v>
      </c>
      <c r="W2117" s="4">
        <f t="shared" ca="1" si="505"/>
        <v>8</v>
      </c>
      <c r="X2117">
        <f t="shared" ca="1" si="506"/>
        <v>4</v>
      </c>
      <c r="Y2117" s="7">
        <f t="shared" ca="1" si="507"/>
        <v>1600</v>
      </c>
      <c r="AC2117">
        <f t="shared" ca="1" si="508"/>
        <v>1</v>
      </c>
      <c r="AD2117" s="7" t="str">
        <f t="shared" ca="1" si="509"/>
        <v>Google</v>
      </c>
    </row>
    <row r="2118" spans="3:30" x14ac:dyDescent="0.35">
      <c r="C2118">
        <f t="shared" ca="1" si="496"/>
        <v>6</v>
      </c>
      <c r="D2118" s="5" t="str">
        <f t="shared" ca="1" si="497"/>
        <v>José Oliveira</v>
      </c>
      <c r="E2118" s="5" t="str">
        <f t="shared" ca="1" si="498"/>
        <v>Produto 1</v>
      </c>
      <c r="H2118">
        <f t="shared" ca="1" si="499"/>
        <v>1</v>
      </c>
      <c r="I2118" s="5" t="str">
        <f t="shared" ca="1" si="500"/>
        <v>Maria</v>
      </c>
      <c r="M2118">
        <f t="shared" ca="1" si="501"/>
        <v>2</v>
      </c>
      <c r="N2118" s="5" t="str">
        <f t="shared" ca="1" si="502"/>
        <v>SP</v>
      </c>
      <c r="Q2118" s="6">
        <f t="shared" ca="1" si="503"/>
        <v>42463</v>
      </c>
      <c r="R2118" s="5">
        <f t="shared" ca="1" si="504"/>
        <v>2016</v>
      </c>
      <c r="S2118" s="5">
        <f t="shared" ca="1" si="495"/>
        <v>4</v>
      </c>
      <c r="W2118" s="4">
        <f t="shared" ca="1" si="505"/>
        <v>5</v>
      </c>
      <c r="X2118">
        <f t="shared" ca="1" si="506"/>
        <v>2</v>
      </c>
      <c r="Y2118" s="7">
        <f t="shared" ca="1" si="507"/>
        <v>750</v>
      </c>
      <c r="AC2118">
        <f t="shared" ca="1" si="508"/>
        <v>2</v>
      </c>
      <c r="AD2118" s="7" t="str">
        <f t="shared" ca="1" si="509"/>
        <v>TV aberta</v>
      </c>
    </row>
    <row r="2119" spans="3:30" x14ac:dyDescent="0.35">
      <c r="C2119">
        <f t="shared" ca="1" si="496"/>
        <v>11</v>
      </c>
      <c r="D2119" s="5" t="str">
        <f t="shared" ca="1" si="497"/>
        <v>Tatiana Pereira da Silva</v>
      </c>
      <c r="E2119" s="5" t="str">
        <f t="shared" ca="1" si="498"/>
        <v>Produto 3</v>
      </c>
      <c r="H2119">
        <f t="shared" ca="1" si="499"/>
        <v>5</v>
      </c>
      <c r="I2119" s="5" t="str">
        <f t="shared" ca="1" si="500"/>
        <v>Paulo</v>
      </c>
      <c r="M2119">
        <f t="shared" ca="1" si="501"/>
        <v>1</v>
      </c>
      <c r="N2119" s="5" t="str">
        <f t="shared" ca="1" si="502"/>
        <v>RJ</v>
      </c>
      <c r="Q2119" s="6">
        <f t="shared" ca="1" si="503"/>
        <v>42186</v>
      </c>
      <c r="R2119" s="5">
        <f t="shared" ca="1" si="504"/>
        <v>2015</v>
      </c>
      <c r="S2119" s="5">
        <f t="shared" ca="1" si="495"/>
        <v>7</v>
      </c>
      <c r="W2119" s="4">
        <f t="shared" ca="1" si="505"/>
        <v>8</v>
      </c>
      <c r="X2119">
        <f t="shared" ca="1" si="506"/>
        <v>4</v>
      </c>
      <c r="Y2119" s="7">
        <f t="shared" ca="1" si="507"/>
        <v>1600</v>
      </c>
      <c r="AC2119">
        <f t="shared" ca="1" si="508"/>
        <v>3</v>
      </c>
      <c r="AD2119" s="7" t="str">
        <f t="shared" ca="1" si="509"/>
        <v>Jornal</v>
      </c>
    </row>
    <row r="2120" spans="3:30" x14ac:dyDescent="0.35">
      <c r="C2120">
        <f t="shared" ca="1" si="496"/>
        <v>17</v>
      </c>
      <c r="D2120" s="5" t="str">
        <f t="shared" ca="1" si="497"/>
        <v>Tarsila Ferreira</v>
      </c>
      <c r="E2120" s="5" t="str">
        <f t="shared" ca="1" si="498"/>
        <v>Produto 5</v>
      </c>
      <c r="H2120">
        <f t="shared" ca="1" si="499"/>
        <v>6</v>
      </c>
      <c r="I2120" s="5" t="str">
        <f t="shared" ca="1" si="500"/>
        <v>Ana</v>
      </c>
      <c r="M2120">
        <f t="shared" ca="1" si="501"/>
        <v>1</v>
      </c>
      <c r="N2120" s="5" t="str">
        <f t="shared" ca="1" si="502"/>
        <v>RJ</v>
      </c>
      <c r="Q2120" s="6">
        <f t="shared" ca="1" si="503"/>
        <v>41844</v>
      </c>
      <c r="R2120" s="5">
        <f t="shared" ca="1" si="504"/>
        <v>2014</v>
      </c>
      <c r="S2120" s="5">
        <f t="shared" ca="1" si="495"/>
        <v>7</v>
      </c>
      <c r="W2120" s="4">
        <f t="shared" ca="1" si="505"/>
        <v>18</v>
      </c>
      <c r="X2120">
        <f t="shared" ca="1" si="506"/>
        <v>1</v>
      </c>
      <c r="Y2120" s="7">
        <f t="shared" ca="1" si="507"/>
        <v>1800</v>
      </c>
      <c r="AC2120">
        <f t="shared" ca="1" si="508"/>
        <v>3</v>
      </c>
      <c r="AD2120" s="7" t="str">
        <f t="shared" ca="1" si="509"/>
        <v>Jornal</v>
      </c>
    </row>
    <row r="2121" spans="3:30" x14ac:dyDescent="0.35">
      <c r="C2121">
        <f t="shared" ca="1" si="496"/>
        <v>7</v>
      </c>
      <c r="D2121" s="5" t="str">
        <f t="shared" ca="1" si="497"/>
        <v>Cláudio de Oliveira</v>
      </c>
      <c r="E2121" s="5" t="str">
        <f t="shared" ca="1" si="498"/>
        <v>Produto 3</v>
      </c>
      <c r="H2121">
        <f t="shared" ca="1" si="499"/>
        <v>4</v>
      </c>
      <c r="I2121" s="5" t="str">
        <f t="shared" ca="1" si="500"/>
        <v>Beatriz</v>
      </c>
      <c r="M2121">
        <f t="shared" ca="1" si="501"/>
        <v>5</v>
      </c>
      <c r="N2121" s="5" t="str">
        <f t="shared" ca="1" si="502"/>
        <v>ES</v>
      </c>
      <c r="Q2121" s="6">
        <f t="shared" ca="1" si="503"/>
        <v>42581</v>
      </c>
      <c r="R2121" s="5">
        <f t="shared" ca="1" si="504"/>
        <v>2016</v>
      </c>
      <c r="S2121" s="5">
        <f t="shared" ca="1" si="495"/>
        <v>7</v>
      </c>
      <c r="W2121" s="4">
        <f t="shared" ca="1" si="505"/>
        <v>3</v>
      </c>
      <c r="X2121">
        <f t="shared" ca="1" si="506"/>
        <v>7</v>
      </c>
      <c r="Y2121" s="7">
        <f t="shared" ca="1" si="507"/>
        <v>1050</v>
      </c>
      <c r="AC2121">
        <f t="shared" ca="1" si="508"/>
        <v>3</v>
      </c>
      <c r="AD2121" s="7" t="str">
        <f t="shared" ca="1" si="509"/>
        <v>Jornal</v>
      </c>
    </row>
    <row r="2122" spans="3:30" x14ac:dyDescent="0.35">
      <c r="C2122">
        <f t="shared" ca="1" si="496"/>
        <v>8</v>
      </c>
      <c r="D2122" s="5" t="str">
        <f t="shared" ca="1" si="497"/>
        <v>Marcos Santos</v>
      </c>
      <c r="E2122" s="5" t="str">
        <f t="shared" ca="1" si="498"/>
        <v>Produto 3</v>
      </c>
      <c r="H2122">
        <f t="shared" ca="1" si="499"/>
        <v>1</v>
      </c>
      <c r="I2122" s="5" t="str">
        <f t="shared" ca="1" si="500"/>
        <v>Maria</v>
      </c>
      <c r="M2122">
        <f t="shared" ca="1" si="501"/>
        <v>5</v>
      </c>
      <c r="N2122" s="5" t="str">
        <f t="shared" ca="1" si="502"/>
        <v>ES</v>
      </c>
      <c r="Q2122" s="6">
        <f t="shared" ca="1" si="503"/>
        <v>42915</v>
      </c>
      <c r="R2122" s="5">
        <f t="shared" ca="1" si="504"/>
        <v>2017</v>
      </c>
      <c r="S2122" s="5">
        <f t="shared" ca="1" si="495"/>
        <v>6</v>
      </c>
      <c r="W2122" s="4">
        <f t="shared" ca="1" si="505"/>
        <v>19</v>
      </c>
      <c r="X2122">
        <f t="shared" ca="1" si="506"/>
        <v>6</v>
      </c>
      <c r="Y2122" s="7">
        <f t="shared" ca="1" si="507"/>
        <v>5510</v>
      </c>
      <c r="AC2122">
        <f t="shared" ca="1" si="508"/>
        <v>3</v>
      </c>
      <c r="AD2122" s="7" t="str">
        <f t="shared" ca="1" si="509"/>
        <v>Jornal</v>
      </c>
    </row>
    <row r="2123" spans="3:30" x14ac:dyDescent="0.35">
      <c r="C2123">
        <f t="shared" ca="1" si="496"/>
        <v>2</v>
      </c>
      <c r="D2123" s="5" t="str">
        <f t="shared" ca="1" si="497"/>
        <v>Carlos dos Santos</v>
      </c>
      <c r="E2123" s="5" t="str">
        <f t="shared" ca="1" si="498"/>
        <v>Produto 5</v>
      </c>
      <c r="H2123">
        <f t="shared" ca="1" si="499"/>
        <v>1</v>
      </c>
      <c r="I2123" s="5" t="str">
        <f t="shared" ca="1" si="500"/>
        <v>Maria</v>
      </c>
      <c r="M2123">
        <f t="shared" ca="1" si="501"/>
        <v>4</v>
      </c>
      <c r="N2123" s="5" t="str">
        <f t="shared" ca="1" si="502"/>
        <v>SC</v>
      </c>
      <c r="Q2123" s="6">
        <f t="shared" ca="1" si="503"/>
        <v>42026</v>
      </c>
      <c r="R2123" s="5">
        <f t="shared" ca="1" si="504"/>
        <v>2015</v>
      </c>
      <c r="S2123" s="5">
        <f t="shared" ca="1" si="495"/>
        <v>1</v>
      </c>
      <c r="W2123" s="4">
        <f t="shared" ca="1" si="505"/>
        <v>11</v>
      </c>
      <c r="X2123">
        <f t="shared" ca="1" si="506"/>
        <v>1</v>
      </c>
      <c r="Y2123" s="7">
        <f t="shared" ca="1" si="507"/>
        <v>1100</v>
      </c>
      <c r="AC2123">
        <f t="shared" ca="1" si="508"/>
        <v>6</v>
      </c>
      <c r="AD2123" s="7" t="str">
        <f t="shared" ca="1" si="509"/>
        <v>Indicação</v>
      </c>
    </row>
    <row r="2124" spans="3:30" x14ac:dyDescent="0.35">
      <c r="C2124">
        <f t="shared" ca="1" si="496"/>
        <v>19</v>
      </c>
      <c r="D2124" s="5" t="str">
        <f t="shared" ca="1" si="497"/>
        <v>Ana Cláudia Silva</v>
      </c>
      <c r="E2124" s="5" t="str">
        <f t="shared" ca="1" si="498"/>
        <v>Produto 3</v>
      </c>
      <c r="H2124">
        <f t="shared" ca="1" si="499"/>
        <v>5</v>
      </c>
      <c r="I2124" s="5" t="str">
        <f t="shared" ca="1" si="500"/>
        <v>Paulo</v>
      </c>
      <c r="M2124">
        <f t="shared" ca="1" si="501"/>
        <v>1</v>
      </c>
      <c r="N2124" s="5" t="str">
        <f t="shared" ca="1" si="502"/>
        <v>RJ</v>
      </c>
      <c r="Q2124" s="6">
        <f t="shared" ca="1" si="503"/>
        <v>41713</v>
      </c>
      <c r="R2124" s="5">
        <f t="shared" ca="1" si="504"/>
        <v>2014</v>
      </c>
      <c r="S2124" s="5">
        <f t="shared" ca="1" si="495"/>
        <v>3</v>
      </c>
      <c r="W2124" s="4">
        <f t="shared" ca="1" si="505"/>
        <v>17</v>
      </c>
      <c r="X2124">
        <f t="shared" ca="1" si="506"/>
        <v>1</v>
      </c>
      <c r="Y2124" s="7">
        <f t="shared" ca="1" si="507"/>
        <v>1700</v>
      </c>
      <c r="AC2124">
        <f t="shared" ca="1" si="508"/>
        <v>1</v>
      </c>
      <c r="AD2124" s="7" t="str">
        <f t="shared" ca="1" si="509"/>
        <v>Google</v>
      </c>
    </row>
    <row r="2125" spans="3:30" x14ac:dyDescent="0.35">
      <c r="C2125">
        <f t="shared" ca="1" si="496"/>
        <v>7</v>
      </c>
      <c r="D2125" s="5" t="str">
        <f t="shared" ca="1" si="497"/>
        <v>Cláudio de Oliveira</v>
      </c>
      <c r="E2125" s="5" t="str">
        <f t="shared" ca="1" si="498"/>
        <v>Produto 1</v>
      </c>
      <c r="H2125">
        <f t="shared" ca="1" si="499"/>
        <v>6</v>
      </c>
      <c r="I2125" s="5" t="str">
        <f t="shared" ca="1" si="500"/>
        <v>Ana</v>
      </c>
      <c r="M2125">
        <f t="shared" ca="1" si="501"/>
        <v>2</v>
      </c>
      <c r="N2125" s="5" t="str">
        <f t="shared" ca="1" si="502"/>
        <v>SP</v>
      </c>
      <c r="Q2125" s="6">
        <f t="shared" ca="1" si="503"/>
        <v>42031</v>
      </c>
      <c r="R2125" s="5">
        <f t="shared" ca="1" si="504"/>
        <v>2015</v>
      </c>
      <c r="S2125" s="5">
        <f t="shared" ca="1" si="495"/>
        <v>1</v>
      </c>
      <c r="W2125" s="4">
        <f t="shared" ca="1" si="505"/>
        <v>10</v>
      </c>
      <c r="X2125">
        <f t="shared" ca="1" si="506"/>
        <v>2</v>
      </c>
      <c r="Y2125" s="7">
        <f t="shared" ca="1" si="507"/>
        <v>1500</v>
      </c>
      <c r="AC2125">
        <f t="shared" ca="1" si="508"/>
        <v>6</v>
      </c>
      <c r="AD2125" s="7" t="str">
        <f t="shared" ca="1" si="509"/>
        <v>Indicação</v>
      </c>
    </row>
    <row r="2126" spans="3:30" x14ac:dyDescent="0.35">
      <c r="C2126">
        <f t="shared" ca="1" si="496"/>
        <v>4</v>
      </c>
      <c r="D2126" s="5" t="str">
        <f t="shared" ca="1" si="497"/>
        <v>Ana Chaves</v>
      </c>
      <c r="E2126" s="5" t="str">
        <f t="shared" ca="1" si="498"/>
        <v>Produto 7</v>
      </c>
      <c r="H2126">
        <f t="shared" ca="1" si="499"/>
        <v>5</v>
      </c>
      <c r="I2126" s="5" t="str">
        <f t="shared" ca="1" si="500"/>
        <v>Paulo</v>
      </c>
      <c r="M2126">
        <f t="shared" ca="1" si="501"/>
        <v>4</v>
      </c>
      <c r="N2126" s="5" t="str">
        <f t="shared" ca="1" si="502"/>
        <v>SC</v>
      </c>
      <c r="Q2126" s="6">
        <f t="shared" ca="1" si="503"/>
        <v>41798</v>
      </c>
      <c r="R2126" s="5">
        <f t="shared" ca="1" si="504"/>
        <v>2014</v>
      </c>
      <c r="S2126" s="5">
        <f t="shared" ca="1" si="495"/>
        <v>6</v>
      </c>
      <c r="W2126" s="4">
        <f t="shared" ca="1" si="505"/>
        <v>11</v>
      </c>
      <c r="X2126">
        <f t="shared" ca="1" si="506"/>
        <v>7</v>
      </c>
      <c r="Y2126" s="7">
        <f t="shared" ca="1" si="507"/>
        <v>3850</v>
      </c>
      <c r="AC2126">
        <f t="shared" ca="1" si="508"/>
        <v>4</v>
      </c>
      <c r="AD2126" s="7" t="str">
        <f t="shared" ca="1" si="509"/>
        <v>Revista</v>
      </c>
    </row>
    <row r="2127" spans="3:30" x14ac:dyDescent="0.35">
      <c r="C2127">
        <f t="shared" ca="1" si="496"/>
        <v>16</v>
      </c>
      <c r="D2127" s="5" t="str">
        <f t="shared" ca="1" si="497"/>
        <v>Patrícia Pereira</v>
      </c>
      <c r="E2127" s="5" t="str">
        <f t="shared" ca="1" si="498"/>
        <v>Produto 4</v>
      </c>
      <c r="H2127">
        <f t="shared" ca="1" si="499"/>
        <v>4</v>
      </c>
      <c r="I2127" s="5" t="str">
        <f t="shared" ca="1" si="500"/>
        <v>Beatriz</v>
      </c>
      <c r="M2127">
        <f t="shared" ca="1" si="501"/>
        <v>4</v>
      </c>
      <c r="N2127" s="5" t="str">
        <f t="shared" ca="1" si="502"/>
        <v>SC</v>
      </c>
      <c r="Q2127" s="6">
        <f t="shared" ca="1" si="503"/>
        <v>41696</v>
      </c>
      <c r="R2127" s="5">
        <f t="shared" ca="1" si="504"/>
        <v>2014</v>
      </c>
      <c r="S2127" s="5">
        <f t="shared" ca="1" si="495"/>
        <v>2</v>
      </c>
      <c r="W2127" s="4">
        <f t="shared" ca="1" si="505"/>
        <v>11</v>
      </c>
      <c r="X2127">
        <f t="shared" ca="1" si="506"/>
        <v>7</v>
      </c>
      <c r="Y2127" s="7">
        <f t="shared" ca="1" si="507"/>
        <v>3850</v>
      </c>
      <c r="AC2127">
        <f t="shared" ca="1" si="508"/>
        <v>5</v>
      </c>
      <c r="AD2127" s="7" t="str">
        <f t="shared" ca="1" si="509"/>
        <v>Indicação</v>
      </c>
    </row>
    <row r="2128" spans="3:30" x14ac:dyDescent="0.35">
      <c r="C2128">
        <f t="shared" ca="1" si="496"/>
        <v>11</v>
      </c>
      <c r="D2128" s="5" t="str">
        <f t="shared" ca="1" si="497"/>
        <v>Tatiana Pereira da Silva</v>
      </c>
      <c r="E2128" s="5" t="str">
        <f t="shared" ca="1" si="498"/>
        <v>Produto 3</v>
      </c>
      <c r="H2128">
        <f t="shared" ca="1" si="499"/>
        <v>3</v>
      </c>
      <c r="I2128" s="5" t="str">
        <f t="shared" ca="1" si="500"/>
        <v>João</v>
      </c>
      <c r="M2128">
        <f t="shared" ca="1" si="501"/>
        <v>5</v>
      </c>
      <c r="N2128" s="5" t="str">
        <f t="shared" ca="1" si="502"/>
        <v>ES</v>
      </c>
      <c r="Q2128" s="6">
        <f t="shared" ca="1" si="503"/>
        <v>42837</v>
      </c>
      <c r="R2128" s="5">
        <f t="shared" ca="1" si="504"/>
        <v>2017</v>
      </c>
      <c r="S2128" s="5">
        <f t="shared" ca="1" si="495"/>
        <v>4</v>
      </c>
      <c r="W2128" s="4">
        <f t="shared" ca="1" si="505"/>
        <v>15</v>
      </c>
      <c r="X2128">
        <f t="shared" ca="1" si="506"/>
        <v>4</v>
      </c>
      <c r="Y2128" s="7">
        <f t="shared" ca="1" si="507"/>
        <v>3000</v>
      </c>
      <c r="AC2128">
        <f t="shared" ca="1" si="508"/>
        <v>6</v>
      </c>
      <c r="AD2128" s="7" t="str">
        <f t="shared" ca="1" si="509"/>
        <v>Indicação</v>
      </c>
    </row>
    <row r="2129" spans="3:30" x14ac:dyDescent="0.35">
      <c r="C2129">
        <f t="shared" ca="1" si="496"/>
        <v>13</v>
      </c>
      <c r="D2129" s="5" t="str">
        <f t="shared" ca="1" si="497"/>
        <v>Roberto Silva</v>
      </c>
      <c r="E2129" s="5" t="str">
        <f t="shared" ca="1" si="498"/>
        <v>Produto 2</v>
      </c>
      <c r="H2129">
        <f t="shared" ca="1" si="499"/>
        <v>4</v>
      </c>
      <c r="I2129" s="5" t="str">
        <f t="shared" ca="1" si="500"/>
        <v>Beatriz</v>
      </c>
      <c r="M2129">
        <f t="shared" ca="1" si="501"/>
        <v>1</v>
      </c>
      <c r="N2129" s="5" t="str">
        <f t="shared" ca="1" si="502"/>
        <v>RJ</v>
      </c>
      <c r="Q2129" s="6">
        <f t="shared" ca="1" si="503"/>
        <v>42390</v>
      </c>
      <c r="R2129" s="5">
        <f t="shared" ca="1" si="504"/>
        <v>2016</v>
      </c>
      <c r="S2129" s="5">
        <f t="shared" ca="1" si="495"/>
        <v>1</v>
      </c>
      <c r="W2129" s="4">
        <f t="shared" ca="1" si="505"/>
        <v>6</v>
      </c>
      <c r="X2129">
        <f t="shared" ca="1" si="506"/>
        <v>1</v>
      </c>
      <c r="Y2129" s="7">
        <f t="shared" ca="1" si="507"/>
        <v>600</v>
      </c>
      <c r="AC2129">
        <f t="shared" ca="1" si="508"/>
        <v>5</v>
      </c>
      <c r="AD2129" s="7" t="str">
        <f t="shared" ca="1" si="509"/>
        <v>Indicação</v>
      </c>
    </row>
    <row r="2130" spans="3:30" x14ac:dyDescent="0.35">
      <c r="C2130">
        <f t="shared" ca="1" si="496"/>
        <v>8</v>
      </c>
      <c r="D2130" s="5" t="str">
        <f t="shared" ca="1" si="497"/>
        <v>Marcos Santos</v>
      </c>
      <c r="E2130" s="5" t="str">
        <f t="shared" ca="1" si="498"/>
        <v>Produto 4</v>
      </c>
      <c r="H2130">
        <f t="shared" ca="1" si="499"/>
        <v>1</v>
      </c>
      <c r="I2130" s="5" t="str">
        <f t="shared" ca="1" si="500"/>
        <v>Maria</v>
      </c>
      <c r="M2130">
        <f t="shared" ca="1" si="501"/>
        <v>1</v>
      </c>
      <c r="N2130" s="5" t="str">
        <f t="shared" ca="1" si="502"/>
        <v>RJ</v>
      </c>
      <c r="Q2130" s="6">
        <f t="shared" ca="1" si="503"/>
        <v>41894</v>
      </c>
      <c r="R2130" s="5">
        <f t="shared" ca="1" si="504"/>
        <v>2014</v>
      </c>
      <c r="S2130" s="5">
        <f t="shared" ca="1" si="495"/>
        <v>9</v>
      </c>
      <c r="W2130" s="4">
        <f t="shared" ca="1" si="505"/>
        <v>10</v>
      </c>
      <c r="X2130">
        <f t="shared" ca="1" si="506"/>
        <v>4</v>
      </c>
      <c r="Y2130" s="7">
        <f t="shared" ca="1" si="507"/>
        <v>2000</v>
      </c>
      <c r="AC2130">
        <f t="shared" ca="1" si="508"/>
        <v>5</v>
      </c>
      <c r="AD2130" s="7" t="str">
        <f t="shared" ca="1" si="509"/>
        <v>Indicação</v>
      </c>
    </row>
    <row r="2131" spans="3:30" x14ac:dyDescent="0.35">
      <c r="C2131">
        <f t="shared" ca="1" si="496"/>
        <v>8</v>
      </c>
      <c r="D2131" s="5" t="str">
        <f t="shared" ca="1" si="497"/>
        <v>Marcos Santos</v>
      </c>
      <c r="E2131" s="5" t="str">
        <f t="shared" ca="1" si="498"/>
        <v>Produto 7</v>
      </c>
      <c r="H2131">
        <f t="shared" ca="1" si="499"/>
        <v>5</v>
      </c>
      <c r="I2131" s="5" t="str">
        <f t="shared" ca="1" si="500"/>
        <v>Paulo</v>
      </c>
      <c r="M2131">
        <f t="shared" ca="1" si="501"/>
        <v>1</v>
      </c>
      <c r="N2131" s="5" t="str">
        <f t="shared" ca="1" si="502"/>
        <v>RJ</v>
      </c>
      <c r="Q2131" s="6">
        <f t="shared" ca="1" si="503"/>
        <v>42746</v>
      </c>
      <c r="R2131" s="5">
        <f t="shared" ca="1" si="504"/>
        <v>2017</v>
      </c>
      <c r="S2131" s="5">
        <f t="shared" ca="1" si="495"/>
        <v>1</v>
      </c>
      <c r="W2131" s="4">
        <f t="shared" ca="1" si="505"/>
        <v>20</v>
      </c>
      <c r="X2131">
        <f t="shared" ca="1" si="506"/>
        <v>4</v>
      </c>
      <c r="Y2131" s="7">
        <f t="shared" ca="1" si="507"/>
        <v>4000</v>
      </c>
      <c r="AC2131">
        <f t="shared" ca="1" si="508"/>
        <v>5</v>
      </c>
      <c r="AD2131" s="7" t="str">
        <f t="shared" ca="1" si="509"/>
        <v>Indicação</v>
      </c>
    </row>
    <row r="2132" spans="3:30" x14ac:dyDescent="0.35">
      <c r="C2132">
        <f t="shared" ca="1" si="496"/>
        <v>9</v>
      </c>
      <c r="D2132" s="5" t="str">
        <f t="shared" ca="1" si="497"/>
        <v>Antônio da Silva</v>
      </c>
      <c r="E2132" s="5" t="str">
        <f t="shared" ca="1" si="498"/>
        <v>Produto 3</v>
      </c>
      <c r="H2132">
        <f t="shared" ca="1" si="499"/>
        <v>2</v>
      </c>
      <c r="I2132" s="5" t="str">
        <f t="shared" ca="1" si="500"/>
        <v>Pedro</v>
      </c>
      <c r="M2132">
        <f t="shared" ca="1" si="501"/>
        <v>4</v>
      </c>
      <c r="N2132" s="5" t="str">
        <f t="shared" ca="1" si="502"/>
        <v>SC</v>
      </c>
      <c r="Q2132" s="6">
        <f t="shared" ca="1" si="503"/>
        <v>41825</v>
      </c>
      <c r="R2132" s="5">
        <f t="shared" ca="1" si="504"/>
        <v>2014</v>
      </c>
      <c r="S2132" s="5">
        <f t="shared" ca="1" si="495"/>
        <v>7</v>
      </c>
      <c r="W2132" s="4">
        <f t="shared" ca="1" si="505"/>
        <v>10</v>
      </c>
      <c r="X2132">
        <f t="shared" ca="1" si="506"/>
        <v>1</v>
      </c>
      <c r="Y2132" s="7">
        <f t="shared" ca="1" si="507"/>
        <v>1000</v>
      </c>
      <c r="AC2132">
        <f t="shared" ca="1" si="508"/>
        <v>2</v>
      </c>
      <c r="AD2132" s="7" t="str">
        <f t="shared" ca="1" si="509"/>
        <v>TV aberta</v>
      </c>
    </row>
    <row r="2133" spans="3:30" x14ac:dyDescent="0.35">
      <c r="C2133">
        <f t="shared" ca="1" si="496"/>
        <v>10</v>
      </c>
      <c r="D2133" s="5" t="str">
        <f t="shared" ca="1" si="497"/>
        <v>Gabriel Silva dos Santos</v>
      </c>
      <c r="E2133" s="5" t="str">
        <f t="shared" ca="1" si="498"/>
        <v>Produto 5</v>
      </c>
      <c r="H2133">
        <f t="shared" ca="1" si="499"/>
        <v>4</v>
      </c>
      <c r="I2133" s="5" t="str">
        <f t="shared" ca="1" si="500"/>
        <v>Beatriz</v>
      </c>
      <c r="M2133">
        <f t="shared" ca="1" si="501"/>
        <v>1</v>
      </c>
      <c r="N2133" s="5" t="str">
        <f t="shared" ca="1" si="502"/>
        <v>RJ</v>
      </c>
      <c r="Q2133" s="6">
        <f t="shared" ca="1" si="503"/>
        <v>42876</v>
      </c>
      <c r="R2133" s="5">
        <f t="shared" ca="1" si="504"/>
        <v>2017</v>
      </c>
      <c r="S2133" s="5">
        <f t="shared" ca="1" si="495"/>
        <v>5</v>
      </c>
      <c r="W2133" s="4">
        <f t="shared" ca="1" si="505"/>
        <v>9</v>
      </c>
      <c r="X2133">
        <f t="shared" ca="1" si="506"/>
        <v>3</v>
      </c>
      <c r="Y2133" s="7">
        <f t="shared" ca="1" si="507"/>
        <v>1530</v>
      </c>
      <c r="AC2133">
        <f t="shared" ca="1" si="508"/>
        <v>1</v>
      </c>
      <c r="AD2133" s="7" t="str">
        <f t="shared" ca="1" si="509"/>
        <v>Google</v>
      </c>
    </row>
    <row r="2134" spans="3:30" x14ac:dyDescent="0.35">
      <c r="C2134">
        <f t="shared" ca="1" si="496"/>
        <v>17</v>
      </c>
      <c r="D2134" s="5" t="str">
        <f t="shared" ca="1" si="497"/>
        <v>Tarsila Ferreira</v>
      </c>
      <c r="E2134" s="5" t="str">
        <f t="shared" ca="1" si="498"/>
        <v>Produto 2</v>
      </c>
      <c r="H2134">
        <f t="shared" ca="1" si="499"/>
        <v>5</v>
      </c>
      <c r="I2134" s="5" t="str">
        <f t="shared" ca="1" si="500"/>
        <v>Paulo</v>
      </c>
      <c r="M2134">
        <f t="shared" ca="1" si="501"/>
        <v>1</v>
      </c>
      <c r="N2134" s="5" t="str">
        <f t="shared" ca="1" si="502"/>
        <v>RJ</v>
      </c>
      <c r="Q2134" s="6">
        <f t="shared" ca="1" si="503"/>
        <v>42001</v>
      </c>
      <c r="R2134" s="5">
        <f t="shared" ca="1" si="504"/>
        <v>2014</v>
      </c>
      <c r="S2134" s="5">
        <f t="shared" ca="1" si="495"/>
        <v>12</v>
      </c>
      <c r="W2134" s="4">
        <f t="shared" ca="1" si="505"/>
        <v>18</v>
      </c>
      <c r="X2134">
        <f t="shared" ca="1" si="506"/>
        <v>4</v>
      </c>
      <c r="Y2134" s="7">
        <f t="shared" ca="1" si="507"/>
        <v>3600</v>
      </c>
      <c r="AC2134">
        <f t="shared" ca="1" si="508"/>
        <v>2</v>
      </c>
      <c r="AD2134" s="7" t="str">
        <f t="shared" ca="1" si="509"/>
        <v>TV aberta</v>
      </c>
    </row>
    <row r="2135" spans="3:30" x14ac:dyDescent="0.35">
      <c r="C2135">
        <f t="shared" ca="1" si="496"/>
        <v>17</v>
      </c>
      <c r="D2135" s="5" t="str">
        <f t="shared" ca="1" si="497"/>
        <v>Tarsila Ferreira</v>
      </c>
      <c r="E2135" s="5" t="str">
        <f t="shared" ca="1" si="498"/>
        <v>Produto 3</v>
      </c>
      <c r="H2135">
        <f t="shared" ca="1" si="499"/>
        <v>6</v>
      </c>
      <c r="I2135" s="5" t="str">
        <f t="shared" ca="1" si="500"/>
        <v>Ana</v>
      </c>
      <c r="M2135">
        <f t="shared" ca="1" si="501"/>
        <v>1</v>
      </c>
      <c r="N2135" s="5" t="str">
        <f t="shared" ca="1" si="502"/>
        <v>RJ</v>
      </c>
      <c r="Q2135" s="6">
        <f t="shared" ca="1" si="503"/>
        <v>42559</v>
      </c>
      <c r="R2135" s="5">
        <f t="shared" ca="1" si="504"/>
        <v>2016</v>
      </c>
      <c r="S2135" s="5">
        <f t="shared" ca="1" si="495"/>
        <v>7</v>
      </c>
      <c r="W2135" s="4">
        <f t="shared" ca="1" si="505"/>
        <v>16</v>
      </c>
      <c r="X2135">
        <f t="shared" ca="1" si="506"/>
        <v>1</v>
      </c>
      <c r="Y2135" s="7">
        <f t="shared" ca="1" si="507"/>
        <v>1600</v>
      </c>
      <c r="AC2135">
        <f t="shared" ca="1" si="508"/>
        <v>3</v>
      </c>
      <c r="AD2135" s="7" t="str">
        <f t="shared" ca="1" si="509"/>
        <v>Jornal</v>
      </c>
    </row>
    <row r="2136" spans="3:30" x14ac:dyDescent="0.35">
      <c r="C2136">
        <f t="shared" ca="1" si="496"/>
        <v>18</v>
      </c>
      <c r="D2136" s="5" t="str">
        <f t="shared" ca="1" si="497"/>
        <v>Francisco Silva</v>
      </c>
      <c r="E2136" s="5" t="str">
        <f t="shared" ca="1" si="498"/>
        <v>Produto 2</v>
      </c>
      <c r="H2136">
        <f t="shared" ca="1" si="499"/>
        <v>5</v>
      </c>
      <c r="I2136" s="5" t="str">
        <f t="shared" ca="1" si="500"/>
        <v>Paulo</v>
      </c>
      <c r="M2136">
        <f t="shared" ca="1" si="501"/>
        <v>2</v>
      </c>
      <c r="N2136" s="5" t="str">
        <f t="shared" ca="1" si="502"/>
        <v>SP</v>
      </c>
      <c r="Q2136" s="6">
        <f t="shared" ca="1" si="503"/>
        <v>42651</v>
      </c>
      <c r="R2136" s="5">
        <f t="shared" ca="1" si="504"/>
        <v>2016</v>
      </c>
      <c r="S2136" s="5">
        <f t="shared" ca="1" si="495"/>
        <v>10</v>
      </c>
      <c r="W2136" s="4">
        <f t="shared" ca="1" si="505"/>
        <v>10</v>
      </c>
      <c r="X2136">
        <f t="shared" ca="1" si="506"/>
        <v>3</v>
      </c>
      <c r="Y2136" s="7">
        <f t="shared" ca="1" si="507"/>
        <v>1700</v>
      </c>
      <c r="AC2136">
        <f t="shared" ca="1" si="508"/>
        <v>1</v>
      </c>
      <c r="AD2136" s="7" t="str">
        <f t="shared" ca="1" si="509"/>
        <v>Google</v>
      </c>
    </row>
    <row r="2137" spans="3:30" x14ac:dyDescent="0.35">
      <c r="C2137">
        <f t="shared" ca="1" si="496"/>
        <v>16</v>
      </c>
      <c r="D2137" s="5" t="str">
        <f t="shared" ca="1" si="497"/>
        <v>Patrícia Pereira</v>
      </c>
      <c r="E2137" s="5" t="str">
        <f t="shared" ca="1" si="498"/>
        <v>Produto 7</v>
      </c>
      <c r="H2137">
        <f t="shared" ca="1" si="499"/>
        <v>4</v>
      </c>
      <c r="I2137" s="5" t="str">
        <f t="shared" ca="1" si="500"/>
        <v>Beatriz</v>
      </c>
      <c r="M2137">
        <f t="shared" ca="1" si="501"/>
        <v>2</v>
      </c>
      <c r="N2137" s="5" t="str">
        <f t="shared" ca="1" si="502"/>
        <v>SP</v>
      </c>
      <c r="Q2137" s="6">
        <f t="shared" ca="1" si="503"/>
        <v>42775</v>
      </c>
      <c r="R2137" s="5">
        <f t="shared" ca="1" si="504"/>
        <v>2017</v>
      </c>
      <c r="S2137" s="5">
        <f t="shared" ca="1" si="495"/>
        <v>2</v>
      </c>
      <c r="W2137" s="4">
        <f t="shared" ca="1" si="505"/>
        <v>6</v>
      </c>
      <c r="X2137">
        <f t="shared" ca="1" si="506"/>
        <v>6</v>
      </c>
      <c r="Y2137" s="7">
        <f t="shared" ca="1" si="507"/>
        <v>1740</v>
      </c>
      <c r="AC2137">
        <f t="shared" ca="1" si="508"/>
        <v>7</v>
      </c>
      <c r="AD2137" s="7" t="str">
        <f t="shared" ca="1" si="509"/>
        <v>Indicação</v>
      </c>
    </row>
    <row r="2138" spans="3:30" x14ac:dyDescent="0.35">
      <c r="C2138">
        <f t="shared" ca="1" si="496"/>
        <v>18</v>
      </c>
      <c r="D2138" s="5" t="str">
        <f t="shared" ca="1" si="497"/>
        <v>Francisco Silva</v>
      </c>
      <c r="E2138" s="5" t="str">
        <f t="shared" ca="1" si="498"/>
        <v>Produto 4</v>
      </c>
      <c r="H2138">
        <f t="shared" ca="1" si="499"/>
        <v>5</v>
      </c>
      <c r="I2138" s="5" t="str">
        <f t="shared" ca="1" si="500"/>
        <v>Paulo</v>
      </c>
      <c r="M2138">
        <f t="shared" ca="1" si="501"/>
        <v>2</v>
      </c>
      <c r="N2138" s="5" t="str">
        <f t="shared" ca="1" si="502"/>
        <v>SP</v>
      </c>
      <c r="Q2138" s="6">
        <f t="shared" ca="1" si="503"/>
        <v>42043</v>
      </c>
      <c r="R2138" s="5">
        <f t="shared" ca="1" si="504"/>
        <v>2015</v>
      </c>
      <c r="S2138" s="5">
        <f t="shared" ca="1" si="495"/>
        <v>2</v>
      </c>
      <c r="W2138" s="4">
        <f t="shared" ca="1" si="505"/>
        <v>7</v>
      </c>
      <c r="X2138">
        <f t="shared" ca="1" si="506"/>
        <v>1</v>
      </c>
      <c r="Y2138" s="7">
        <f t="shared" ca="1" si="507"/>
        <v>700</v>
      </c>
      <c r="AC2138">
        <f t="shared" ca="1" si="508"/>
        <v>6</v>
      </c>
      <c r="AD2138" s="7" t="str">
        <f t="shared" ca="1" si="509"/>
        <v>Indicação</v>
      </c>
    </row>
    <row r="2139" spans="3:30" x14ac:dyDescent="0.35">
      <c r="C2139">
        <f t="shared" ca="1" si="496"/>
        <v>15</v>
      </c>
      <c r="D2139" s="5" t="str">
        <f t="shared" ca="1" si="497"/>
        <v>Ana Maria Souza</v>
      </c>
      <c r="E2139" s="5" t="str">
        <f t="shared" ca="1" si="498"/>
        <v>Produto 1</v>
      </c>
      <c r="H2139">
        <f t="shared" ca="1" si="499"/>
        <v>3</v>
      </c>
      <c r="I2139" s="5" t="str">
        <f t="shared" ca="1" si="500"/>
        <v>João</v>
      </c>
      <c r="M2139">
        <f t="shared" ca="1" si="501"/>
        <v>2</v>
      </c>
      <c r="N2139" s="5" t="str">
        <f t="shared" ca="1" si="502"/>
        <v>SP</v>
      </c>
      <c r="Q2139" s="6">
        <f t="shared" ca="1" si="503"/>
        <v>42223</v>
      </c>
      <c r="R2139" s="5">
        <f t="shared" ca="1" si="504"/>
        <v>2015</v>
      </c>
      <c r="S2139" s="5">
        <f t="shared" ca="1" si="495"/>
        <v>8</v>
      </c>
      <c r="W2139" s="4">
        <f t="shared" ca="1" si="505"/>
        <v>10</v>
      </c>
      <c r="X2139">
        <f t="shared" ca="1" si="506"/>
        <v>6</v>
      </c>
      <c r="Y2139" s="7">
        <f t="shared" ca="1" si="507"/>
        <v>2900</v>
      </c>
      <c r="AC2139">
        <f t="shared" ca="1" si="508"/>
        <v>4</v>
      </c>
      <c r="AD2139" s="7" t="str">
        <f t="shared" ca="1" si="509"/>
        <v>Revista</v>
      </c>
    </row>
    <row r="2140" spans="3:30" x14ac:dyDescent="0.35">
      <c r="C2140">
        <f t="shared" ca="1" si="496"/>
        <v>17</v>
      </c>
      <c r="D2140" s="5" t="str">
        <f t="shared" ca="1" si="497"/>
        <v>Tarsila Ferreira</v>
      </c>
      <c r="E2140" s="5" t="str">
        <f t="shared" ca="1" si="498"/>
        <v>Produto 6</v>
      </c>
      <c r="H2140">
        <f t="shared" ca="1" si="499"/>
        <v>3</v>
      </c>
      <c r="I2140" s="5" t="str">
        <f t="shared" ca="1" si="500"/>
        <v>João</v>
      </c>
      <c r="M2140">
        <f t="shared" ca="1" si="501"/>
        <v>4</v>
      </c>
      <c r="N2140" s="5" t="str">
        <f t="shared" ca="1" si="502"/>
        <v>SC</v>
      </c>
      <c r="Q2140" s="6">
        <f t="shared" ca="1" si="503"/>
        <v>41775</v>
      </c>
      <c r="R2140" s="5">
        <f t="shared" ca="1" si="504"/>
        <v>2014</v>
      </c>
      <c r="S2140" s="5">
        <f t="shared" ca="1" si="495"/>
        <v>5</v>
      </c>
      <c r="W2140" s="4">
        <f t="shared" ca="1" si="505"/>
        <v>9</v>
      </c>
      <c r="X2140">
        <f t="shared" ca="1" si="506"/>
        <v>7</v>
      </c>
      <c r="Y2140" s="7">
        <f t="shared" ca="1" si="507"/>
        <v>3150</v>
      </c>
      <c r="AC2140">
        <f t="shared" ca="1" si="508"/>
        <v>1</v>
      </c>
      <c r="AD2140" s="7" t="str">
        <f t="shared" ca="1" si="509"/>
        <v>Google</v>
      </c>
    </row>
    <row r="2141" spans="3:30" x14ac:dyDescent="0.35">
      <c r="C2141">
        <f t="shared" ca="1" si="496"/>
        <v>7</v>
      </c>
      <c r="D2141" s="5" t="str">
        <f t="shared" ca="1" si="497"/>
        <v>Cláudio de Oliveira</v>
      </c>
      <c r="E2141" s="5" t="str">
        <f t="shared" ca="1" si="498"/>
        <v>Produto 3</v>
      </c>
      <c r="H2141">
        <f t="shared" ca="1" si="499"/>
        <v>3</v>
      </c>
      <c r="I2141" s="5" t="str">
        <f t="shared" ca="1" si="500"/>
        <v>João</v>
      </c>
      <c r="M2141">
        <f t="shared" ca="1" si="501"/>
        <v>1</v>
      </c>
      <c r="N2141" s="5" t="str">
        <f t="shared" ca="1" si="502"/>
        <v>RJ</v>
      </c>
      <c r="Q2141" s="6">
        <f t="shared" ca="1" si="503"/>
        <v>42191</v>
      </c>
      <c r="R2141" s="5">
        <f t="shared" ca="1" si="504"/>
        <v>2015</v>
      </c>
      <c r="S2141" s="5">
        <f t="shared" ca="1" si="495"/>
        <v>7</v>
      </c>
      <c r="W2141" s="4">
        <f t="shared" ca="1" si="505"/>
        <v>3</v>
      </c>
      <c r="X2141">
        <f t="shared" ca="1" si="506"/>
        <v>1</v>
      </c>
      <c r="Y2141" s="7">
        <f t="shared" ca="1" si="507"/>
        <v>300</v>
      </c>
      <c r="AC2141">
        <f t="shared" ca="1" si="508"/>
        <v>4</v>
      </c>
      <c r="AD2141" s="7" t="str">
        <f t="shared" ca="1" si="509"/>
        <v>Revista</v>
      </c>
    </row>
    <row r="2142" spans="3:30" x14ac:dyDescent="0.35">
      <c r="C2142">
        <f t="shared" ca="1" si="496"/>
        <v>11</v>
      </c>
      <c r="D2142" s="5" t="str">
        <f t="shared" ca="1" si="497"/>
        <v>Tatiana Pereira da Silva</v>
      </c>
      <c r="E2142" s="5" t="str">
        <f t="shared" ca="1" si="498"/>
        <v>Produto 5</v>
      </c>
      <c r="H2142">
        <f t="shared" ca="1" si="499"/>
        <v>4</v>
      </c>
      <c r="I2142" s="5" t="str">
        <f t="shared" ca="1" si="500"/>
        <v>Beatriz</v>
      </c>
      <c r="M2142">
        <f t="shared" ca="1" si="501"/>
        <v>4</v>
      </c>
      <c r="N2142" s="5" t="str">
        <f t="shared" ca="1" si="502"/>
        <v>SC</v>
      </c>
      <c r="Q2142" s="6">
        <f t="shared" ca="1" si="503"/>
        <v>41861</v>
      </c>
      <c r="R2142" s="5">
        <f t="shared" ca="1" si="504"/>
        <v>2014</v>
      </c>
      <c r="S2142" s="5">
        <f t="shared" ca="1" si="495"/>
        <v>8</v>
      </c>
      <c r="W2142" s="4">
        <f t="shared" ca="1" si="505"/>
        <v>15</v>
      </c>
      <c r="X2142">
        <f t="shared" ca="1" si="506"/>
        <v>4</v>
      </c>
      <c r="Y2142" s="7">
        <f t="shared" ca="1" si="507"/>
        <v>3000</v>
      </c>
      <c r="AC2142">
        <f t="shared" ca="1" si="508"/>
        <v>1</v>
      </c>
      <c r="AD2142" s="7" t="str">
        <f t="shared" ca="1" si="509"/>
        <v>Google</v>
      </c>
    </row>
    <row r="2143" spans="3:30" x14ac:dyDescent="0.35">
      <c r="C2143">
        <f t="shared" ca="1" si="496"/>
        <v>7</v>
      </c>
      <c r="D2143" s="5" t="str">
        <f t="shared" ca="1" si="497"/>
        <v>Cláudio de Oliveira</v>
      </c>
      <c r="E2143" s="5" t="str">
        <f t="shared" ca="1" si="498"/>
        <v>Produto 1</v>
      </c>
      <c r="H2143">
        <f t="shared" ca="1" si="499"/>
        <v>2</v>
      </c>
      <c r="I2143" s="5" t="str">
        <f t="shared" ca="1" si="500"/>
        <v>Pedro</v>
      </c>
      <c r="M2143">
        <f t="shared" ca="1" si="501"/>
        <v>5</v>
      </c>
      <c r="N2143" s="5" t="str">
        <f t="shared" ca="1" si="502"/>
        <v>ES</v>
      </c>
      <c r="Q2143" s="6">
        <f t="shared" ca="1" si="503"/>
        <v>42716</v>
      </c>
      <c r="R2143" s="5">
        <f t="shared" ca="1" si="504"/>
        <v>2016</v>
      </c>
      <c r="S2143" s="5">
        <f t="shared" ca="1" si="495"/>
        <v>12</v>
      </c>
      <c r="W2143" s="4">
        <f t="shared" ca="1" si="505"/>
        <v>16</v>
      </c>
      <c r="X2143">
        <f t="shared" ca="1" si="506"/>
        <v>1</v>
      </c>
      <c r="Y2143" s="7">
        <f t="shared" ca="1" si="507"/>
        <v>1600</v>
      </c>
      <c r="AC2143">
        <f t="shared" ca="1" si="508"/>
        <v>4</v>
      </c>
      <c r="AD2143" s="7" t="str">
        <f t="shared" ca="1" si="509"/>
        <v>Revista</v>
      </c>
    </row>
    <row r="2144" spans="3:30" x14ac:dyDescent="0.35">
      <c r="C2144">
        <f t="shared" ca="1" si="496"/>
        <v>3</v>
      </c>
      <c r="D2144" s="5" t="str">
        <f t="shared" ca="1" si="497"/>
        <v>Antônio Pires</v>
      </c>
      <c r="E2144" s="5" t="str">
        <f t="shared" ca="1" si="498"/>
        <v>Produto 3</v>
      </c>
      <c r="H2144">
        <f t="shared" ca="1" si="499"/>
        <v>2</v>
      </c>
      <c r="I2144" s="5" t="str">
        <f t="shared" ca="1" si="500"/>
        <v>Pedro</v>
      </c>
      <c r="M2144">
        <f t="shared" ca="1" si="501"/>
        <v>1</v>
      </c>
      <c r="N2144" s="5" t="str">
        <f t="shared" ca="1" si="502"/>
        <v>RJ</v>
      </c>
      <c r="Q2144" s="6">
        <f t="shared" ca="1" si="503"/>
        <v>42531</v>
      </c>
      <c r="R2144" s="5">
        <f t="shared" ca="1" si="504"/>
        <v>2016</v>
      </c>
      <c r="S2144" s="5">
        <f t="shared" ca="1" si="495"/>
        <v>6</v>
      </c>
      <c r="W2144" s="4">
        <f t="shared" ca="1" si="505"/>
        <v>16</v>
      </c>
      <c r="X2144">
        <f t="shared" ca="1" si="506"/>
        <v>4</v>
      </c>
      <c r="Y2144" s="7">
        <f t="shared" ca="1" si="507"/>
        <v>3200</v>
      </c>
      <c r="AC2144">
        <f t="shared" ca="1" si="508"/>
        <v>6</v>
      </c>
      <c r="AD2144" s="7" t="str">
        <f t="shared" ca="1" si="509"/>
        <v>Indicação</v>
      </c>
    </row>
    <row r="2145" spans="3:30" x14ac:dyDescent="0.35">
      <c r="C2145">
        <f t="shared" ca="1" si="496"/>
        <v>3</v>
      </c>
      <c r="D2145" s="5" t="str">
        <f t="shared" ca="1" si="497"/>
        <v>Antônio Pires</v>
      </c>
      <c r="E2145" s="5" t="str">
        <f t="shared" ca="1" si="498"/>
        <v>Produto 4</v>
      </c>
      <c r="H2145">
        <f t="shared" ca="1" si="499"/>
        <v>6</v>
      </c>
      <c r="I2145" s="5" t="str">
        <f t="shared" ca="1" si="500"/>
        <v>Ana</v>
      </c>
      <c r="M2145">
        <f t="shared" ca="1" si="501"/>
        <v>5</v>
      </c>
      <c r="N2145" s="5" t="str">
        <f t="shared" ca="1" si="502"/>
        <v>ES</v>
      </c>
      <c r="Q2145" s="6">
        <f t="shared" ca="1" si="503"/>
        <v>42820</v>
      </c>
      <c r="R2145" s="5">
        <f t="shared" ca="1" si="504"/>
        <v>2017</v>
      </c>
      <c r="S2145" s="5">
        <f t="shared" ca="1" si="495"/>
        <v>3</v>
      </c>
      <c r="W2145" s="4">
        <f t="shared" ca="1" si="505"/>
        <v>13</v>
      </c>
      <c r="X2145">
        <f t="shared" ca="1" si="506"/>
        <v>5</v>
      </c>
      <c r="Y2145" s="7">
        <f t="shared" ca="1" si="507"/>
        <v>3120</v>
      </c>
      <c r="AC2145">
        <f t="shared" ca="1" si="508"/>
        <v>6</v>
      </c>
      <c r="AD2145" s="7" t="str">
        <f t="shared" ca="1" si="509"/>
        <v>Indicação</v>
      </c>
    </row>
    <row r="2146" spans="3:30" x14ac:dyDescent="0.35">
      <c r="C2146">
        <f t="shared" ca="1" si="496"/>
        <v>8</v>
      </c>
      <c r="D2146" s="5" t="str">
        <f t="shared" ca="1" si="497"/>
        <v>Marcos Santos</v>
      </c>
      <c r="E2146" s="5" t="str">
        <f t="shared" ca="1" si="498"/>
        <v>Produto 2</v>
      </c>
      <c r="H2146">
        <f t="shared" ca="1" si="499"/>
        <v>5</v>
      </c>
      <c r="I2146" s="5" t="str">
        <f t="shared" ca="1" si="500"/>
        <v>Paulo</v>
      </c>
      <c r="M2146">
        <f t="shared" ca="1" si="501"/>
        <v>5</v>
      </c>
      <c r="N2146" s="5" t="str">
        <f t="shared" ca="1" si="502"/>
        <v>ES</v>
      </c>
      <c r="Q2146" s="6">
        <f t="shared" ca="1" si="503"/>
        <v>42647</v>
      </c>
      <c r="R2146" s="5">
        <f t="shared" ca="1" si="504"/>
        <v>2016</v>
      </c>
      <c r="S2146" s="5">
        <f t="shared" ca="1" si="495"/>
        <v>10</v>
      </c>
      <c r="W2146" s="4">
        <f t="shared" ca="1" si="505"/>
        <v>3</v>
      </c>
      <c r="X2146">
        <f t="shared" ca="1" si="506"/>
        <v>1</v>
      </c>
      <c r="Y2146" s="7">
        <f t="shared" ca="1" si="507"/>
        <v>300</v>
      </c>
      <c r="AC2146">
        <f t="shared" ca="1" si="508"/>
        <v>2</v>
      </c>
      <c r="AD2146" s="7" t="str">
        <f t="shared" ca="1" si="509"/>
        <v>TV aberta</v>
      </c>
    </row>
    <row r="2147" spans="3:30" x14ac:dyDescent="0.35">
      <c r="C2147">
        <f t="shared" ca="1" si="496"/>
        <v>16</v>
      </c>
      <c r="D2147" s="5" t="str">
        <f t="shared" ca="1" si="497"/>
        <v>Patrícia Pereira</v>
      </c>
      <c r="E2147" s="5" t="str">
        <f t="shared" ca="1" si="498"/>
        <v>Produto 2</v>
      </c>
      <c r="H2147">
        <f t="shared" ca="1" si="499"/>
        <v>6</v>
      </c>
      <c r="I2147" s="5" t="str">
        <f t="shared" ca="1" si="500"/>
        <v>Ana</v>
      </c>
      <c r="M2147">
        <f t="shared" ca="1" si="501"/>
        <v>4</v>
      </c>
      <c r="N2147" s="5" t="str">
        <f t="shared" ca="1" si="502"/>
        <v>SC</v>
      </c>
      <c r="Q2147" s="6">
        <f t="shared" ca="1" si="503"/>
        <v>42717</v>
      </c>
      <c r="R2147" s="5">
        <f t="shared" ca="1" si="504"/>
        <v>2016</v>
      </c>
      <c r="S2147" s="5">
        <f t="shared" ca="1" si="495"/>
        <v>12</v>
      </c>
      <c r="W2147" s="4">
        <f t="shared" ca="1" si="505"/>
        <v>12</v>
      </c>
      <c r="X2147">
        <f t="shared" ca="1" si="506"/>
        <v>3</v>
      </c>
      <c r="Y2147" s="7">
        <f t="shared" ca="1" si="507"/>
        <v>2040</v>
      </c>
      <c r="AC2147">
        <f t="shared" ca="1" si="508"/>
        <v>2</v>
      </c>
      <c r="AD2147" s="7" t="str">
        <f t="shared" ca="1" si="509"/>
        <v>TV aberta</v>
      </c>
    </row>
    <row r="2148" spans="3:30" x14ac:dyDescent="0.35">
      <c r="C2148">
        <f t="shared" ca="1" si="496"/>
        <v>16</v>
      </c>
      <c r="D2148" s="5" t="str">
        <f t="shared" ca="1" si="497"/>
        <v>Patrícia Pereira</v>
      </c>
      <c r="E2148" s="5" t="str">
        <f t="shared" ca="1" si="498"/>
        <v>Produto 6</v>
      </c>
      <c r="H2148">
        <f t="shared" ca="1" si="499"/>
        <v>1</v>
      </c>
      <c r="I2148" s="5" t="str">
        <f t="shared" ca="1" si="500"/>
        <v>Maria</v>
      </c>
      <c r="M2148">
        <f t="shared" ca="1" si="501"/>
        <v>4</v>
      </c>
      <c r="N2148" s="5" t="str">
        <f t="shared" ca="1" si="502"/>
        <v>SC</v>
      </c>
      <c r="Q2148" s="6">
        <f t="shared" ca="1" si="503"/>
        <v>42694</v>
      </c>
      <c r="R2148" s="5">
        <f t="shared" ca="1" si="504"/>
        <v>2016</v>
      </c>
      <c r="S2148" s="5">
        <f t="shared" ca="1" si="495"/>
        <v>11</v>
      </c>
      <c r="W2148" s="4">
        <f t="shared" ca="1" si="505"/>
        <v>20</v>
      </c>
      <c r="X2148">
        <f t="shared" ca="1" si="506"/>
        <v>3</v>
      </c>
      <c r="Y2148" s="7">
        <f t="shared" ca="1" si="507"/>
        <v>3400</v>
      </c>
      <c r="AC2148">
        <f t="shared" ca="1" si="508"/>
        <v>5</v>
      </c>
      <c r="AD2148" s="7" t="str">
        <f t="shared" ca="1" si="509"/>
        <v>Indicação</v>
      </c>
    </row>
    <row r="2149" spans="3:30" x14ac:dyDescent="0.35">
      <c r="C2149">
        <f t="shared" ca="1" si="496"/>
        <v>10</v>
      </c>
      <c r="D2149" s="5" t="str">
        <f t="shared" ca="1" si="497"/>
        <v>Gabriel Silva dos Santos</v>
      </c>
      <c r="E2149" s="5" t="str">
        <f t="shared" ca="1" si="498"/>
        <v>Produto 6</v>
      </c>
      <c r="H2149">
        <f t="shared" ca="1" si="499"/>
        <v>2</v>
      </c>
      <c r="I2149" s="5" t="str">
        <f t="shared" ca="1" si="500"/>
        <v>Pedro</v>
      </c>
      <c r="M2149">
        <f t="shared" ca="1" si="501"/>
        <v>3</v>
      </c>
      <c r="N2149" s="5" t="str">
        <f t="shared" ca="1" si="502"/>
        <v>MG</v>
      </c>
      <c r="Q2149" s="6">
        <f t="shared" ca="1" si="503"/>
        <v>41803</v>
      </c>
      <c r="R2149" s="5">
        <f t="shared" ca="1" si="504"/>
        <v>2014</v>
      </c>
      <c r="S2149" s="5">
        <f t="shared" ca="1" si="495"/>
        <v>6</v>
      </c>
      <c r="W2149" s="4">
        <f t="shared" ca="1" si="505"/>
        <v>4</v>
      </c>
      <c r="X2149">
        <f t="shared" ca="1" si="506"/>
        <v>4</v>
      </c>
      <c r="Y2149" s="7">
        <f t="shared" ca="1" si="507"/>
        <v>800</v>
      </c>
      <c r="AC2149">
        <f t="shared" ca="1" si="508"/>
        <v>2</v>
      </c>
      <c r="AD2149" s="7" t="str">
        <f t="shared" ca="1" si="509"/>
        <v>TV aberta</v>
      </c>
    </row>
    <row r="2150" spans="3:30" x14ac:dyDescent="0.35">
      <c r="C2150">
        <f t="shared" ca="1" si="496"/>
        <v>15</v>
      </c>
      <c r="D2150" s="5" t="str">
        <f t="shared" ca="1" si="497"/>
        <v>Ana Maria Souza</v>
      </c>
      <c r="E2150" s="5" t="str">
        <f t="shared" ca="1" si="498"/>
        <v>Produto 5</v>
      </c>
      <c r="H2150">
        <f t="shared" ca="1" si="499"/>
        <v>6</v>
      </c>
      <c r="I2150" s="5" t="str">
        <f t="shared" ca="1" si="500"/>
        <v>Ana</v>
      </c>
      <c r="M2150">
        <f t="shared" ca="1" si="501"/>
        <v>1</v>
      </c>
      <c r="N2150" s="5" t="str">
        <f t="shared" ca="1" si="502"/>
        <v>RJ</v>
      </c>
      <c r="Q2150" s="6">
        <f t="shared" ca="1" si="503"/>
        <v>42678</v>
      </c>
      <c r="R2150" s="5">
        <f t="shared" ca="1" si="504"/>
        <v>2016</v>
      </c>
      <c r="S2150" s="5">
        <f t="shared" ca="1" si="495"/>
        <v>11</v>
      </c>
      <c r="W2150" s="4">
        <f t="shared" ca="1" si="505"/>
        <v>4</v>
      </c>
      <c r="X2150">
        <f t="shared" ca="1" si="506"/>
        <v>2</v>
      </c>
      <c r="Y2150" s="7">
        <f t="shared" ca="1" si="507"/>
        <v>600</v>
      </c>
      <c r="AC2150">
        <f t="shared" ca="1" si="508"/>
        <v>1</v>
      </c>
      <c r="AD2150" s="7" t="str">
        <f t="shared" ca="1" si="509"/>
        <v>Google</v>
      </c>
    </row>
    <row r="2151" spans="3:30" x14ac:dyDescent="0.35">
      <c r="C2151">
        <f t="shared" ca="1" si="496"/>
        <v>12</v>
      </c>
      <c r="D2151" s="5" t="str">
        <f t="shared" ca="1" si="497"/>
        <v>Ronaldo Souza Cavalcante</v>
      </c>
      <c r="E2151" s="5" t="str">
        <f t="shared" ca="1" si="498"/>
        <v>Produto 1</v>
      </c>
      <c r="H2151">
        <f t="shared" ca="1" si="499"/>
        <v>1</v>
      </c>
      <c r="I2151" s="5" t="str">
        <f t="shared" ca="1" si="500"/>
        <v>Maria</v>
      </c>
      <c r="M2151">
        <f t="shared" ca="1" si="501"/>
        <v>3</v>
      </c>
      <c r="N2151" s="5" t="str">
        <f t="shared" ca="1" si="502"/>
        <v>MG</v>
      </c>
      <c r="Q2151" s="6">
        <f t="shared" ca="1" si="503"/>
        <v>41740</v>
      </c>
      <c r="R2151" s="5">
        <f t="shared" ca="1" si="504"/>
        <v>2014</v>
      </c>
      <c r="S2151" s="5">
        <f t="shared" ca="1" si="495"/>
        <v>4</v>
      </c>
      <c r="W2151" s="4">
        <f t="shared" ca="1" si="505"/>
        <v>11</v>
      </c>
      <c r="X2151">
        <f t="shared" ca="1" si="506"/>
        <v>4</v>
      </c>
      <c r="Y2151" s="7">
        <f t="shared" ca="1" si="507"/>
        <v>2200</v>
      </c>
      <c r="AC2151">
        <f t="shared" ca="1" si="508"/>
        <v>7</v>
      </c>
      <c r="AD2151" s="7" t="str">
        <f t="shared" ca="1" si="509"/>
        <v>Indicação</v>
      </c>
    </row>
    <row r="2152" spans="3:30" x14ac:dyDescent="0.35">
      <c r="C2152">
        <f t="shared" ca="1" si="496"/>
        <v>19</v>
      </c>
      <c r="D2152" s="5" t="str">
        <f t="shared" ca="1" si="497"/>
        <v>Ana Cláudia Silva</v>
      </c>
      <c r="E2152" s="5" t="str">
        <f t="shared" ca="1" si="498"/>
        <v>Produto 7</v>
      </c>
      <c r="H2152">
        <f t="shared" ca="1" si="499"/>
        <v>5</v>
      </c>
      <c r="I2152" s="5" t="str">
        <f t="shared" ca="1" si="500"/>
        <v>Paulo</v>
      </c>
      <c r="M2152">
        <f t="shared" ca="1" si="501"/>
        <v>4</v>
      </c>
      <c r="N2152" s="5" t="str">
        <f t="shared" ca="1" si="502"/>
        <v>SC</v>
      </c>
      <c r="Q2152" s="6">
        <f t="shared" ca="1" si="503"/>
        <v>42454</v>
      </c>
      <c r="R2152" s="5">
        <f t="shared" ca="1" si="504"/>
        <v>2016</v>
      </c>
      <c r="S2152" s="5">
        <f t="shared" ca="1" si="495"/>
        <v>3</v>
      </c>
      <c r="W2152" s="4">
        <f t="shared" ca="1" si="505"/>
        <v>18</v>
      </c>
      <c r="X2152">
        <f t="shared" ca="1" si="506"/>
        <v>7</v>
      </c>
      <c r="Y2152" s="7">
        <f t="shared" ca="1" si="507"/>
        <v>6300</v>
      </c>
      <c r="AC2152">
        <f t="shared" ca="1" si="508"/>
        <v>3</v>
      </c>
      <c r="AD2152" s="7" t="str">
        <f t="shared" ca="1" si="509"/>
        <v>Jornal</v>
      </c>
    </row>
    <row r="2153" spans="3:30" x14ac:dyDescent="0.35">
      <c r="C2153">
        <f t="shared" ca="1" si="496"/>
        <v>4</v>
      </c>
      <c r="D2153" s="5" t="str">
        <f t="shared" ca="1" si="497"/>
        <v>Ana Chaves</v>
      </c>
      <c r="E2153" s="5" t="str">
        <f t="shared" ca="1" si="498"/>
        <v>Produto 6</v>
      </c>
      <c r="H2153">
        <f t="shared" ca="1" si="499"/>
        <v>1</v>
      </c>
      <c r="I2153" s="5" t="str">
        <f t="shared" ca="1" si="500"/>
        <v>Maria</v>
      </c>
      <c r="M2153">
        <f t="shared" ca="1" si="501"/>
        <v>1</v>
      </c>
      <c r="N2153" s="5" t="str">
        <f t="shared" ca="1" si="502"/>
        <v>RJ</v>
      </c>
      <c r="Q2153" s="6">
        <f t="shared" ca="1" si="503"/>
        <v>42063</v>
      </c>
      <c r="R2153" s="5">
        <f t="shared" ca="1" si="504"/>
        <v>2015</v>
      </c>
      <c r="S2153" s="5">
        <f t="shared" ca="1" si="495"/>
        <v>2</v>
      </c>
      <c r="W2153" s="4">
        <f t="shared" ca="1" si="505"/>
        <v>7</v>
      </c>
      <c r="X2153">
        <f t="shared" ca="1" si="506"/>
        <v>3</v>
      </c>
      <c r="Y2153" s="7">
        <f t="shared" ca="1" si="507"/>
        <v>1190</v>
      </c>
      <c r="AC2153">
        <f t="shared" ca="1" si="508"/>
        <v>1</v>
      </c>
      <c r="AD2153" s="7" t="str">
        <f t="shared" ca="1" si="509"/>
        <v>Google</v>
      </c>
    </row>
    <row r="2154" spans="3:30" x14ac:dyDescent="0.35">
      <c r="C2154">
        <f t="shared" ca="1" si="496"/>
        <v>6</v>
      </c>
      <c r="D2154" s="5" t="str">
        <f t="shared" ca="1" si="497"/>
        <v>José Oliveira</v>
      </c>
      <c r="E2154" s="5" t="str">
        <f t="shared" ca="1" si="498"/>
        <v>Produto 2</v>
      </c>
      <c r="H2154">
        <f t="shared" ca="1" si="499"/>
        <v>4</v>
      </c>
      <c r="I2154" s="5" t="str">
        <f t="shared" ca="1" si="500"/>
        <v>Beatriz</v>
      </c>
      <c r="M2154">
        <f t="shared" ca="1" si="501"/>
        <v>3</v>
      </c>
      <c r="N2154" s="5" t="str">
        <f t="shared" ca="1" si="502"/>
        <v>MG</v>
      </c>
      <c r="Q2154" s="6">
        <f t="shared" ca="1" si="503"/>
        <v>42161</v>
      </c>
      <c r="R2154" s="5">
        <f t="shared" ca="1" si="504"/>
        <v>2015</v>
      </c>
      <c r="S2154" s="5">
        <f t="shared" ca="1" si="495"/>
        <v>6</v>
      </c>
      <c r="W2154" s="4">
        <f t="shared" ca="1" si="505"/>
        <v>11</v>
      </c>
      <c r="X2154">
        <f t="shared" ca="1" si="506"/>
        <v>1</v>
      </c>
      <c r="Y2154" s="7">
        <f t="shared" ca="1" si="507"/>
        <v>1100</v>
      </c>
      <c r="AC2154">
        <f t="shared" ca="1" si="508"/>
        <v>5</v>
      </c>
      <c r="AD2154" s="7" t="str">
        <f t="shared" ca="1" si="509"/>
        <v>Indicação</v>
      </c>
    </row>
    <row r="2155" spans="3:30" x14ac:dyDescent="0.35">
      <c r="C2155">
        <f t="shared" ca="1" si="496"/>
        <v>16</v>
      </c>
      <c r="D2155" s="5" t="str">
        <f t="shared" ca="1" si="497"/>
        <v>Patrícia Pereira</v>
      </c>
      <c r="E2155" s="5" t="str">
        <f t="shared" ca="1" si="498"/>
        <v>Produto 5</v>
      </c>
      <c r="H2155">
        <f t="shared" ca="1" si="499"/>
        <v>1</v>
      </c>
      <c r="I2155" s="5" t="str">
        <f t="shared" ca="1" si="500"/>
        <v>Maria</v>
      </c>
      <c r="M2155">
        <f t="shared" ca="1" si="501"/>
        <v>2</v>
      </c>
      <c r="N2155" s="5" t="str">
        <f t="shared" ca="1" si="502"/>
        <v>SP</v>
      </c>
      <c r="Q2155" s="6">
        <f t="shared" ca="1" si="503"/>
        <v>42787</v>
      </c>
      <c r="R2155" s="5">
        <f t="shared" ca="1" si="504"/>
        <v>2017</v>
      </c>
      <c r="S2155" s="5">
        <f t="shared" ca="1" si="495"/>
        <v>2</v>
      </c>
      <c r="W2155" s="4">
        <f t="shared" ca="1" si="505"/>
        <v>1</v>
      </c>
      <c r="X2155">
        <f t="shared" ca="1" si="506"/>
        <v>2</v>
      </c>
      <c r="Y2155" s="7">
        <f t="shared" ca="1" si="507"/>
        <v>150</v>
      </c>
      <c r="AC2155">
        <f t="shared" ca="1" si="508"/>
        <v>3</v>
      </c>
      <c r="AD2155" s="7" t="str">
        <f t="shared" ca="1" si="509"/>
        <v>Jornal</v>
      </c>
    </row>
    <row r="2156" spans="3:30" x14ac:dyDescent="0.35">
      <c r="C2156">
        <f t="shared" ca="1" si="496"/>
        <v>16</v>
      </c>
      <c r="D2156" s="5" t="str">
        <f t="shared" ca="1" si="497"/>
        <v>Patrícia Pereira</v>
      </c>
      <c r="E2156" s="5" t="str">
        <f t="shared" ca="1" si="498"/>
        <v>Produto 2</v>
      </c>
      <c r="H2156">
        <f t="shared" ca="1" si="499"/>
        <v>6</v>
      </c>
      <c r="I2156" s="5" t="str">
        <f t="shared" ca="1" si="500"/>
        <v>Ana</v>
      </c>
      <c r="M2156">
        <f t="shared" ca="1" si="501"/>
        <v>5</v>
      </c>
      <c r="N2156" s="5" t="str">
        <f t="shared" ca="1" si="502"/>
        <v>ES</v>
      </c>
      <c r="Q2156" s="6">
        <f t="shared" ca="1" si="503"/>
        <v>42838</v>
      </c>
      <c r="R2156" s="5">
        <f t="shared" ca="1" si="504"/>
        <v>2017</v>
      </c>
      <c r="S2156" s="5">
        <f t="shared" ca="1" si="495"/>
        <v>4</v>
      </c>
      <c r="W2156" s="4">
        <f t="shared" ca="1" si="505"/>
        <v>5</v>
      </c>
      <c r="X2156">
        <f t="shared" ca="1" si="506"/>
        <v>4</v>
      </c>
      <c r="Y2156" s="7">
        <f t="shared" ca="1" si="507"/>
        <v>1000</v>
      </c>
      <c r="AC2156">
        <f t="shared" ca="1" si="508"/>
        <v>1</v>
      </c>
      <c r="AD2156" s="7" t="str">
        <f t="shared" ca="1" si="509"/>
        <v>Google</v>
      </c>
    </row>
    <row r="2157" spans="3:30" x14ac:dyDescent="0.35">
      <c r="C2157">
        <f t="shared" ca="1" si="496"/>
        <v>16</v>
      </c>
      <c r="D2157" s="5" t="str">
        <f t="shared" ca="1" si="497"/>
        <v>Patrícia Pereira</v>
      </c>
      <c r="E2157" s="5" t="str">
        <f t="shared" ca="1" si="498"/>
        <v>Produto 2</v>
      </c>
      <c r="H2157">
        <f t="shared" ca="1" si="499"/>
        <v>4</v>
      </c>
      <c r="I2157" s="5" t="str">
        <f t="shared" ca="1" si="500"/>
        <v>Beatriz</v>
      </c>
      <c r="M2157">
        <f t="shared" ca="1" si="501"/>
        <v>4</v>
      </c>
      <c r="N2157" s="5" t="str">
        <f t="shared" ca="1" si="502"/>
        <v>SC</v>
      </c>
      <c r="Q2157" s="6">
        <f t="shared" ca="1" si="503"/>
        <v>41921</v>
      </c>
      <c r="R2157" s="5">
        <f t="shared" ca="1" si="504"/>
        <v>2014</v>
      </c>
      <c r="S2157" s="5">
        <f t="shared" ca="1" si="495"/>
        <v>10</v>
      </c>
      <c r="W2157" s="4">
        <f t="shared" ca="1" si="505"/>
        <v>2</v>
      </c>
      <c r="X2157">
        <f t="shared" ca="1" si="506"/>
        <v>4</v>
      </c>
      <c r="Y2157" s="7">
        <f t="shared" ca="1" si="507"/>
        <v>400</v>
      </c>
      <c r="AC2157">
        <f t="shared" ca="1" si="508"/>
        <v>5</v>
      </c>
      <c r="AD2157" s="7" t="str">
        <f t="shared" ca="1" si="509"/>
        <v>Indicação</v>
      </c>
    </row>
    <row r="2158" spans="3:30" x14ac:dyDescent="0.35">
      <c r="C2158">
        <f t="shared" ca="1" si="496"/>
        <v>7</v>
      </c>
      <c r="D2158" s="5" t="str">
        <f t="shared" ca="1" si="497"/>
        <v>Cláudio de Oliveira</v>
      </c>
      <c r="E2158" s="5" t="str">
        <f t="shared" ca="1" si="498"/>
        <v>Produto 7</v>
      </c>
      <c r="H2158">
        <f t="shared" ca="1" si="499"/>
        <v>4</v>
      </c>
      <c r="I2158" s="5" t="str">
        <f t="shared" ca="1" si="500"/>
        <v>Beatriz</v>
      </c>
      <c r="M2158">
        <f t="shared" ca="1" si="501"/>
        <v>3</v>
      </c>
      <c r="N2158" s="5" t="str">
        <f t="shared" ca="1" si="502"/>
        <v>MG</v>
      </c>
      <c r="Q2158" s="6">
        <f t="shared" ca="1" si="503"/>
        <v>42418</v>
      </c>
      <c r="R2158" s="5">
        <f t="shared" ca="1" si="504"/>
        <v>2016</v>
      </c>
      <c r="S2158" s="5">
        <f t="shared" ca="1" si="495"/>
        <v>2</v>
      </c>
      <c r="W2158" s="4">
        <f t="shared" ca="1" si="505"/>
        <v>9</v>
      </c>
      <c r="X2158">
        <f t="shared" ca="1" si="506"/>
        <v>4</v>
      </c>
      <c r="Y2158" s="7">
        <f t="shared" ca="1" si="507"/>
        <v>1800</v>
      </c>
      <c r="AC2158">
        <f t="shared" ca="1" si="508"/>
        <v>7</v>
      </c>
      <c r="AD2158" s="7" t="str">
        <f t="shared" ca="1" si="509"/>
        <v>Indicação</v>
      </c>
    </row>
    <row r="2159" spans="3:30" x14ac:dyDescent="0.35">
      <c r="C2159">
        <f t="shared" ca="1" si="496"/>
        <v>14</v>
      </c>
      <c r="D2159" s="5" t="str">
        <f t="shared" ca="1" si="497"/>
        <v>Marta Pereira</v>
      </c>
      <c r="E2159" s="5" t="str">
        <f t="shared" ca="1" si="498"/>
        <v>Produto 7</v>
      </c>
      <c r="H2159">
        <f t="shared" ca="1" si="499"/>
        <v>2</v>
      </c>
      <c r="I2159" s="5" t="str">
        <f t="shared" ca="1" si="500"/>
        <v>Pedro</v>
      </c>
      <c r="M2159">
        <f t="shared" ca="1" si="501"/>
        <v>3</v>
      </c>
      <c r="N2159" s="5" t="str">
        <f t="shared" ca="1" si="502"/>
        <v>MG</v>
      </c>
      <c r="Q2159" s="6">
        <f t="shared" ca="1" si="503"/>
        <v>42828</v>
      </c>
      <c r="R2159" s="5">
        <f t="shared" ca="1" si="504"/>
        <v>2017</v>
      </c>
      <c r="S2159" s="5">
        <f t="shared" ca="1" si="495"/>
        <v>4</v>
      </c>
      <c r="W2159" s="4">
        <f t="shared" ca="1" si="505"/>
        <v>2</v>
      </c>
      <c r="X2159">
        <f t="shared" ca="1" si="506"/>
        <v>6</v>
      </c>
      <c r="Y2159" s="7">
        <f t="shared" ca="1" si="507"/>
        <v>580</v>
      </c>
      <c r="AC2159">
        <f t="shared" ca="1" si="508"/>
        <v>7</v>
      </c>
      <c r="AD2159" s="7" t="str">
        <f t="shared" ca="1" si="509"/>
        <v>Indicação</v>
      </c>
    </row>
    <row r="2160" spans="3:30" x14ac:dyDescent="0.35">
      <c r="C2160">
        <f t="shared" ca="1" si="496"/>
        <v>17</v>
      </c>
      <c r="D2160" s="5" t="str">
        <f t="shared" ca="1" si="497"/>
        <v>Tarsila Ferreira</v>
      </c>
      <c r="E2160" s="5" t="str">
        <f t="shared" ca="1" si="498"/>
        <v>Produto 5</v>
      </c>
      <c r="H2160">
        <f t="shared" ca="1" si="499"/>
        <v>4</v>
      </c>
      <c r="I2160" s="5" t="str">
        <f t="shared" ca="1" si="500"/>
        <v>Beatriz</v>
      </c>
      <c r="M2160">
        <f t="shared" ca="1" si="501"/>
        <v>5</v>
      </c>
      <c r="N2160" s="5" t="str">
        <f t="shared" ca="1" si="502"/>
        <v>ES</v>
      </c>
      <c r="Q2160" s="6">
        <f t="shared" ca="1" si="503"/>
        <v>41717</v>
      </c>
      <c r="R2160" s="5">
        <f t="shared" ca="1" si="504"/>
        <v>2014</v>
      </c>
      <c r="S2160" s="5">
        <f t="shared" ca="1" si="495"/>
        <v>3</v>
      </c>
      <c r="W2160" s="4">
        <f t="shared" ca="1" si="505"/>
        <v>19</v>
      </c>
      <c r="X2160">
        <f t="shared" ca="1" si="506"/>
        <v>7</v>
      </c>
      <c r="Y2160" s="7">
        <f t="shared" ca="1" si="507"/>
        <v>6650</v>
      </c>
      <c r="AC2160">
        <f t="shared" ca="1" si="508"/>
        <v>6</v>
      </c>
      <c r="AD2160" s="7" t="str">
        <f t="shared" ca="1" si="509"/>
        <v>Indicação</v>
      </c>
    </row>
    <row r="2161" spans="3:30" x14ac:dyDescent="0.35">
      <c r="C2161">
        <f t="shared" ca="1" si="496"/>
        <v>8</v>
      </c>
      <c r="D2161" s="5" t="str">
        <f t="shared" ca="1" si="497"/>
        <v>Marcos Santos</v>
      </c>
      <c r="E2161" s="5" t="str">
        <f t="shared" ca="1" si="498"/>
        <v>Produto 4</v>
      </c>
      <c r="H2161">
        <f t="shared" ca="1" si="499"/>
        <v>3</v>
      </c>
      <c r="I2161" s="5" t="str">
        <f t="shared" ca="1" si="500"/>
        <v>João</v>
      </c>
      <c r="M2161">
        <f t="shared" ca="1" si="501"/>
        <v>4</v>
      </c>
      <c r="N2161" s="5" t="str">
        <f t="shared" ca="1" si="502"/>
        <v>SC</v>
      </c>
      <c r="Q2161" s="6">
        <f t="shared" ca="1" si="503"/>
        <v>42140</v>
      </c>
      <c r="R2161" s="5">
        <f t="shared" ca="1" si="504"/>
        <v>2015</v>
      </c>
      <c r="S2161" s="5">
        <f t="shared" ca="1" si="495"/>
        <v>5</v>
      </c>
      <c r="W2161" s="4">
        <f t="shared" ca="1" si="505"/>
        <v>10</v>
      </c>
      <c r="X2161">
        <f t="shared" ca="1" si="506"/>
        <v>7</v>
      </c>
      <c r="Y2161" s="7">
        <f t="shared" ca="1" si="507"/>
        <v>3500</v>
      </c>
      <c r="AC2161">
        <f t="shared" ca="1" si="508"/>
        <v>2</v>
      </c>
      <c r="AD2161" s="7" t="str">
        <f t="shared" ca="1" si="509"/>
        <v>TV aberta</v>
      </c>
    </row>
    <row r="2162" spans="3:30" x14ac:dyDescent="0.35">
      <c r="C2162">
        <f t="shared" ca="1" si="496"/>
        <v>13</v>
      </c>
      <c r="D2162" s="5" t="str">
        <f t="shared" ca="1" si="497"/>
        <v>Roberto Silva</v>
      </c>
      <c r="E2162" s="5" t="str">
        <f t="shared" ca="1" si="498"/>
        <v>Produto 1</v>
      </c>
      <c r="H2162">
        <f t="shared" ca="1" si="499"/>
        <v>3</v>
      </c>
      <c r="I2162" s="5" t="str">
        <f t="shared" ca="1" si="500"/>
        <v>João</v>
      </c>
      <c r="M2162">
        <f t="shared" ca="1" si="501"/>
        <v>5</v>
      </c>
      <c r="N2162" s="5" t="str">
        <f t="shared" ca="1" si="502"/>
        <v>ES</v>
      </c>
      <c r="Q2162" s="6">
        <f t="shared" ca="1" si="503"/>
        <v>42124</v>
      </c>
      <c r="R2162" s="5">
        <f t="shared" ca="1" si="504"/>
        <v>2015</v>
      </c>
      <c r="S2162" s="5">
        <f t="shared" ca="1" si="495"/>
        <v>4</v>
      </c>
      <c r="W2162" s="4">
        <f t="shared" ca="1" si="505"/>
        <v>17</v>
      </c>
      <c r="X2162">
        <f t="shared" ca="1" si="506"/>
        <v>7</v>
      </c>
      <c r="Y2162" s="7">
        <f t="shared" ca="1" si="507"/>
        <v>5950</v>
      </c>
      <c r="AC2162">
        <f t="shared" ca="1" si="508"/>
        <v>4</v>
      </c>
      <c r="AD2162" s="7" t="str">
        <f t="shared" ca="1" si="509"/>
        <v>Revista</v>
      </c>
    </row>
    <row r="2163" spans="3:30" x14ac:dyDescent="0.35">
      <c r="C2163">
        <f t="shared" ca="1" si="496"/>
        <v>17</v>
      </c>
      <c r="D2163" s="5" t="str">
        <f t="shared" ca="1" si="497"/>
        <v>Tarsila Ferreira</v>
      </c>
      <c r="E2163" s="5" t="str">
        <f t="shared" ca="1" si="498"/>
        <v>Produto 7</v>
      </c>
      <c r="H2163">
        <f t="shared" ca="1" si="499"/>
        <v>5</v>
      </c>
      <c r="I2163" s="5" t="str">
        <f t="shared" ca="1" si="500"/>
        <v>Paulo</v>
      </c>
      <c r="M2163">
        <f t="shared" ca="1" si="501"/>
        <v>5</v>
      </c>
      <c r="N2163" s="5" t="str">
        <f t="shared" ca="1" si="502"/>
        <v>ES</v>
      </c>
      <c r="Q2163" s="6">
        <f t="shared" ca="1" si="503"/>
        <v>42582</v>
      </c>
      <c r="R2163" s="5">
        <f t="shared" ca="1" si="504"/>
        <v>2016</v>
      </c>
      <c r="S2163" s="5">
        <f t="shared" ca="1" si="495"/>
        <v>7</v>
      </c>
      <c r="W2163" s="4">
        <f t="shared" ca="1" si="505"/>
        <v>9</v>
      </c>
      <c r="X2163">
        <f t="shared" ca="1" si="506"/>
        <v>4</v>
      </c>
      <c r="Y2163" s="7">
        <f t="shared" ca="1" si="507"/>
        <v>1800</v>
      </c>
      <c r="AC2163">
        <f t="shared" ca="1" si="508"/>
        <v>3</v>
      </c>
      <c r="AD2163" s="7" t="str">
        <f t="shared" ca="1" si="509"/>
        <v>Jornal</v>
      </c>
    </row>
    <row r="2164" spans="3:30" x14ac:dyDescent="0.35">
      <c r="C2164">
        <f t="shared" ca="1" si="496"/>
        <v>17</v>
      </c>
      <c r="D2164" s="5" t="str">
        <f t="shared" ca="1" si="497"/>
        <v>Tarsila Ferreira</v>
      </c>
      <c r="E2164" s="5" t="str">
        <f t="shared" ca="1" si="498"/>
        <v>Produto 6</v>
      </c>
      <c r="H2164">
        <f t="shared" ca="1" si="499"/>
        <v>6</v>
      </c>
      <c r="I2164" s="5" t="str">
        <f t="shared" ca="1" si="500"/>
        <v>Ana</v>
      </c>
      <c r="M2164">
        <f t="shared" ca="1" si="501"/>
        <v>5</v>
      </c>
      <c r="N2164" s="5" t="str">
        <f t="shared" ca="1" si="502"/>
        <v>ES</v>
      </c>
      <c r="Q2164" s="6">
        <f t="shared" ca="1" si="503"/>
        <v>42905</v>
      </c>
      <c r="R2164" s="5">
        <f t="shared" ca="1" si="504"/>
        <v>2017</v>
      </c>
      <c r="S2164" s="5">
        <f t="shared" ca="1" si="495"/>
        <v>6</v>
      </c>
      <c r="W2164" s="4">
        <f t="shared" ca="1" si="505"/>
        <v>19</v>
      </c>
      <c r="X2164">
        <f t="shared" ca="1" si="506"/>
        <v>1</v>
      </c>
      <c r="Y2164" s="7">
        <f t="shared" ca="1" si="507"/>
        <v>1900</v>
      </c>
      <c r="AC2164">
        <f t="shared" ca="1" si="508"/>
        <v>3</v>
      </c>
      <c r="AD2164" s="7" t="str">
        <f t="shared" ca="1" si="509"/>
        <v>Jornal</v>
      </c>
    </row>
    <row r="2165" spans="3:30" x14ac:dyDescent="0.35">
      <c r="C2165">
        <f t="shared" ca="1" si="496"/>
        <v>4</v>
      </c>
      <c r="D2165" s="5" t="str">
        <f t="shared" ca="1" si="497"/>
        <v>Ana Chaves</v>
      </c>
      <c r="E2165" s="5" t="str">
        <f t="shared" ca="1" si="498"/>
        <v>Produto 5</v>
      </c>
      <c r="H2165">
        <f t="shared" ca="1" si="499"/>
        <v>2</v>
      </c>
      <c r="I2165" s="5" t="str">
        <f t="shared" ca="1" si="500"/>
        <v>Pedro</v>
      </c>
      <c r="M2165">
        <f t="shared" ca="1" si="501"/>
        <v>1</v>
      </c>
      <c r="N2165" s="5" t="str">
        <f t="shared" ca="1" si="502"/>
        <v>RJ</v>
      </c>
      <c r="Q2165" s="6">
        <f t="shared" ca="1" si="503"/>
        <v>42128</v>
      </c>
      <c r="R2165" s="5">
        <f t="shared" ca="1" si="504"/>
        <v>2015</v>
      </c>
      <c r="S2165" s="5">
        <f t="shared" ca="1" si="495"/>
        <v>5</v>
      </c>
      <c r="W2165" s="4">
        <f t="shared" ca="1" si="505"/>
        <v>3</v>
      </c>
      <c r="X2165">
        <f t="shared" ca="1" si="506"/>
        <v>5</v>
      </c>
      <c r="Y2165" s="7">
        <f t="shared" ca="1" si="507"/>
        <v>720</v>
      </c>
      <c r="AC2165">
        <f t="shared" ca="1" si="508"/>
        <v>6</v>
      </c>
      <c r="AD2165" s="7" t="str">
        <f t="shared" ca="1" si="509"/>
        <v>Indicação</v>
      </c>
    </row>
    <row r="2166" spans="3:30" x14ac:dyDescent="0.35">
      <c r="C2166">
        <f t="shared" ca="1" si="496"/>
        <v>16</v>
      </c>
      <c r="D2166" s="5" t="str">
        <f t="shared" ca="1" si="497"/>
        <v>Patrícia Pereira</v>
      </c>
      <c r="E2166" s="5" t="str">
        <f t="shared" ca="1" si="498"/>
        <v>Produto 4</v>
      </c>
      <c r="H2166">
        <f t="shared" ca="1" si="499"/>
        <v>1</v>
      </c>
      <c r="I2166" s="5" t="str">
        <f t="shared" ca="1" si="500"/>
        <v>Maria</v>
      </c>
      <c r="M2166">
        <f t="shared" ca="1" si="501"/>
        <v>5</v>
      </c>
      <c r="N2166" s="5" t="str">
        <f t="shared" ca="1" si="502"/>
        <v>ES</v>
      </c>
      <c r="Q2166" s="6">
        <f t="shared" ca="1" si="503"/>
        <v>42093</v>
      </c>
      <c r="R2166" s="5">
        <f t="shared" ca="1" si="504"/>
        <v>2015</v>
      </c>
      <c r="S2166" s="5">
        <f t="shared" ca="1" si="495"/>
        <v>3</v>
      </c>
      <c r="W2166" s="4">
        <f t="shared" ca="1" si="505"/>
        <v>12</v>
      </c>
      <c r="X2166">
        <f t="shared" ca="1" si="506"/>
        <v>6</v>
      </c>
      <c r="Y2166" s="7">
        <f t="shared" ca="1" si="507"/>
        <v>3480</v>
      </c>
      <c r="AC2166">
        <f t="shared" ca="1" si="508"/>
        <v>2</v>
      </c>
      <c r="AD2166" s="7" t="str">
        <f t="shared" ca="1" si="509"/>
        <v>TV aberta</v>
      </c>
    </row>
    <row r="2167" spans="3:30" x14ac:dyDescent="0.35">
      <c r="C2167">
        <f t="shared" ca="1" si="496"/>
        <v>14</v>
      </c>
      <c r="D2167" s="5" t="str">
        <f t="shared" ca="1" si="497"/>
        <v>Marta Pereira</v>
      </c>
      <c r="E2167" s="5" t="str">
        <f t="shared" ca="1" si="498"/>
        <v>Produto 3</v>
      </c>
      <c r="H2167">
        <f t="shared" ca="1" si="499"/>
        <v>4</v>
      </c>
      <c r="I2167" s="5" t="str">
        <f t="shared" ca="1" si="500"/>
        <v>Beatriz</v>
      </c>
      <c r="M2167">
        <f t="shared" ca="1" si="501"/>
        <v>5</v>
      </c>
      <c r="N2167" s="5" t="str">
        <f t="shared" ca="1" si="502"/>
        <v>ES</v>
      </c>
      <c r="Q2167" s="6">
        <f t="shared" ca="1" si="503"/>
        <v>42028</v>
      </c>
      <c r="R2167" s="5">
        <f t="shared" ca="1" si="504"/>
        <v>2015</v>
      </c>
      <c r="S2167" s="5">
        <f t="shared" ca="1" si="495"/>
        <v>1</v>
      </c>
      <c r="W2167" s="4">
        <f t="shared" ca="1" si="505"/>
        <v>4</v>
      </c>
      <c r="X2167">
        <f t="shared" ca="1" si="506"/>
        <v>1</v>
      </c>
      <c r="Y2167" s="7">
        <f t="shared" ca="1" si="507"/>
        <v>400</v>
      </c>
      <c r="AC2167">
        <f t="shared" ca="1" si="508"/>
        <v>7</v>
      </c>
      <c r="AD2167" s="7" t="str">
        <f t="shared" ca="1" si="509"/>
        <v>Indicação</v>
      </c>
    </row>
    <row r="2168" spans="3:30" x14ac:dyDescent="0.35">
      <c r="C2168">
        <f t="shared" ca="1" si="496"/>
        <v>18</v>
      </c>
      <c r="D2168" s="5" t="str">
        <f t="shared" ca="1" si="497"/>
        <v>Francisco Silva</v>
      </c>
      <c r="E2168" s="5" t="str">
        <f t="shared" ca="1" si="498"/>
        <v>Produto 3</v>
      </c>
      <c r="H2168">
        <f t="shared" ca="1" si="499"/>
        <v>2</v>
      </c>
      <c r="I2168" s="5" t="str">
        <f t="shared" ca="1" si="500"/>
        <v>Pedro</v>
      </c>
      <c r="M2168">
        <f t="shared" ca="1" si="501"/>
        <v>5</v>
      </c>
      <c r="N2168" s="5" t="str">
        <f t="shared" ca="1" si="502"/>
        <v>ES</v>
      </c>
      <c r="Q2168" s="6">
        <f t="shared" ca="1" si="503"/>
        <v>42016</v>
      </c>
      <c r="R2168" s="5">
        <f t="shared" ca="1" si="504"/>
        <v>2015</v>
      </c>
      <c r="S2168" s="5">
        <f t="shared" ca="1" si="495"/>
        <v>1</v>
      </c>
      <c r="W2168" s="4">
        <f t="shared" ca="1" si="505"/>
        <v>16</v>
      </c>
      <c r="X2168">
        <f t="shared" ca="1" si="506"/>
        <v>1</v>
      </c>
      <c r="Y2168" s="7">
        <f t="shared" ca="1" si="507"/>
        <v>1600</v>
      </c>
      <c r="AC2168">
        <f t="shared" ca="1" si="508"/>
        <v>3</v>
      </c>
      <c r="AD2168" s="7" t="str">
        <f t="shared" ca="1" si="509"/>
        <v>Jornal</v>
      </c>
    </row>
    <row r="2169" spans="3:30" x14ac:dyDescent="0.35">
      <c r="C2169">
        <f t="shared" ca="1" si="496"/>
        <v>12</v>
      </c>
      <c r="D2169" s="5" t="str">
        <f t="shared" ca="1" si="497"/>
        <v>Ronaldo Souza Cavalcante</v>
      </c>
      <c r="E2169" s="5" t="str">
        <f t="shared" ca="1" si="498"/>
        <v>Produto 2</v>
      </c>
      <c r="H2169">
        <f t="shared" ca="1" si="499"/>
        <v>5</v>
      </c>
      <c r="I2169" s="5" t="str">
        <f t="shared" ca="1" si="500"/>
        <v>Paulo</v>
      </c>
      <c r="M2169">
        <f t="shared" ca="1" si="501"/>
        <v>5</v>
      </c>
      <c r="N2169" s="5" t="str">
        <f t="shared" ca="1" si="502"/>
        <v>ES</v>
      </c>
      <c r="Q2169" s="6">
        <f t="shared" ca="1" si="503"/>
        <v>41834</v>
      </c>
      <c r="R2169" s="5">
        <f t="shared" ca="1" si="504"/>
        <v>2014</v>
      </c>
      <c r="S2169" s="5">
        <f t="shared" ca="1" si="495"/>
        <v>7</v>
      </c>
      <c r="W2169" s="4">
        <f t="shared" ca="1" si="505"/>
        <v>18</v>
      </c>
      <c r="X2169">
        <f t="shared" ca="1" si="506"/>
        <v>3</v>
      </c>
      <c r="Y2169" s="7">
        <f t="shared" ca="1" si="507"/>
        <v>3060</v>
      </c>
      <c r="AC2169">
        <f t="shared" ca="1" si="508"/>
        <v>4</v>
      </c>
      <c r="AD2169" s="7" t="str">
        <f t="shared" ca="1" si="509"/>
        <v>Revista</v>
      </c>
    </row>
    <row r="2170" spans="3:30" x14ac:dyDescent="0.35">
      <c r="C2170">
        <f t="shared" ca="1" si="496"/>
        <v>16</v>
      </c>
      <c r="D2170" s="5" t="str">
        <f t="shared" ca="1" si="497"/>
        <v>Patrícia Pereira</v>
      </c>
      <c r="E2170" s="5" t="str">
        <f t="shared" ca="1" si="498"/>
        <v>Produto 7</v>
      </c>
      <c r="H2170">
        <f t="shared" ca="1" si="499"/>
        <v>6</v>
      </c>
      <c r="I2170" s="5" t="str">
        <f t="shared" ca="1" si="500"/>
        <v>Ana</v>
      </c>
      <c r="M2170">
        <f t="shared" ca="1" si="501"/>
        <v>1</v>
      </c>
      <c r="N2170" s="5" t="str">
        <f t="shared" ca="1" si="502"/>
        <v>RJ</v>
      </c>
      <c r="Q2170" s="6">
        <f t="shared" ca="1" si="503"/>
        <v>42277</v>
      </c>
      <c r="R2170" s="5">
        <f t="shared" ca="1" si="504"/>
        <v>2015</v>
      </c>
      <c r="S2170" s="5">
        <f t="shared" ca="1" si="495"/>
        <v>9</v>
      </c>
      <c r="W2170" s="4">
        <f t="shared" ca="1" si="505"/>
        <v>3</v>
      </c>
      <c r="X2170">
        <f t="shared" ca="1" si="506"/>
        <v>2</v>
      </c>
      <c r="Y2170" s="7">
        <f t="shared" ca="1" si="507"/>
        <v>450</v>
      </c>
      <c r="AC2170">
        <f t="shared" ca="1" si="508"/>
        <v>1</v>
      </c>
      <c r="AD2170" s="7" t="str">
        <f t="shared" ca="1" si="509"/>
        <v>Google</v>
      </c>
    </row>
    <row r="2171" spans="3:30" x14ac:dyDescent="0.35">
      <c r="C2171">
        <f t="shared" ca="1" si="496"/>
        <v>5</v>
      </c>
      <c r="D2171" s="5" t="str">
        <f t="shared" ca="1" si="497"/>
        <v>João Cavalcante</v>
      </c>
      <c r="E2171" s="5" t="str">
        <f t="shared" ca="1" si="498"/>
        <v>Produto 5</v>
      </c>
      <c r="H2171">
        <f t="shared" ca="1" si="499"/>
        <v>4</v>
      </c>
      <c r="I2171" s="5" t="str">
        <f t="shared" ca="1" si="500"/>
        <v>Beatriz</v>
      </c>
      <c r="M2171">
        <f t="shared" ca="1" si="501"/>
        <v>3</v>
      </c>
      <c r="N2171" s="5" t="str">
        <f t="shared" ca="1" si="502"/>
        <v>MG</v>
      </c>
      <c r="Q2171" s="6">
        <f t="shared" ca="1" si="503"/>
        <v>42593</v>
      </c>
      <c r="R2171" s="5">
        <f t="shared" ca="1" si="504"/>
        <v>2016</v>
      </c>
      <c r="S2171" s="5">
        <f t="shared" ca="1" si="495"/>
        <v>8</v>
      </c>
      <c r="W2171" s="4">
        <f t="shared" ca="1" si="505"/>
        <v>9</v>
      </c>
      <c r="X2171">
        <f t="shared" ca="1" si="506"/>
        <v>7</v>
      </c>
      <c r="Y2171" s="7">
        <f t="shared" ca="1" si="507"/>
        <v>3150</v>
      </c>
      <c r="AC2171">
        <f t="shared" ca="1" si="508"/>
        <v>4</v>
      </c>
      <c r="AD2171" s="7" t="str">
        <f t="shared" ca="1" si="509"/>
        <v>Revista</v>
      </c>
    </row>
    <row r="2172" spans="3:30" x14ac:dyDescent="0.35">
      <c r="C2172">
        <f t="shared" ca="1" si="496"/>
        <v>4</v>
      </c>
      <c r="D2172" s="5" t="str">
        <f t="shared" ca="1" si="497"/>
        <v>Ana Chaves</v>
      </c>
      <c r="E2172" s="5" t="str">
        <f t="shared" ca="1" si="498"/>
        <v>Produto 1</v>
      </c>
      <c r="H2172">
        <f t="shared" ca="1" si="499"/>
        <v>1</v>
      </c>
      <c r="I2172" s="5" t="str">
        <f t="shared" ca="1" si="500"/>
        <v>Maria</v>
      </c>
      <c r="M2172">
        <f t="shared" ca="1" si="501"/>
        <v>5</v>
      </c>
      <c r="N2172" s="5" t="str">
        <f t="shared" ca="1" si="502"/>
        <v>ES</v>
      </c>
      <c r="Q2172" s="6">
        <f t="shared" ca="1" si="503"/>
        <v>42570</v>
      </c>
      <c r="R2172" s="5">
        <f t="shared" ca="1" si="504"/>
        <v>2016</v>
      </c>
      <c r="S2172" s="5">
        <f t="shared" ref="S2172:S2235" ca="1" si="510">MONTH(Q2172)</f>
        <v>7</v>
      </c>
      <c r="W2172" s="4">
        <f t="shared" ca="1" si="505"/>
        <v>3</v>
      </c>
      <c r="X2172">
        <f t="shared" ca="1" si="506"/>
        <v>6</v>
      </c>
      <c r="Y2172" s="7">
        <f t="shared" ca="1" si="507"/>
        <v>870</v>
      </c>
      <c r="AC2172">
        <f t="shared" ca="1" si="508"/>
        <v>7</v>
      </c>
      <c r="AD2172" s="7" t="str">
        <f t="shared" ca="1" si="509"/>
        <v>Indicação</v>
      </c>
    </row>
    <row r="2173" spans="3:30" x14ac:dyDescent="0.35">
      <c r="C2173">
        <f t="shared" ca="1" si="496"/>
        <v>18</v>
      </c>
      <c r="D2173" s="5" t="str">
        <f t="shared" ca="1" si="497"/>
        <v>Francisco Silva</v>
      </c>
      <c r="E2173" s="5" t="str">
        <f t="shared" ca="1" si="498"/>
        <v>Produto 1</v>
      </c>
      <c r="H2173">
        <f t="shared" ca="1" si="499"/>
        <v>3</v>
      </c>
      <c r="I2173" s="5" t="str">
        <f t="shared" ca="1" si="500"/>
        <v>João</v>
      </c>
      <c r="M2173">
        <f t="shared" ca="1" si="501"/>
        <v>1</v>
      </c>
      <c r="N2173" s="5" t="str">
        <f t="shared" ca="1" si="502"/>
        <v>RJ</v>
      </c>
      <c r="Q2173" s="6">
        <f t="shared" ca="1" si="503"/>
        <v>42157</v>
      </c>
      <c r="R2173" s="5">
        <f t="shared" ca="1" si="504"/>
        <v>2015</v>
      </c>
      <c r="S2173" s="5">
        <f t="shared" ca="1" si="510"/>
        <v>6</v>
      </c>
      <c r="W2173" s="4">
        <f t="shared" ca="1" si="505"/>
        <v>18</v>
      </c>
      <c r="X2173">
        <f t="shared" ca="1" si="506"/>
        <v>2</v>
      </c>
      <c r="Y2173" s="7">
        <f t="shared" ca="1" si="507"/>
        <v>2700</v>
      </c>
      <c r="AC2173">
        <f t="shared" ca="1" si="508"/>
        <v>3</v>
      </c>
      <c r="AD2173" s="7" t="str">
        <f t="shared" ca="1" si="509"/>
        <v>Jornal</v>
      </c>
    </row>
    <row r="2174" spans="3:30" x14ac:dyDescent="0.35">
      <c r="C2174">
        <f t="shared" ca="1" si="496"/>
        <v>5</v>
      </c>
      <c r="D2174" s="5" t="str">
        <f t="shared" ca="1" si="497"/>
        <v>João Cavalcante</v>
      </c>
      <c r="E2174" s="5" t="str">
        <f t="shared" ca="1" si="498"/>
        <v>Produto 7</v>
      </c>
      <c r="H2174">
        <f t="shared" ca="1" si="499"/>
        <v>3</v>
      </c>
      <c r="I2174" s="5" t="str">
        <f t="shared" ca="1" si="500"/>
        <v>João</v>
      </c>
      <c r="M2174">
        <f t="shared" ca="1" si="501"/>
        <v>4</v>
      </c>
      <c r="N2174" s="5" t="str">
        <f t="shared" ca="1" si="502"/>
        <v>SC</v>
      </c>
      <c r="Q2174" s="6">
        <f t="shared" ca="1" si="503"/>
        <v>42801</v>
      </c>
      <c r="R2174" s="5">
        <f t="shared" ca="1" si="504"/>
        <v>2017</v>
      </c>
      <c r="S2174" s="5">
        <f t="shared" ca="1" si="510"/>
        <v>3</v>
      </c>
      <c r="W2174" s="4">
        <f t="shared" ca="1" si="505"/>
        <v>15</v>
      </c>
      <c r="X2174">
        <f t="shared" ca="1" si="506"/>
        <v>3</v>
      </c>
      <c r="Y2174" s="7">
        <f t="shared" ca="1" si="507"/>
        <v>2550</v>
      </c>
      <c r="AC2174">
        <f t="shared" ca="1" si="508"/>
        <v>4</v>
      </c>
      <c r="AD2174" s="7" t="str">
        <f t="shared" ca="1" si="509"/>
        <v>Revista</v>
      </c>
    </row>
    <row r="2175" spans="3:30" x14ac:dyDescent="0.35">
      <c r="C2175">
        <f t="shared" ca="1" si="496"/>
        <v>17</v>
      </c>
      <c r="D2175" s="5" t="str">
        <f t="shared" ca="1" si="497"/>
        <v>Tarsila Ferreira</v>
      </c>
      <c r="E2175" s="5" t="str">
        <f t="shared" ca="1" si="498"/>
        <v>Produto 3</v>
      </c>
      <c r="H2175">
        <f t="shared" ca="1" si="499"/>
        <v>5</v>
      </c>
      <c r="I2175" s="5" t="str">
        <f t="shared" ca="1" si="500"/>
        <v>Paulo</v>
      </c>
      <c r="M2175">
        <f t="shared" ca="1" si="501"/>
        <v>5</v>
      </c>
      <c r="N2175" s="5" t="str">
        <f t="shared" ca="1" si="502"/>
        <v>ES</v>
      </c>
      <c r="Q2175" s="6">
        <f t="shared" ca="1" si="503"/>
        <v>42348</v>
      </c>
      <c r="R2175" s="5">
        <f t="shared" ca="1" si="504"/>
        <v>2015</v>
      </c>
      <c r="S2175" s="5">
        <f t="shared" ca="1" si="510"/>
        <v>12</v>
      </c>
      <c r="W2175" s="4">
        <f t="shared" ca="1" si="505"/>
        <v>2</v>
      </c>
      <c r="X2175">
        <f t="shared" ca="1" si="506"/>
        <v>2</v>
      </c>
      <c r="Y2175" s="7">
        <f t="shared" ca="1" si="507"/>
        <v>300</v>
      </c>
      <c r="AC2175">
        <f t="shared" ca="1" si="508"/>
        <v>3</v>
      </c>
      <c r="AD2175" s="7" t="str">
        <f t="shared" ca="1" si="509"/>
        <v>Jornal</v>
      </c>
    </row>
    <row r="2176" spans="3:30" x14ac:dyDescent="0.35">
      <c r="C2176">
        <f t="shared" ca="1" si="496"/>
        <v>6</v>
      </c>
      <c r="D2176" s="5" t="str">
        <f t="shared" ca="1" si="497"/>
        <v>José Oliveira</v>
      </c>
      <c r="E2176" s="5" t="str">
        <f t="shared" ca="1" si="498"/>
        <v>Produto 6</v>
      </c>
      <c r="H2176">
        <f t="shared" ca="1" si="499"/>
        <v>4</v>
      </c>
      <c r="I2176" s="5" t="str">
        <f t="shared" ca="1" si="500"/>
        <v>Beatriz</v>
      </c>
      <c r="M2176">
        <f t="shared" ca="1" si="501"/>
        <v>2</v>
      </c>
      <c r="N2176" s="5" t="str">
        <f t="shared" ca="1" si="502"/>
        <v>SP</v>
      </c>
      <c r="Q2176" s="6">
        <f t="shared" ca="1" si="503"/>
        <v>41766</v>
      </c>
      <c r="R2176" s="5">
        <f t="shared" ca="1" si="504"/>
        <v>2014</v>
      </c>
      <c r="S2176" s="5">
        <f t="shared" ca="1" si="510"/>
        <v>5</v>
      </c>
      <c r="W2176" s="4">
        <f t="shared" ca="1" si="505"/>
        <v>17</v>
      </c>
      <c r="X2176">
        <f t="shared" ca="1" si="506"/>
        <v>7</v>
      </c>
      <c r="Y2176" s="7">
        <f t="shared" ca="1" si="507"/>
        <v>5950</v>
      </c>
      <c r="AC2176">
        <f t="shared" ca="1" si="508"/>
        <v>2</v>
      </c>
      <c r="AD2176" s="7" t="str">
        <f t="shared" ca="1" si="509"/>
        <v>TV aberta</v>
      </c>
    </row>
    <row r="2177" spans="3:30" x14ac:dyDescent="0.35">
      <c r="C2177">
        <f t="shared" ca="1" si="496"/>
        <v>18</v>
      </c>
      <c r="D2177" s="5" t="str">
        <f t="shared" ca="1" si="497"/>
        <v>Francisco Silva</v>
      </c>
      <c r="E2177" s="5" t="str">
        <f t="shared" ca="1" si="498"/>
        <v>Produto 5</v>
      </c>
      <c r="H2177">
        <f t="shared" ca="1" si="499"/>
        <v>5</v>
      </c>
      <c r="I2177" s="5" t="str">
        <f t="shared" ca="1" si="500"/>
        <v>Paulo</v>
      </c>
      <c r="M2177">
        <f t="shared" ca="1" si="501"/>
        <v>3</v>
      </c>
      <c r="N2177" s="5" t="str">
        <f t="shared" ca="1" si="502"/>
        <v>MG</v>
      </c>
      <c r="Q2177" s="6">
        <f t="shared" ca="1" si="503"/>
        <v>41881</v>
      </c>
      <c r="R2177" s="5">
        <f t="shared" ca="1" si="504"/>
        <v>2014</v>
      </c>
      <c r="S2177" s="5">
        <f t="shared" ca="1" si="510"/>
        <v>8</v>
      </c>
      <c r="W2177" s="4">
        <f t="shared" ca="1" si="505"/>
        <v>4</v>
      </c>
      <c r="X2177">
        <f t="shared" ca="1" si="506"/>
        <v>3</v>
      </c>
      <c r="Y2177" s="7">
        <f t="shared" ca="1" si="507"/>
        <v>680</v>
      </c>
      <c r="AC2177">
        <f t="shared" ca="1" si="508"/>
        <v>6</v>
      </c>
      <c r="AD2177" s="7" t="str">
        <f t="shared" ca="1" si="509"/>
        <v>Indicação</v>
      </c>
    </row>
    <row r="2178" spans="3:30" x14ac:dyDescent="0.35">
      <c r="C2178">
        <f t="shared" ca="1" si="496"/>
        <v>11</v>
      </c>
      <c r="D2178" s="5" t="str">
        <f t="shared" ca="1" si="497"/>
        <v>Tatiana Pereira da Silva</v>
      </c>
      <c r="E2178" s="5" t="str">
        <f t="shared" ca="1" si="498"/>
        <v>Produto 3</v>
      </c>
      <c r="H2178">
        <f t="shared" ca="1" si="499"/>
        <v>1</v>
      </c>
      <c r="I2178" s="5" t="str">
        <f t="shared" ca="1" si="500"/>
        <v>Maria</v>
      </c>
      <c r="M2178">
        <f t="shared" ca="1" si="501"/>
        <v>5</v>
      </c>
      <c r="N2178" s="5" t="str">
        <f t="shared" ca="1" si="502"/>
        <v>ES</v>
      </c>
      <c r="Q2178" s="6">
        <f t="shared" ca="1" si="503"/>
        <v>42628</v>
      </c>
      <c r="R2178" s="5">
        <f t="shared" ca="1" si="504"/>
        <v>2016</v>
      </c>
      <c r="S2178" s="5">
        <f t="shared" ca="1" si="510"/>
        <v>9</v>
      </c>
      <c r="W2178" s="4">
        <f t="shared" ca="1" si="505"/>
        <v>18</v>
      </c>
      <c r="X2178">
        <f t="shared" ca="1" si="506"/>
        <v>2</v>
      </c>
      <c r="Y2178" s="7">
        <f t="shared" ca="1" si="507"/>
        <v>2700</v>
      </c>
      <c r="AC2178">
        <f t="shared" ca="1" si="508"/>
        <v>4</v>
      </c>
      <c r="AD2178" s="7" t="str">
        <f t="shared" ca="1" si="509"/>
        <v>Revista</v>
      </c>
    </row>
    <row r="2179" spans="3:30" x14ac:dyDescent="0.35">
      <c r="C2179">
        <f t="shared" ref="C2179:C2242" ca="1" si="511">RANDBETWEEN(1,19)</f>
        <v>3</v>
      </c>
      <c r="D2179" s="5" t="str">
        <f t="shared" ref="D2179:D2242" ca="1" si="512">VLOOKUP(C2179,$A$2:$B$20,2)</f>
        <v>Antônio Pires</v>
      </c>
      <c r="E2179" s="5" t="str">
        <f t="shared" ref="E2179:E2242" ca="1" si="513">"Produto "&amp; RANDBETWEEN(1,7)</f>
        <v>Produto 4</v>
      </c>
      <c r="H2179">
        <f t="shared" ref="H2179:H2242" ca="1" si="514">RANDBETWEEN(1,6)</f>
        <v>1</v>
      </c>
      <c r="I2179" s="5" t="str">
        <f t="shared" ref="I2179:I2242" ca="1" si="515">VLOOKUP(H2179,$F$2:$G$7,2)</f>
        <v>Maria</v>
      </c>
      <c r="M2179">
        <f t="shared" ref="M2179:M2242" ca="1" si="516">RANDBETWEEN(1,5)</f>
        <v>3</v>
      </c>
      <c r="N2179" s="5" t="str">
        <f t="shared" ref="N2179:N2242" ca="1" si="517">VLOOKUP(M2179,$K$2:$L$6,2)</f>
        <v>MG</v>
      </c>
      <c r="Q2179" s="6">
        <f t="shared" ref="Q2179:Q2242" ca="1" si="518">RANDBETWEEN($P$2,$P$3)</f>
        <v>42347</v>
      </c>
      <c r="R2179" s="5">
        <f t="shared" ref="R2179:R2242" ca="1" si="519">YEAR(Q2179)</f>
        <v>2015</v>
      </c>
      <c r="S2179" s="5">
        <f t="shared" ca="1" si="510"/>
        <v>12</v>
      </c>
      <c r="W2179" s="4">
        <f t="shared" ref="W2179:W2242" ca="1" si="520">RANDBETWEEN(1,20)</f>
        <v>2</v>
      </c>
      <c r="X2179">
        <f t="shared" ref="X2179:X2242" ca="1" si="521">RANDBETWEEN(1,7)</f>
        <v>4</v>
      </c>
      <c r="Y2179" s="7">
        <f t="shared" ref="Y2179:Y2242" ca="1" si="522">VLOOKUP(X2179,$U$2:$V$8,2)*W2179</f>
        <v>400</v>
      </c>
      <c r="AC2179">
        <f t="shared" ref="AC2179:AC2242" ca="1" si="523">RANDBETWEEN(1,7)</f>
        <v>5</v>
      </c>
      <c r="AD2179" s="7" t="str">
        <f t="shared" ref="AD2179:AD2242" ca="1" si="524">VLOOKUP(AC2179,$AA$2:$AB$6,2)</f>
        <v>Indicação</v>
      </c>
    </row>
    <row r="2180" spans="3:30" x14ac:dyDescent="0.35">
      <c r="C2180">
        <f t="shared" ca="1" si="511"/>
        <v>2</v>
      </c>
      <c r="D2180" s="5" t="str">
        <f t="shared" ca="1" si="512"/>
        <v>Carlos dos Santos</v>
      </c>
      <c r="E2180" s="5" t="str">
        <f t="shared" ca="1" si="513"/>
        <v>Produto 5</v>
      </c>
      <c r="H2180">
        <f t="shared" ca="1" si="514"/>
        <v>6</v>
      </c>
      <c r="I2180" s="5" t="str">
        <f t="shared" ca="1" si="515"/>
        <v>Ana</v>
      </c>
      <c r="M2180">
        <f t="shared" ca="1" si="516"/>
        <v>3</v>
      </c>
      <c r="N2180" s="5" t="str">
        <f t="shared" ca="1" si="517"/>
        <v>MG</v>
      </c>
      <c r="Q2180" s="6">
        <f t="shared" ca="1" si="518"/>
        <v>42294</v>
      </c>
      <c r="R2180" s="5">
        <f t="shared" ca="1" si="519"/>
        <v>2015</v>
      </c>
      <c r="S2180" s="5">
        <f t="shared" ca="1" si="510"/>
        <v>10</v>
      </c>
      <c r="W2180" s="4">
        <f t="shared" ca="1" si="520"/>
        <v>19</v>
      </c>
      <c r="X2180">
        <f t="shared" ca="1" si="521"/>
        <v>4</v>
      </c>
      <c r="Y2180" s="7">
        <f t="shared" ca="1" si="522"/>
        <v>3800</v>
      </c>
      <c r="AC2180">
        <f t="shared" ca="1" si="523"/>
        <v>2</v>
      </c>
      <c r="AD2180" s="7" t="str">
        <f t="shared" ca="1" si="524"/>
        <v>TV aberta</v>
      </c>
    </row>
    <row r="2181" spans="3:30" x14ac:dyDescent="0.35">
      <c r="C2181">
        <f t="shared" ca="1" si="511"/>
        <v>1</v>
      </c>
      <c r="D2181" s="5" t="str">
        <f t="shared" ca="1" si="512"/>
        <v>Ana Carolina Rodrigues</v>
      </c>
      <c r="E2181" s="5" t="str">
        <f t="shared" ca="1" si="513"/>
        <v>Produto 6</v>
      </c>
      <c r="H2181">
        <f t="shared" ca="1" si="514"/>
        <v>3</v>
      </c>
      <c r="I2181" s="5" t="str">
        <f t="shared" ca="1" si="515"/>
        <v>João</v>
      </c>
      <c r="M2181">
        <f t="shared" ca="1" si="516"/>
        <v>1</v>
      </c>
      <c r="N2181" s="5" t="str">
        <f t="shared" ca="1" si="517"/>
        <v>RJ</v>
      </c>
      <c r="Q2181" s="6">
        <f t="shared" ca="1" si="518"/>
        <v>42675</v>
      </c>
      <c r="R2181" s="5">
        <f t="shared" ca="1" si="519"/>
        <v>2016</v>
      </c>
      <c r="S2181" s="5">
        <f t="shared" ca="1" si="510"/>
        <v>11</v>
      </c>
      <c r="W2181" s="4">
        <f t="shared" ca="1" si="520"/>
        <v>14</v>
      </c>
      <c r="X2181">
        <f t="shared" ca="1" si="521"/>
        <v>2</v>
      </c>
      <c r="Y2181" s="7">
        <f t="shared" ca="1" si="522"/>
        <v>2100</v>
      </c>
      <c r="AC2181">
        <f t="shared" ca="1" si="523"/>
        <v>1</v>
      </c>
      <c r="AD2181" s="7" t="str">
        <f t="shared" ca="1" si="524"/>
        <v>Google</v>
      </c>
    </row>
    <row r="2182" spans="3:30" x14ac:dyDescent="0.35">
      <c r="C2182">
        <f t="shared" ca="1" si="511"/>
        <v>9</v>
      </c>
      <c r="D2182" s="5" t="str">
        <f t="shared" ca="1" si="512"/>
        <v>Antônio da Silva</v>
      </c>
      <c r="E2182" s="5" t="str">
        <f t="shared" ca="1" si="513"/>
        <v>Produto 6</v>
      </c>
      <c r="H2182">
        <f t="shared" ca="1" si="514"/>
        <v>1</v>
      </c>
      <c r="I2182" s="5" t="str">
        <f t="shared" ca="1" si="515"/>
        <v>Maria</v>
      </c>
      <c r="M2182">
        <f t="shared" ca="1" si="516"/>
        <v>5</v>
      </c>
      <c r="N2182" s="5" t="str">
        <f t="shared" ca="1" si="517"/>
        <v>ES</v>
      </c>
      <c r="Q2182" s="6">
        <f t="shared" ca="1" si="518"/>
        <v>42624</v>
      </c>
      <c r="R2182" s="5">
        <f t="shared" ca="1" si="519"/>
        <v>2016</v>
      </c>
      <c r="S2182" s="5">
        <f t="shared" ca="1" si="510"/>
        <v>9</v>
      </c>
      <c r="W2182" s="4">
        <f t="shared" ca="1" si="520"/>
        <v>17</v>
      </c>
      <c r="X2182">
        <f t="shared" ca="1" si="521"/>
        <v>5</v>
      </c>
      <c r="Y2182" s="7">
        <f t="shared" ca="1" si="522"/>
        <v>4080</v>
      </c>
      <c r="AC2182">
        <f t="shared" ca="1" si="523"/>
        <v>4</v>
      </c>
      <c r="AD2182" s="7" t="str">
        <f t="shared" ca="1" si="524"/>
        <v>Revista</v>
      </c>
    </row>
    <row r="2183" spans="3:30" x14ac:dyDescent="0.35">
      <c r="C2183">
        <f t="shared" ca="1" si="511"/>
        <v>19</v>
      </c>
      <c r="D2183" s="5" t="str">
        <f t="shared" ca="1" si="512"/>
        <v>Ana Cláudia Silva</v>
      </c>
      <c r="E2183" s="5" t="str">
        <f t="shared" ca="1" si="513"/>
        <v>Produto 3</v>
      </c>
      <c r="H2183">
        <f t="shared" ca="1" si="514"/>
        <v>6</v>
      </c>
      <c r="I2183" s="5" t="str">
        <f t="shared" ca="1" si="515"/>
        <v>Ana</v>
      </c>
      <c r="M2183">
        <f t="shared" ca="1" si="516"/>
        <v>1</v>
      </c>
      <c r="N2183" s="5" t="str">
        <f t="shared" ca="1" si="517"/>
        <v>RJ</v>
      </c>
      <c r="Q2183" s="6">
        <f t="shared" ca="1" si="518"/>
        <v>41840</v>
      </c>
      <c r="R2183" s="5">
        <f t="shared" ca="1" si="519"/>
        <v>2014</v>
      </c>
      <c r="S2183" s="5">
        <f t="shared" ca="1" si="510"/>
        <v>7</v>
      </c>
      <c r="W2183" s="4">
        <f t="shared" ca="1" si="520"/>
        <v>18</v>
      </c>
      <c r="X2183">
        <f t="shared" ca="1" si="521"/>
        <v>4</v>
      </c>
      <c r="Y2183" s="7">
        <f t="shared" ca="1" si="522"/>
        <v>3600</v>
      </c>
      <c r="AC2183">
        <f t="shared" ca="1" si="523"/>
        <v>5</v>
      </c>
      <c r="AD2183" s="7" t="str">
        <f t="shared" ca="1" si="524"/>
        <v>Indicação</v>
      </c>
    </row>
    <row r="2184" spans="3:30" x14ac:dyDescent="0.35">
      <c r="C2184">
        <f t="shared" ca="1" si="511"/>
        <v>7</v>
      </c>
      <c r="D2184" s="5" t="str">
        <f t="shared" ca="1" si="512"/>
        <v>Cláudio de Oliveira</v>
      </c>
      <c r="E2184" s="5" t="str">
        <f t="shared" ca="1" si="513"/>
        <v>Produto 6</v>
      </c>
      <c r="H2184">
        <f t="shared" ca="1" si="514"/>
        <v>6</v>
      </c>
      <c r="I2184" s="5" t="str">
        <f t="shared" ca="1" si="515"/>
        <v>Ana</v>
      </c>
      <c r="M2184">
        <f t="shared" ca="1" si="516"/>
        <v>1</v>
      </c>
      <c r="N2184" s="5" t="str">
        <f t="shared" ca="1" si="517"/>
        <v>RJ</v>
      </c>
      <c r="Q2184" s="6">
        <f t="shared" ca="1" si="518"/>
        <v>41718</v>
      </c>
      <c r="R2184" s="5">
        <f t="shared" ca="1" si="519"/>
        <v>2014</v>
      </c>
      <c r="S2184" s="5">
        <f t="shared" ca="1" si="510"/>
        <v>3</v>
      </c>
      <c r="W2184" s="4">
        <f t="shared" ca="1" si="520"/>
        <v>16</v>
      </c>
      <c r="X2184">
        <f t="shared" ca="1" si="521"/>
        <v>2</v>
      </c>
      <c r="Y2184" s="7">
        <f t="shared" ca="1" si="522"/>
        <v>2400</v>
      </c>
      <c r="AC2184">
        <f t="shared" ca="1" si="523"/>
        <v>4</v>
      </c>
      <c r="AD2184" s="7" t="str">
        <f t="shared" ca="1" si="524"/>
        <v>Revista</v>
      </c>
    </row>
    <row r="2185" spans="3:30" x14ac:dyDescent="0.35">
      <c r="C2185">
        <f t="shared" ca="1" si="511"/>
        <v>19</v>
      </c>
      <c r="D2185" s="5" t="str">
        <f t="shared" ca="1" si="512"/>
        <v>Ana Cláudia Silva</v>
      </c>
      <c r="E2185" s="5" t="str">
        <f t="shared" ca="1" si="513"/>
        <v>Produto 3</v>
      </c>
      <c r="H2185">
        <f t="shared" ca="1" si="514"/>
        <v>1</v>
      </c>
      <c r="I2185" s="5" t="str">
        <f t="shared" ca="1" si="515"/>
        <v>Maria</v>
      </c>
      <c r="M2185">
        <f t="shared" ca="1" si="516"/>
        <v>3</v>
      </c>
      <c r="N2185" s="5" t="str">
        <f t="shared" ca="1" si="517"/>
        <v>MG</v>
      </c>
      <c r="Q2185" s="6">
        <f t="shared" ca="1" si="518"/>
        <v>41964</v>
      </c>
      <c r="R2185" s="5">
        <f t="shared" ca="1" si="519"/>
        <v>2014</v>
      </c>
      <c r="S2185" s="5">
        <f t="shared" ca="1" si="510"/>
        <v>11</v>
      </c>
      <c r="W2185" s="4">
        <f t="shared" ca="1" si="520"/>
        <v>13</v>
      </c>
      <c r="X2185">
        <f t="shared" ca="1" si="521"/>
        <v>6</v>
      </c>
      <c r="Y2185" s="7">
        <f t="shared" ca="1" si="522"/>
        <v>3770</v>
      </c>
      <c r="AC2185">
        <f t="shared" ca="1" si="523"/>
        <v>2</v>
      </c>
      <c r="AD2185" s="7" t="str">
        <f t="shared" ca="1" si="524"/>
        <v>TV aberta</v>
      </c>
    </row>
    <row r="2186" spans="3:30" x14ac:dyDescent="0.35">
      <c r="C2186">
        <f t="shared" ca="1" si="511"/>
        <v>10</v>
      </c>
      <c r="D2186" s="5" t="str">
        <f t="shared" ca="1" si="512"/>
        <v>Gabriel Silva dos Santos</v>
      </c>
      <c r="E2186" s="5" t="str">
        <f t="shared" ca="1" si="513"/>
        <v>Produto 3</v>
      </c>
      <c r="H2186">
        <f t="shared" ca="1" si="514"/>
        <v>5</v>
      </c>
      <c r="I2186" s="5" t="str">
        <f t="shared" ca="1" si="515"/>
        <v>Paulo</v>
      </c>
      <c r="M2186">
        <f t="shared" ca="1" si="516"/>
        <v>5</v>
      </c>
      <c r="N2186" s="5" t="str">
        <f t="shared" ca="1" si="517"/>
        <v>ES</v>
      </c>
      <c r="Q2186" s="6">
        <f t="shared" ca="1" si="518"/>
        <v>41746</v>
      </c>
      <c r="R2186" s="5">
        <f t="shared" ca="1" si="519"/>
        <v>2014</v>
      </c>
      <c r="S2186" s="5">
        <f t="shared" ca="1" si="510"/>
        <v>4</v>
      </c>
      <c r="W2186" s="4">
        <f t="shared" ca="1" si="520"/>
        <v>14</v>
      </c>
      <c r="X2186">
        <f t="shared" ca="1" si="521"/>
        <v>5</v>
      </c>
      <c r="Y2186" s="7">
        <f t="shared" ca="1" si="522"/>
        <v>3360</v>
      </c>
      <c r="AC2186">
        <f t="shared" ca="1" si="523"/>
        <v>3</v>
      </c>
      <c r="AD2186" s="7" t="str">
        <f t="shared" ca="1" si="524"/>
        <v>Jornal</v>
      </c>
    </row>
    <row r="2187" spans="3:30" x14ac:dyDescent="0.35">
      <c r="C2187">
        <f t="shared" ca="1" si="511"/>
        <v>8</v>
      </c>
      <c r="D2187" s="5" t="str">
        <f t="shared" ca="1" si="512"/>
        <v>Marcos Santos</v>
      </c>
      <c r="E2187" s="5" t="str">
        <f t="shared" ca="1" si="513"/>
        <v>Produto 2</v>
      </c>
      <c r="H2187">
        <f t="shared" ca="1" si="514"/>
        <v>3</v>
      </c>
      <c r="I2187" s="5" t="str">
        <f t="shared" ca="1" si="515"/>
        <v>João</v>
      </c>
      <c r="M2187">
        <f t="shared" ca="1" si="516"/>
        <v>1</v>
      </c>
      <c r="N2187" s="5" t="str">
        <f t="shared" ca="1" si="517"/>
        <v>RJ</v>
      </c>
      <c r="Q2187" s="6">
        <f t="shared" ca="1" si="518"/>
        <v>42285</v>
      </c>
      <c r="R2187" s="5">
        <f t="shared" ca="1" si="519"/>
        <v>2015</v>
      </c>
      <c r="S2187" s="5">
        <f t="shared" ca="1" si="510"/>
        <v>10</v>
      </c>
      <c r="W2187" s="4">
        <f t="shared" ca="1" si="520"/>
        <v>19</v>
      </c>
      <c r="X2187">
        <f t="shared" ca="1" si="521"/>
        <v>3</v>
      </c>
      <c r="Y2187" s="7">
        <f t="shared" ca="1" si="522"/>
        <v>3230</v>
      </c>
      <c r="AC2187">
        <f t="shared" ca="1" si="523"/>
        <v>7</v>
      </c>
      <c r="AD2187" s="7" t="str">
        <f t="shared" ca="1" si="524"/>
        <v>Indicação</v>
      </c>
    </row>
    <row r="2188" spans="3:30" x14ac:dyDescent="0.35">
      <c r="C2188">
        <f t="shared" ca="1" si="511"/>
        <v>2</v>
      </c>
      <c r="D2188" s="5" t="str">
        <f t="shared" ca="1" si="512"/>
        <v>Carlos dos Santos</v>
      </c>
      <c r="E2188" s="5" t="str">
        <f t="shared" ca="1" si="513"/>
        <v>Produto 5</v>
      </c>
      <c r="H2188">
        <f t="shared" ca="1" si="514"/>
        <v>2</v>
      </c>
      <c r="I2188" s="5" t="str">
        <f t="shared" ca="1" si="515"/>
        <v>Pedro</v>
      </c>
      <c r="M2188">
        <f t="shared" ca="1" si="516"/>
        <v>1</v>
      </c>
      <c r="N2188" s="5" t="str">
        <f t="shared" ca="1" si="517"/>
        <v>RJ</v>
      </c>
      <c r="Q2188" s="6">
        <f t="shared" ca="1" si="518"/>
        <v>42706</v>
      </c>
      <c r="R2188" s="5">
        <f t="shared" ca="1" si="519"/>
        <v>2016</v>
      </c>
      <c r="S2188" s="5">
        <f t="shared" ca="1" si="510"/>
        <v>12</v>
      </c>
      <c r="W2188" s="4">
        <f t="shared" ca="1" si="520"/>
        <v>1</v>
      </c>
      <c r="X2188">
        <f t="shared" ca="1" si="521"/>
        <v>1</v>
      </c>
      <c r="Y2188" s="7">
        <f t="shared" ca="1" si="522"/>
        <v>100</v>
      </c>
      <c r="AC2188">
        <f t="shared" ca="1" si="523"/>
        <v>5</v>
      </c>
      <c r="AD2188" s="7" t="str">
        <f t="shared" ca="1" si="524"/>
        <v>Indicação</v>
      </c>
    </row>
    <row r="2189" spans="3:30" x14ac:dyDescent="0.35">
      <c r="C2189">
        <f t="shared" ca="1" si="511"/>
        <v>6</v>
      </c>
      <c r="D2189" s="5" t="str">
        <f t="shared" ca="1" si="512"/>
        <v>José Oliveira</v>
      </c>
      <c r="E2189" s="5" t="str">
        <f t="shared" ca="1" si="513"/>
        <v>Produto 7</v>
      </c>
      <c r="H2189">
        <f t="shared" ca="1" si="514"/>
        <v>3</v>
      </c>
      <c r="I2189" s="5" t="str">
        <f t="shared" ca="1" si="515"/>
        <v>João</v>
      </c>
      <c r="M2189">
        <f t="shared" ca="1" si="516"/>
        <v>3</v>
      </c>
      <c r="N2189" s="5" t="str">
        <f t="shared" ca="1" si="517"/>
        <v>MG</v>
      </c>
      <c r="Q2189" s="6">
        <f t="shared" ca="1" si="518"/>
        <v>42766</v>
      </c>
      <c r="R2189" s="5">
        <f t="shared" ca="1" si="519"/>
        <v>2017</v>
      </c>
      <c r="S2189" s="5">
        <f t="shared" ca="1" si="510"/>
        <v>1</v>
      </c>
      <c r="W2189" s="4">
        <f t="shared" ca="1" si="520"/>
        <v>1</v>
      </c>
      <c r="X2189">
        <f t="shared" ca="1" si="521"/>
        <v>5</v>
      </c>
      <c r="Y2189" s="7">
        <f t="shared" ca="1" si="522"/>
        <v>240</v>
      </c>
      <c r="AC2189">
        <f t="shared" ca="1" si="523"/>
        <v>1</v>
      </c>
      <c r="AD2189" s="7" t="str">
        <f t="shared" ca="1" si="524"/>
        <v>Google</v>
      </c>
    </row>
    <row r="2190" spans="3:30" x14ac:dyDescent="0.35">
      <c r="C2190">
        <f t="shared" ca="1" si="511"/>
        <v>11</v>
      </c>
      <c r="D2190" s="5" t="str">
        <f t="shared" ca="1" si="512"/>
        <v>Tatiana Pereira da Silva</v>
      </c>
      <c r="E2190" s="5" t="str">
        <f t="shared" ca="1" si="513"/>
        <v>Produto 5</v>
      </c>
      <c r="H2190">
        <f t="shared" ca="1" si="514"/>
        <v>5</v>
      </c>
      <c r="I2190" s="5" t="str">
        <f t="shared" ca="1" si="515"/>
        <v>Paulo</v>
      </c>
      <c r="M2190">
        <f t="shared" ca="1" si="516"/>
        <v>2</v>
      </c>
      <c r="N2190" s="5" t="str">
        <f t="shared" ca="1" si="517"/>
        <v>SP</v>
      </c>
      <c r="Q2190" s="6">
        <f t="shared" ca="1" si="518"/>
        <v>42280</v>
      </c>
      <c r="R2190" s="5">
        <f t="shared" ca="1" si="519"/>
        <v>2015</v>
      </c>
      <c r="S2190" s="5">
        <f t="shared" ca="1" si="510"/>
        <v>10</v>
      </c>
      <c r="W2190" s="4">
        <f t="shared" ca="1" si="520"/>
        <v>13</v>
      </c>
      <c r="X2190">
        <f t="shared" ca="1" si="521"/>
        <v>2</v>
      </c>
      <c r="Y2190" s="7">
        <f t="shared" ca="1" si="522"/>
        <v>1950</v>
      </c>
      <c r="AC2190">
        <f t="shared" ca="1" si="523"/>
        <v>1</v>
      </c>
      <c r="AD2190" s="7" t="str">
        <f t="shared" ca="1" si="524"/>
        <v>Google</v>
      </c>
    </row>
    <row r="2191" spans="3:30" x14ac:dyDescent="0.35">
      <c r="C2191">
        <f t="shared" ca="1" si="511"/>
        <v>19</v>
      </c>
      <c r="D2191" s="5" t="str">
        <f t="shared" ca="1" si="512"/>
        <v>Ana Cláudia Silva</v>
      </c>
      <c r="E2191" s="5" t="str">
        <f t="shared" ca="1" si="513"/>
        <v>Produto 5</v>
      </c>
      <c r="H2191">
        <f t="shared" ca="1" si="514"/>
        <v>5</v>
      </c>
      <c r="I2191" s="5" t="str">
        <f t="shared" ca="1" si="515"/>
        <v>Paulo</v>
      </c>
      <c r="M2191">
        <f t="shared" ca="1" si="516"/>
        <v>1</v>
      </c>
      <c r="N2191" s="5" t="str">
        <f t="shared" ca="1" si="517"/>
        <v>RJ</v>
      </c>
      <c r="Q2191" s="6">
        <f t="shared" ca="1" si="518"/>
        <v>41908</v>
      </c>
      <c r="R2191" s="5">
        <f t="shared" ca="1" si="519"/>
        <v>2014</v>
      </c>
      <c r="S2191" s="5">
        <f t="shared" ca="1" si="510"/>
        <v>9</v>
      </c>
      <c r="W2191" s="4">
        <f t="shared" ca="1" si="520"/>
        <v>2</v>
      </c>
      <c r="X2191">
        <f t="shared" ca="1" si="521"/>
        <v>1</v>
      </c>
      <c r="Y2191" s="7">
        <f t="shared" ca="1" si="522"/>
        <v>200</v>
      </c>
      <c r="AC2191">
        <f t="shared" ca="1" si="523"/>
        <v>5</v>
      </c>
      <c r="AD2191" s="7" t="str">
        <f t="shared" ca="1" si="524"/>
        <v>Indicação</v>
      </c>
    </row>
    <row r="2192" spans="3:30" x14ac:dyDescent="0.35">
      <c r="C2192">
        <f t="shared" ca="1" si="511"/>
        <v>14</v>
      </c>
      <c r="D2192" s="5" t="str">
        <f t="shared" ca="1" si="512"/>
        <v>Marta Pereira</v>
      </c>
      <c r="E2192" s="5" t="str">
        <f t="shared" ca="1" si="513"/>
        <v>Produto 3</v>
      </c>
      <c r="H2192">
        <f t="shared" ca="1" si="514"/>
        <v>5</v>
      </c>
      <c r="I2192" s="5" t="str">
        <f t="shared" ca="1" si="515"/>
        <v>Paulo</v>
      </c>
      <c r="M2192">
        <f t="shared" ca="1" si="516"/>
        <v>2</v>
      </c>
      <c r="N2192" s="5" t="str">
        <f t="shared" ca="1" si="517"/>
        <v>SP</v>
      </c>
      <c r="Q2192" s="6">
        <f t="shared" ca="1" si="518"/>
        <v>42487</v>
      </c>
      <c r="R2192" s="5">
        <f t="shared" ca="1" si="519"/>
        <v>2016</v>
      </c>
      <c r="S2192" s="5">
        <f t="shared" ca="1" si="510"/>
        <v>4</v>
      </c>
      <c r="W2192" s="4">
        <f t="shared" ca="1" si="520"/>
        <v>2</v>
      </c>
      <c r="X2192">
        <f t="shared" ca="1" si="521"/>
        <v>4</v>
      </c>
      <c r="Y2192" s="7">
        <f t="shared" ca="1" si="522"/>
        <v>400</v>
      </c>
      <c r="AC2192">
        <f t="shared" ca="1" si="523"/>
        <v>5</v>
      </c>
      <c r="AD2192" s="7" t="str">
        <f t="shared" ca="1" si="524"/>
        <v>Indicação</v>
      </c>
    </row>
    <row r="2193" spans="3:30" x14ac:dyDescent="0.35">
      <c r="C2193">
        <f t="shared" ca="1" si="511"/>
        <v>3</v>
      </c>
      <c r="D2193" s="5" t="str">
        <f t="shared" ca="1" si="512"/>
        <v>Antônio Pires</v>
      </c>
      <c r="E2193" s="5" t="str">
        <f t="shared" ca="1" si="513"/>
        <v>Produto 5</v>
      </c>
      <c r="H2193">
        <f t="shared" ca="1" si="514"/>
        <v>6</v>
      </c>
      <c r="I2193" s="5" t="str">
        <f t="shared" ca="1" si="515"/>
        <v>Ana</v>
      </c>
      <c r="M2193">
        <f t="shared" ca="1" si="516"/>
        <v>5</v>
      </c>
      <c r="N2193" s="5" t="str">
        <f t="shared" ca="1" si="517"/>
        <v>ES</v>
      </c>
      <c r="Q2193" s="6">
        <f t="shared" ca="1" si="518"/>
        <v>42686</v>
      </c>
      <c r="R2193" s="5">
        <f t="shared" ca="1" si="519"/>
        <v>2016</v>
      </c>
      <c r="S2193" s="5">
        <f t="shared" ca="1" si="510"/>
        <v>11</v>
      </c>
      <c r="W2193" s="4">
        <f t="shared" ca="1" si="520"/>
        <v>13</v>
      </c>
      <c r="X2193">
        <f t="shared" ca="1" si="521"/>
        <v>3</v>
      </c>
      <c r="Y2193" s="7">
        <f t="shared" ca="1" si="522"/>
        <v>2210</v>
      </c>
      <c r="AC2193">
        <f t="shared" ca="1" si="523"/>
        <v>2</v>
      </c>
      <c r="AD2193" s="7" t="str">
        <f t="shared" ca="1" si="524"/>
        <v>TV aberta</v>
      </c>
    </row>
    <row r="2194" spans="3:30" x14ac:dyDescent="0.35">
      <c r="C2194">
        <f t="shared" ca="1" si="511"/>
        <v>3</v>
      </c>
      <c r="D2194" s="5" t="str">
        <f t="shared" ca="1" si="512"/>
        <v>Antônio Pires</v>
      </c>
      <c r="E2194" s="5" t="str">
        <f t="shared" ca="1" si="513"/>
        <v>Produto 4</v>
      </c>
      <c r="H2194">
        <f t="shared" ca="1" si="514"/>
        <v>1</v>
      </c>
      <c r="I2194" s="5" t="str">
        <f t="shared" ca="1" si="515"/>
        <v>Maria</v>
      </c>
      <c r="M2194">
        <f t="shared" ca="1" si="516"/>
        <v>2</v>
      </c>
      <c r="N2194" s="5" t="str">
        <f t="shared" ca="1" si="517"/>
        <v>SP</v>
      </c>
      <c r="Q2194" s="6">
        <f t="shared" ca="1" si="518"/>
        <v>42163</v>
      </c>
      <c r="R2194" s="5">
        <f t="shared" ca="1" si="519"/>
        <v>2015</v>
      </c>
      <c r="S2194" s="5">
        <f t="shared" ca="1" si="510"/>
        <v>6</v>
      </c>
      <c r="W2194" s="4">
        <f t="shared" ca="1" si="520"/>
        <v>5</v>
      </c>
      <c r="X2194">
        <f t="shared" ca="1" si="521"/>
        <v>1</v>
      </c>
      <c r="Y2194" s="7">
        <f t="shared" ca="1" si="522"/>
        <v>500</v>
      </c>
      <c r="AC2194">
        <f t="shared" ca="1" si="523"/>
        <v>3</v>
      </c>
      <c r="AD2194" s="7" t="str">
        <f t="shared" ca="1" si="524"/>
        <v>Jornal</v>
      </c>
    </row>
    <row r="2195" spans="3:30" x14ac:dyDescent="0.35">
      <c r="C2195">
        <f t="shared" ca="1" si="511"/>
        <v>8</v>
      </c>
      <c r="D2195" s="5" t="str">
        <f t="shared" ca="1" si="512"/>
        <v>Marcos Santos</v>
      </c>
      <c r="E2195" s="5" t="str">
        <f t="shared" ca="1" si="513"/>
        <v>Produto 6</v>
      </c>
      <c r="H2195">
        <f t="shared" ca="1" si="514"/>
        <v>3</v>
      </c>
      <c r="I2195" s="5" t="str">
        <f t="shared" ca="1" si="515"/>
        <v>João</v>
      </c>
      <c r="M2195">
        <f t="shared" ca="1" si="516"/>
        <v>2</v>
      </c>
      <c r="N2195" s="5" t="str">
        <f t="shared" ca="1" si="517"/>
        <v>SP</v>
      </c>
      <c r="Q2195" s="6">
        <f t="shared" ca="1" si="518"/>
        <v>41975</v>
      </c>
      <c r="R2195" s="5">
        <f t="shared" ca="1" si="519"/>
        <v>2014</v>
      </c>
      <c r="S2195" s="5">
        <f t="shared" ca="1" si="510"/>
        <v>12</v>
      </c>
      <c r="W2195" s="4">
        <f t="shared" ca="1" si="520"/>
        <v>15</v>
      </c>
      <c r="X2195">
        <f t="shared" ca="1" si="521"/>
        <v>2</v>
      </c>
      <c r="Y2195" s="7">
        <f t="shared" ca="1" si="522"/>
        <v>2250</v>
      </c>
      <c r="AC2195">
        <f t="shared" ca="1" si="523"/>
        <v>1</v>
      </c>
      <c r="AD2195" s="7" t="str">
        <f t="shared" ca="1" si="524"/>
        <v>Google</v>
      </c>
    </row>
    <row r="2196" spans="3:30" x14ac:dyDescent="0.35">
      <c r="C2196">
        <f t="shared" ca="1" si="511"/>
        <v>12</v>
      </c>
      <c r="D2196" s="5" t="str">
        <f t="shared" ca="1" si="512"/>
        <v>Ronaldo Souza Cavalcante</v>
      </c>
      <c r="E2196" s="5" t="str">
        <f t="shared" ca="1" si="513"/>
        <v>Produto 6</v>
      </c>
      <c r="H2196">
        <f t="shared" ca="1" si="514"/>
        <v>2</v>
      </c>
      <c r="I2196" s="5" t="str">
        <f t="shared" ca="1" si="515"/>
        <v>Pedro</v>
      </c>
      <c r="M2196">
        <f t="shared" ca="1" si="516"/>
        <v>2</v>
      </c>
      <c r="N2196" s="5" t="str">
        <f t="shared" ca="1" si="517"/>
        <v>SP</v>
      </c>
      <c r="Q2196" s="6">
        <f t="shared" ca="1" si="518"/>
        <v>42010</v>
      </c>
      <c r="R2196" s="5">
        <f t="shared" ca="1" si="519"/>
        <v>2015</v>
      </c>
      <c r="S2196" s="5">
        <f t="shared" ca="1" si="510"/>
        <v>1</v>
      </c>
      <c r="W2196" s="4">
        <f t="shared" ca="1" si="520"/>
        <v>3</v>
      </c>
      <c r="X2196">
        <f t="shared" ca="1" si="521"/>
        <v>7</v>
      </c>
      <c r="Y2196" s="7">
        <f t="shared" ca="1" si="522"/>
        <v>1050</v>
      </c>
      <c r="AC2196">
        <f t="shared" ca="1" si="523"/>
        <v>7</v>
      </c>
      <c r="AD2196" s="7" t="str">
        <f t="shared" ca="1" si="524"/>
        <v>Indicação</v>
      </c>
    </row>
    <row r="2197" spans="3:30" x14ac:dyDescent="0.35">
      <c r="C2197">
        <f t="shared" ca="1" si="511"/>
        <v>11</v>
      </c>
      <c r="D2197" s="5" t="str">
        <f t="shared" ca="1" si="512"/>
        <v>Tatiana Pereira da Silva</v>
      </c>
      <c r="E2197" s="5" t="str">
        <f t="shared" ca="1" si="513"/>
        <v>Produto 7</v>
      </c>
      <c r="H2197">
        <f t="shared" ca="1" si="514"/>
        <v>1</v>
      </c>
      <c r="I2197" s="5" t="str">
        <f t="shared" ca="1" si="515"/>
        <v>Maria</v>
      </c>
      <c r="M2197">
        <f t="shared" ca="1" si="516"/>
        <v>5</v>
      </c>
      <c r="N2197" s="5" t="str">
        <f t="shared" ca="1" si="517"/>
        <v>ES</v>
      </c>
      <c r="Q2197" s="6">
        <f t="shared" ca="1" si="518"/>
        <v>41955</v>
      </c>
      <c r="R2197" s="5">
        <f t="shared" ca="1" si="519"/>
        <v>2014</v>
      </c>
      <c r="S2197" s="5">
        <f t="shared" ca="1" si="510"/>
        <v>11</v>
      </c>
      <c r="W2197" s="4">
        <f t="shared" ca="1" si="520"/>
        <v>11</v>
      </c>
      <c r="X2197">
        <f t="shared" ca="1" si="521"/>
        <v>2</v>
      </c>
      <c r="Y2197" s="7">
        <f t="shared" ca="1" si="522"/>
        <v>1650</v>
      </c>
      <c r="AC2197">
        <f t="shared" ca="1" si="523"/>
        <v>4</v>
      </c>
      <c r="AD2197" s="7" t="str">
        <f t="shared" ca="1" si="524"/>
        <v>Revista</v>
      </c>
    </row>
    <row r="2198" spans="3:30" x14ac:dyDescent="0.35">
      <c r="C2198">
        <f t="shared" ca="1" si="511"/>
        <v>8</v>
      </c>
      <c r="D2198" s="5" t="str">
        <f t="shared" ca="1" si="512"/>
        <v>Marcos Santos</v>
      </c>
      <c r="E2198" s="5" t="str">
        <f t="shared" ca="1" si="513"/>
        <v>Produto 5</v>
      </c>
      <c r="H2198">
        <f t="shared" ca="1" si="514"/>
        <v>4</v>
      </c>
      <c r="I2198" s="5" t="str">
        <f t="shared" ca="1" si="515"/>
        <v>Beatriz</v>
      </c>
      <c r="M2198">
        <f t="shared" ca="1" si="516"/>
        <v>1</v>
      </c>
      <c r="N2198" s="5" t="str">
        <f t="shared" ca="1" si="517"/>
        <v>RJ</v>
      </c>
      <c r="Q2198" s="6">
        <f t="shared" ca="1" si="518"/>
        <v>42129</v>
      </c>
      <c r="R2198" s="5">
        <f t="shared" ca="1" si="519"/>
        <v>2015</v>
      </c>
      <c r="S2198" s="5">
        <f t="shared" ca="1" si="510"/>
        <v>5</v>
      </c>
      <c r="W2198" s="4">
        <f t="shared" ca="1" si="520"/>
        <v>14</v>
      </c>
      <c r="X2198">
        <f t="shared" ca="1" si="521"/>
        <v>3</v>
      </c>
      <c r="Y2198" s="7">
        <f t="shared" ca="1" si="522"/>
        <v>2380</v>
      </c>
      <c r="AC2198">
        <f t="shared" ca="1" si="523"/>
        <v>6</v>
      </c>
      <c r="AD2198" s="7" t="str">
        <f t="shared" ca="1" si="524"/>
        <v>Indicação</v>
      </c>
    </row>
    <row r="2199" spans="3:30" x14ac:dyDescent="0.35">
      <c r="C2199">
        <f t="shared" ca="1" si="511"/>
        <v>5</v>
      </c>
      <c r="D2199" s="5" t="str">
        <f t="shared" ca="1" si="512"/>
        <v>João Cavalcante</v>
      </c>
      <c r="E2199" s="5" t="str">
        <f t="shared" ca="1" si="513"/>
        <v>Produto 5</v>
      </c>
      <c r="H2199">
        <f t="shared" ca="1" si="514"/>
        <v>3</v>
      </c>
      <c r="I2199" s="5" t="str">
        <f t="shared" ca="1" si="515"/>
        <v>João</v>
      </c>
      <c r="M2199">
        <f t="shared" ca="1" si="516"/>
        <v>2</v>
      </c>
      <c r="N2199" s="5" t="str">
        <f t="shared" ca="1" si="517"/>
        <v>SP</v>
      </c>
      <c r="Q2199" s="6">
        <f t="shared" ca="1" si="518"/>
        <v>41950</v>
      </c>
      <c r="R2199" s="5">
        <f t="shared" ca="1" si="519"/>
        <v>2014</v>
      </c>
      <c r="S2199" s="5">
        <f t="shared" ca="1" si="510"/>
        <v>11</v>
      </c>
      <c r="W2199" s="4">
        <f t="shared" ca="1" si="520"/>
        <v>16</v>
      </c>
      <c r="X2199">
        <f t="shared" ca="1" si="521"/>
        <v>6</v>
      </c>
      <c r="Y2199" s="7">
        <f t="shared" ca="1" si="522"/>
        <v>4640</v>
      </c>
      <c r="AC2199">
        <f t="shared" ca="1" si="523"/>
        <v>1</v>
      </c>
      <c r="AD2199" s="7" t="str">
        <f t="shared" ca="1" si="524"/>
        <v>Google</v>
      </c>
    </row>
    <row r="2200" spans="3:30" x14ac:dyDescent="0.35">
      <c r="C2200">
        <f t="shared" ca="1" si="511"/>
        <v>10</v>
      </c>
      <c r="D2200" s="5" t="str">
        <f t="shared" ca="1" si="512"/>
        <v>Gabriel Silva dos Santos</v>
      </c>
      <c r="E2200" s="5" t="str">
        <f t="shared" ca="1" si="513"/>
        <v>Produto 3</v>
      </c>
      <c r="H2200">
        <f t="shared" ca="1" si="514"/>
        <v>3</v>
      </c>
      <c r="I2200" s="5" t="str">
        <f t="shared" ca="1" si="515"/>
        <v>João</v>
      </c>
      <c r="M2200">
        <f t="shared" ca="1" si="516"/>
        <v>4</v>
      </c>
      <c r="N2200" s="5" t="str">
        <f t="shared" ca="1" si="517"/>
        <v>SC</v>
      </c>
      <c r="Q2200" s="6">
        <f t="shared" ca="1" si="518"/>
        <v>42702</v>
      </c>
      <c r="R2200" s="5">
        <f t="shared" ca="1" si="519"/>
        <v>2016</v>
      </c>
      <c r="S2200" s="5">
        <f t="shared" ca="1" si="510"/>
        <v>11</v>
      </c>
      <c r="W2200" s="4">
        <f t="shared" ca="1" si="520"/>
        <v>9</v>
      </c>
      <c r="X2200">
        <f t="shared" ca="1" si="521"/>
        <v>1</v>
      </c>
      <c r="Y2200" s="7">
        <f t="shared" ca="1" si="522"/>
        <v>900</v>
      </c>
      <c r="AC2200">
        <f t="shared" ca="1" si="523"/>
        <v>5</v>
      </c>
      <c r="AD2200" s="7" t="str">
        <f t="shared" ca="1" si="524"/>
        <v>Indicação</v>
      </c>
    </row>
    <row r="2201" spans="3:30" x14ac:dyDescent="0.35">
      <c r="C2201">
        <f t="shared" ca="1" si="511"/>
        <v>14</v>
      </c>
      <c r="D2201" s="5" t="str">
        <f t="shared" ca="1" si="512"/>
        <v>Marta Pereira</v>
      </c>
      <c r="E2201" s="5" t="str">
        <f t="shared" ca="1" si="513"/>
        <v>Produto 3</v>
      </c>
      <c r="H2201">
        <f t="shared" ca="1" si="514"/>
        <v>1</v>
      </c>
      <c r="I2201" s="5" t="str">
        <f t="shared" ca="1" si="515"/>
        <v>Maria</v>
      </c>
      <c r="M2201">
        <f t="shared" ca="1" si="516"/>
        <v>1</v>
      </c>
      <c r="N2201" s="5" t="str">
        <f t="shared" ca="1" si="517"/>
        <v>RJ</v>
      </c>
      <c r="Q2201" s="6">
        <f t="shared" ca="1" si="518"/>
        <v>41853</v>
      </c>
      <c r="R2201" s="5">
        <f t="shared" ca="1" si="519"/>
        <v>2014</v>
      </c>
      <c r="S2201" s="5">
        <f t="shared" ca="1" si="510"/>
        <v>8</v>
      </c>
      <c r="W2201" s="4">
        <f t="shared" ca="1" si="520"/>
        <v>19</v>
      </c>
      <c r="X2201">
        <f t="shared" ca="1" si="521"/>
        <v>3</v>
      </c>
      <c r="Y2201" s="7">
        <f t="shared" ca="1" si="522"/>
        <v>3230</v>
      </c>
      <c r="AC2201">
        <f t="shared" ca="1" si="523"/>
        <v>7</v>
      </c>
      <c r="AD2201" s="7" t="str">
        <f t="shared" ca="1" si="524"/>
        <v>Indicação</v>
      </c>
    </row>
    <row r="2202" spans="3:30" x14ac:dyDescent="0.35">
      <c r="C2202">
        <f t="shared" ca="1" si="511"/>
        <v>19</v>
      </c>
      <c r="D2202" s="5" t="str">
        <f t="shared" ca="1" si="512"/>
        <v>Ana Cláudia Silva</v>
      </c>
      <c r="E2202" s="5" t="str">
        <f t="shared" ca="1" si="513"/>
        <v>Produto 5</v>
      </c>
      <c r="H2202">
        <f t="shared" ca="1" si="514"/>
        <v>2</v>
      </c>
      <c r="I2202" s="5" t="str">
        <f t="shared" ca="1" si="515"/>
        <v>Pedro</v>
      </c>
      <c r="M2202">
        <f t="shared" ca="1" si="516"/>
        <v>5</v>
      </c>
      <c r="N2202" s="5" t="str">
        <f t="shared" ca="1" si="517"/>
        <v>ES</v>
      </c>
      <c r="Q2202" s="6">
        <f t="shared" ca="1" si="518"/>
        <v>42113</v>
      </c>
      <c r="R2202" s="5">
        <f t="shared" ca="1" si="519"/>
        <v>2015</v>
      </c>
      <c r="S2202" s="5">
        <f t="shared" ca="1" si="510"/>
        <v>4</v>
      </c>
      <c r="W2202" s="4">
        <f t="shared" ca="1" si="520"/>
        <v>6</v>
      </c>
      <c r="X2202">
        <f t="shared" ca="1" si="521"/>
        <v>6</v>
      </c>
      <c r="Y2202" s="7">
        <f t="shared" ca="1" si="522"/>
        <v>1740</v>
      </c>
      <c r="AC2202">
        <f t="shared" ca="1" si="523"/>
        <v>3</v>
      </c>
      <c r="AD2202" s="7" t="str">
        <f t="shared" ca="1" si="524"/>
        <v>Jornal</v>
      </c>
    </row>
    <row r="2203" spans="3:30" x14ac:dyDescent="0.35">
      <c r="C2203">
        <f t="shared" ca="1" si="511"/>
        <v>4</v>
      </c>
      <c r="D2203" s="5" t="str">
        <f t="shared" ca="1" si="512"/>
        <v>Ana Chaves</v>
      </c>
      <c r="E2203" s="5" t="str">
        <f t="shared" ca="1" si="513"/>
        <v>Produto 6</v>
      </c>
      <c r="H2203">
        <f t="shared" ca="1" si="514"/>
        <v>5</v>
      </c>
      <c r="I2203" s="5" t="str">
        <f t="shared" ca="1" si="515"/>
        <v>Paulo</v>
      </c>
      <c r="M2203">
        <f t="shared" ca="1" si="516"/>
        <v>5</v>
      </c>
      <c r="N2203" s="5" t="str">
        <f t="shared" ca="1" si="517"/>
        <v>ES</v>
      </c>
      <c r="Q2203" s="6">
        <f t="shared" ca="1" si="518"/>
        <v>42025</v>
      </c>
      <c r="R2203" s="5">
        <f t="shared" ca="1" si="519"/>
        <v>2015</v>
      </c>
      <c r="S2203" s="5">
        <f t="shared" ca="1" si="510"/>
        <v>1</v>
      </c>
      <c r="W2203" s="4">
        <f t="shared" ca="1" si="520"/>
        <v>10</v>
      </c>
      <c r="X2203">
        <f t="shared" ca="1" si="521"/>
        <v>7</v>
      </c>
      <c r="Y2203" s="7">
        <f t="shared" ca="1" si="522"/>
        <v>3500</v>
      </c>
      <c r="AC2203">
        <f t="shared" ca="1" si="523"/>
        <v>2</v>
      </c>
      <c r="AD2203" s="7" t="str">
        <f t="shared" ca="1" si="524"/>
        <v>TV aberta</v>
      </c>
    </row>
    <row r="2204" spans="3:30" x14ac:dyDescent="0.35">
      <c r="C2204">
        <f t="shared" ca="1" si="511"/>
        <v>16</v>
      </c>
      <c r="D2204" s="5" t="str">
        <f t="shared" ca="1" si="512"/>
        <v>Patrícia Pereira</v>
      </c>
      <c r="E2204" s="5" t="str">
        <f t="shared" ca="1" si="513"/>
        <v>Produto 4</v>
      </c>
      <c r="H2204">
        <f t="shared" ca="1" si="514"/>
        <v>1</v>
      </c>
      <c r="I2204" s="5" t="str">
        <f t="shared" ca="1" si="515"/>
        <v>Maria</v>
      </c>
      <c r="M2204">
        <f t="shared" ca="1" si="516"/>
        <v>2</v>
      </c>
      <c r="N2204" s="5" t="str">
        <f t="shared" ca="1" si="517"/>
        <v>SP</v>
      </c>
      <c r="Q2204" s="6">
        <f t="shared" ca="1" si="518"/>
        <v>41661</v>
      </c>
      <c r="R2204" s="5">
        <f t="shared" ca="1" si="519"/>
        <v>2014</v>
      </c>
      <c r="S2204" s="5">
        <f t="shared" ca="1" si="510"/>
        <v>1</v>
      </c>
      <c r="W2204" s="4">
        <f t="shared" ca="1" si="520"/>
        <v>7</v>
      </c>
      <c r="X2204">
        <f t="shared" ca="1" si="521"/>
        <v>3</v>
      </c>
      <c r="Y2204" s="7">
        <f t="shared" ca="1" si="522"/>
        <v>1190</v>
      </c>
      <c r="AC2204">
        <f t="shared" ca="1" si="523"/>
        <v>4</v>
      </c>
      <c r="AD2204" s="7" t="str">
        <f t="shared" ca="1" si="524"/>
        <v>Revista</v>
      </c>
    </row>
    <row r="2205" spans="3:30" x14ac:dyDescent="0.35">
      <c r="C2205">
        <f t="shared" ca="1" si="511"/>
        <v>3</v>
      </c>
      <c r="D2205" s="5" t="str">
        <f t="shared" ca="1" si="512"/>
        <v>Antônio Pires</v>
      </c>
      <c r="E2205" s="5" t="str">
        <f t="shared" ca="1" si="513"/>
        <v>Produto 3</v>
      </c>
      <c r="H2205">
        <f t="shared" ca="1" si="514"/>
        <v>6</v>
      </c>
      <c r="I2205" s="5" t="str">
        <f t="shared" ca="1" si="515"/>
        <v>Ana</v>
      </c>
      <c r="M2205">
        <f t="shared" ca="1" si="516"/>
        <v>3</v>
      </c>
      <c r="N2205" s="5" t="str">
        <f t="shared" ca="1" si="517"/>
        <v>MG</v>
      </c>
      <c r="Q2205" s="6">
        <f t="shared" ca="1" si="518"/>
        <v>42646</v>
      </c>
      <c r="R2205" s="5">
        <f t="shared" ca="1" si="519"/>
        <v>2016</v>
      </c>
      <c r="S2205" s="5">
        <f t="shared" ca="1" si="510"/>
        <v>10</v>
      </c>
      <c r="W2205" s="4">
        <f t="shared" ca="1" si="520"/>
        <v>3</v>
      </c>
      <c r="X2205">
        <f t="shared" ca="1" si="521"/>
        <v>1</v>
      </c>
      <c r="Y2205" s="7">
        <f t="shared" ca="1" si="522"/>
        <v>300</v>
      </c>
      <c r="AC2205">
        <f t="shared" ca="1" si="523"/>
        <v>4</v>
      </c>
      <c r="AD2205" s="7" t="str">
        <f t="shared" ca="1" si="524"/>
        <v>Revista</v>
      </c>
    </row>
    <row r="2206" spans="3:30" x14ac:dyDescent="0.35">
      <c r="C2206">
        <f t="shared" ca="1" si="511"/>
        <v>7</v>
      </c>
      <c r="D2206" s="5" t="str">
        <f t="shared" ca="1" si="512"/>
        <v>Cláudio de Oliveira</v>
      </c>
      <c r="E2206" s="5" t="str">
        <f t="shared" ca="1" si="513"/>
        <v>Produto 1</v>
      </c>
      <c r="H2206">
        <f t="shared" ca="1" si="514"/>
        <v>3</v>
      </c>
      <c r="I2206" s="5" t="str">
        <f t="shared" ca="1" si="515"/>
        <v>João</v>
      </c>
      <c r="M2206">
        <f t="shared" ca="1" si="516"/>
        <v>1</v>
      </c>
      <c r="N2206" s="5" t="str">
        <f t="shared" ca="1" si="517"/>
        <v>RJ</v>
      </c>
      <c r="Q2206" s="6">
        <f t="shared" ca="1" si="518"/>
        <v>42451</v>
      </c>
      <c r="R2206" s="5">
        <f t="shared" ca="1" si="519"/>
        <v>2016</v>
      </c>
      <c r="S2206" s="5">
        <f t="shared" ca="1" si="510"/>
        <v>3</v>
      </c>
      <c r="W2206" s="4">
        <f t="shared" ca="1" si="520"/>
        <v>16</v>
      </c>
      <c r="X2206">
        <f t="shared" ca="1" si="521"/>
        <v>3</v>
      </c>
      <c r="Y2206" s="7">
        <f t="shared" ca="1" si="522"/>
        <v>2720</v>
      </c>
      <c r="AC2206">
        <f t="shared" ca="1" si="523"/>
        <v>4</v>
      </c>
      <c r="AD2206" s="7" t="str">
        <f t="shared" ca="1" si="524"/>
        <v>Revista</v>
      </c>
    </row>
    <row r="2207" spans="3:30" x14ac:dyDescent="0.35">
      <c r="C2207">
        <f t="shared" ca="1" si="511"/>
        <v>7</v>
      </c>
      <c r="D2207" s="5" t="str">
        <f t="shared" ca="1" si="512"/>
        <v>Cláudio de Oliveira</v>
      </c>
      <c r="E2207" s="5" t="str">
        <f t="shared" ca="1" si="513"/>
        <v>Produto 4</v>
      </c>
      <c r="H2207">
        <f t="shared" ca="1" si="514"/>
        <v>3</v>
      </c>
      <c r="I2207" s="5" t="str">
        <f t="shared" ca="1" si="515"/>
        <v>João</v>
      </c>
      <c r="M2207">
        <f t="shared" ca="1" si="516"/>
        <v>5</v>
      </c>
      <c r="N2207" s="5" t="str">
        <f t="shared" ca="1" si="517"/>
        <v>ES</v>
      </c>
      <c r="Q2207" s="6">
        <f t="shared" ca="1" si="518"/>
        <v>42462</v>
      </c>
      <c r="R2207" s="5">
        <f t="shared" ca="1" si="519"/>
        <v>2016</v>
      </c>
      <c r="S2207" s="5">
        <f t="shared" ca="1" si="510"/>
        <v>4</v>
      </c>
      <c r="W2207" s="4">
        <f t="shared" ca="1" si="520"/>
        <v>8</v>
      </c>
      <c r="X2207">
        <f t="shared" ca="1" si="521"/>
        <v>7</v>
      </c>
      <c r="Y2207" s="7">
        <f t="shared" ca="1" si="522"/>
        <v>2800</v>
      </c>
      <c r="AC2207">
        <f t="shared" ca="1" si="523"/>
        <v>4</v>
      </c>
      <c r="AD2207" s="7" t="str">
        <f t="shared" ca="1" si="524"/>
        <v>Revista</v>
      </c>
    </row>
    <row r="2208" spans="3:30" x14ac:dyDescent="0.35">
      <c r="C2208">
        <f t="shared" ca="1" si="511"/>
        <v>18</v>
      </c>
      <c r="D2208" s="5" t="str">
        <f t="shared" ca="1" si="512"/>
        <v>Francisco Silva</v>
      </c>
      <c r="E2208" s="5" t="str">
        <f t="shared" ca="1" si="513"/>
        <v>Produto 1</v>
      </c>
      <c r="H2208">
        <f t="shared" ca="1" si="514"/>
        <v>3</v>
      </c>
      <c r="I2208" s="5" t="str">
        <f t="shared" ca="1" si="515"/>
        <v>João</v>
      </c>
      <c r="M2208">
        <f t="shared" ca="1" si="516"/>
        <v>2</v>
      </c>
      <c r="N2208" s="5" t="str">
        <f t="shared" ca="1" si="517"/>
        <v>SP</v>
      </c>
      <c r="Q2208" s="6">
        <f t="shared" ca="1" si="518"/>
        <v>41812</v>
      </c>
      <c r="R2208" s="5">
        <f t="shared" ca="1" si="519"/>
        <v>2014</v>
      </c>
      <c r="S2208" s="5">
        <f t="shared" ca="1" si="510"/>
        <v>6</v>
      </c>
      <c r="W2208" s="4">
        <f t="shared" ca="1" si="520"/>
        <v>2</v>
      </c>
      <c r="X2208">
        <f t="shared" ca="1" si="521"/>
        <v>1</v>
      </c>
      <c r="Y2208" s="7">
        <f t="shared" ca="1" si="522"/>
        <v>200</v>
      </c>
      <c r="AC2208">
        <f t="shared" ca="1" si="523"/>
        <v>4</v>
      </c>
      <c r="AD2208" s="7" t="str">
        <f t="shared" ca="1" si="524"/>
        <v>Revista</v>
      </c>
    </row>
    <row r="2209" spans="3:30" x14ac:dyDescent="0.35">
      <c r="C2209">
        <f t="shared" ca="1" si="511"/>
        <v>12</v>
      </c>
      <c r="D2209" s="5" t="str">
        <f t="shared" ca="1" si="512"/>
        <v>Ronaldo Souza Cavalcante</v>
      </c>
      <c r="E2209" s="5" t="str">
        <f t="shared" ca="1" si="513"/>
        <v>Produto 1</v>
      </c>
      <c r="H2209">
        <f t="shared" ca="1" si="514"/>
        <v>1</v>
      </c>
      <c r="I2209" s="5" t="str">
        <f t="shared" ca="1" si="515"/>
        <v>Maria</v>
      </c>
      <c r="M2209">
        <f t="shared" ca="1" si="516"/>
        <v>5</v>
      </c>
      <c r="N2209" s="5" t="str">
        <f t="shared" ca="1" si="517"/>
        <v>ES</v>
      </c>
      <c r="Q2209" s="6">
        <f t="shared" ca="1" si="518"/>
        <v>41701</v>
      </c>
      <c r="R2209" s="5">
        <f t="shared" ca="1" si="519"/>
        <v>2014</v>
      </c>
      <c r="S2209" s="5">
        <f t="shared" ca="1" si="510"/>
        <v>3</v>
      </c>
      <c r="W2209" s="4">
        <f t="shared" ca="1" si="520"/>
        <v>4</v>
      </c>
      <c r="X2209">
        <f t="shared" ca="1" si="521"/>
        <v>5</v>
      </c>
      <c r="Y2209" s="7">
        <f t="shared" ca="1" si="522"/>
        <v>960</v>
      </c>
      <c r="AC2209">
        <f t="shared" ca="1" si="523"/>
        <v>1</v>
      </c>
      <c r="AD2209" s="7" t="str">
        <f t="shared" ca="1" si="524"/>
        <v>Google</v>
      </c>
    </row>
    <row r="2210" spans="3:30" x14ac:dyDescent="0.35">
      <c r="C2210">
        <f t="shared" ca="1" si="511"/>
        <v>13</v>
      </c>
      <c r="D2210" s="5" t="str">
        <f t="shared" ca="1" si="512"/>
        <v>Roberto Silva</v>
      </c>
      <c r="E2210" s="5" t="str">
        <f t="shared" ca="1" si="513"/>
        <v>Produto 2</v>
      </c>
      <c r="H2210">
        <f t="shared" ca="1" si="514"/>
        <v>3</v>
      </c>
      <c r="I2210" s="5" t="str">
        <f t="shared" ca="1" si="515"/>
        <v>João</v>
      </c>
      <c r="M2210">
        <f t="shared" ca="1" si="516"/>
        <v>1</v>
      </c>
      <c r="N2210" s="5" t="str">
        <f t="shared" ca="1" si="517"/>
        <v>RJ</v>
      </c>
      <c r="Q2210" s="6">
        <f t="shared" ca="1" si="518"/>
        <v>41976</v>
      </c>
      <c r="R2210" s="5">
        <f t="shared" ca="1" si="519"/>
        <v>2014</v>
      </c>
      <c r="S2210" s="5">
        <f t="shared" ca="1" si="510"/>
        <v>12</v>
      </c>
      <c r="W2210" s="4">
        <f t="shared" ca="1" si="520"/>
        <v>15</v>
      </c>
      <c r="X2210">
        <f t="shared" ca="1" si="521"/>
        <v>1</v>
      </c>
      <c r="Y2210" s="7">
        <f t="shared" ca="1" si="522"/>
        <v>1500</v>
      </c>
      <c r="AC2210">
        <f t="shared" ca="1" si="523"/>
        <v>6</v>
      </c>
      <c r="AD2210" s="7" t="str">
        <f t="shared" ca="1" si="524"/>
        <v>Indicação</v>
      </c>
    </row>
    <row r="2211" spans="3:30" x14ac:dyDescent="0.35">
      <c r="C2211">
        <f t="shared" ca="1" si="511"/>
        <v>3</v>
      </c>
      <c r="D2211" s="5" t="str">
        <f t="shared" ca="1" si="512"/>
        <v>Antônio Pires</v>
      </c>
      <c r="E2211" s="5" t="str">
        <f t="shared" ca="1" si="513"/>
        <v>Produto 1</v>
      </c>
      <c r="H2211">
        <f t="shared" ca="1" si="514"/>
        <v>4</v>
      </c>
      <c r="I2211" s="5" t="str">
        <f t="shared" ca="1" si="515"/>
        <v>Beatriz</v>
      </c>
      <c r="M2211">
        <f t="shared" ca="1" si="516"/>
        <v>1</v>
      </c>
      <c r="N2211" s="5" t="str">
        <f t="shared" ca="1" si="517"/>
        <v>RJ</v>
      </c>
      <c r="Q2211" s="6">
        <f t="shared" ca="1" si="518"/>
        <v>41995</v>
      </c>
      <c r="R2211" s="5">
        <f t="shared" ca="1" si="519"/>
        <v>2014</v>
      </c>
      <c r="S2211" s="5">
        <f t="shared" ca="1" si="510"/>
        <v>12</v>
      </c>
      <c r="W2211" s="4">
        <f t="shared" ca="1" si="520"/>
        <v>14</v>
      </c>
      <c r="X2211">
        <f t="shared" ca="1" si="521"/>
        <v>1</v>
      </c>
      <c r="Y2211" s="7">
        <f t="shared" ca="1" si="522"/>
        <v>1400</v>
      </c>
      <c r="AC2211">
        <f t="shared" ca="1" si="523"/>
        <v>6</v>
      </c>
      <c r="AD2211" s="7" t="str">
        <f t="shared" ca="1" si="524"/>
        <v>Indicação</v>
      </c>
    </row>
    <row r="2212" spans="3:30" x14ac:dyDescent="0.35">
      <c r="C2212">
        <f t="shared" ca="1" si="511"/>
        <v>11</v>
      </c>
      <c r="D2212" s="5" t="str">
        <f t="shared" ca="1" si="512"/>
        <v>Tatiana Pereira da Silva</v>
      </c>
      <c r="E2212" s="5" t="str">
        <f t="shared" ca="1" si="513"/>
        <v>Produto 1</v>
      </c>
      <c r="H2212">
        <f t="shared" ca="1" si="514"/>
        <v>2</v>
      </c>
      <c r="I2212" s="5" t="str">
        <f t="shared" ca="1" si="515"/>
        <v>Pedro</v>
      </c>
      <c r="M2212">
        <f t="shared" ca="1" si="516"/>
        <v>4</v>
      </c>
      <c r="N2212" s="5" t="str">
        <f t="shared" ca="1" si="517"/>
        <v>SC</v>
      </c>
      <c r="Q2212" s="6">
        <f t="shared" ca="1" si="518"/>
        <v>42348</v>
      </c>
      <c r="R2212" s="5">
        <f t="shared" ca="1" si="519"/>
        <v>2015</v>
      </c>
      <c r="S2212" s="5">
        <f t="shared" ca="1" si="510"/>
        <v>12</v>
      </c>
      <c r="W2212" s="4">
        <f t="shared" ca="1" si="520"/>
        <v>20</v>
      </c>
      <c r="X2212">
        <f t="shared" ca="1" si="521"/>
        <v>3</v>
      </c>
      <c r="Y2212" s="7">
        <f t="shared" ca="1" si="522"/>
        <v>3400</v>
      </c>
      <c r="AC2212">
        <f t="shared" ca="1" si="523"/>
        <v>4</v>
      </c>
      <c r="AD2212" s="7" t="str">
        <f t="shared" ca="1" si="524"/>
        <v>Revista</v>
      </c>
    </row>
    <row r="2213" spans="3:30" x14ac:dyDescent="0.35">
      <c r="C2213">
        <f t="shared" ca="1" si="511"/>
        <v>8</v>
      </c>
      <c r="D2213" s="5" t="str">
        <f t="shared" ca="1" si="512"/>
        <v>Marcos Santos</v>
      </c>
      <c r="E2213" s="5" t="str">
        <f t="shared" ca="1" si="513"/>
        <v>Produto 2</v>
      </c>
      <c r="H2213">
        <f t="shared" ca="1" si="514"/>
        <v>5</v>
      </c>
      <c r="I2213" s="5" t="str">
        <f t="shared" ca="1" si="515"/>
        <v>Paulo</v>
      </c>
      <c r="M2213">
        <f t="shared" ca="1" si="516"/>
        <v>2</v>
      </c>
      <c r="N2213" s="5" t="str">
        <f t="shared" ca="1" si="517"/>
        <v>SP</v>
      </c>
      <c r="Q2213" s="6">
        <f t="shared" ca="1" si="518"/>
        <v>42699</v>
      </c>
      <c r="R2213" s="5">
        <f t="shared" ca="1" si="519"/>
        <v>2016</v>
      </c>
      <c r="S2213" s="5">
        <f t="shared" ca="1" si="510"/>
        <v>11</v>
      </c>
      <c r="W2213" s="4">
        <f t="shared" ca="1" si="520"/>
        <v>3</v>
      </c>
      <c r="X2213">
        <f t="shared" ca="1" si="521"/>
        <v>3</v>
      </c>
      <c r="Y2213" s="7">
        <f t="shared" ca="1" si="522"/>
        <v>510</v>
      </c>
      <c r="AC2213">
        <f t="shared" ca="1" si="523"/>
        <v>3</v>
      </c>
      <c r="AD2213" s="7" t="str">
        <f t="shared" ca="1" si="524"/>
        <v>Jornal</v>
      </c>
    </row>
    <row r="2214" spans="3:30" x14ac:dyDescent="0.35">
      <c r="C2214">
        <f t="shared" ca="1" si="511"/>
        <v>5</v>
      </c>
      <c r="D2214" s="5" t="str">
        <f t="shared" ca="1" si="512"/>
        <v>João Cavalcante</v>
      </c>
      <c r="E2214" s="5" t="str">
        <f t="shared" ca="1" si="513"/>
        <v>Produto 5</v>
      </c>
      <c r="H2214">
        <f t="shared" ca="1" si="514"/>
        <v>5</v>
      </c>
      <c r="I2214" s="5" t="str">
        <f t="shared" ca="1" si="515"/>
        <v>Paulo</v>
      </c>
      <c r="M2214">
        <f t="shared" ca="1" si="516"/>
        <v>2</v>
      </c>
      <c r="N2214" s="5" t="str">
        <f t="shared" ca="1" si="517"/>
        <v>SP</v>
      </c>
      <c r="Q2214" s="6">
        <f t="shared" ca="1" si="518"/>
        <v>41682</v>
      </c>
      <c r="R2214" s="5">
        <f t="shared" ca="1" si="519"/>
        <v>2014</v>
      </c>
      <c r="S2214" s="5">
        <f t="shared" ca="1" si="510"/>
        <v>2</v>
      </c>
      <c r="W2214" s="4">
        <f t="shared" ca="1" si="520"/>
        <v>4</v>
      </c>
      <c r="X2214">
        <f t="shared" ca="1" si="521"/>
        <v>1</v>
      </c>
      <c r="Y2214" s="7">
        <f t="shared" ca="1" si="522"/>
        <v>400</v>
      </c>
      <c r="AC2214">
        <f t="shared" ca="1" si="523"/>
        <v>7</v>
      </c>
      <c r="AD2214" s="7" t="str">
        <f t="shared" ca="1" si="524"/>
        <v>Indicação</v>
      </c>
    </row>
    <row r="2215" spans="3:30" x14ac:dyDescent="0.35">
      <c r="C2215">
        <f t="shared" ca="1" si="511"/>
        <v>14</v>
      </c>
      <c r="D2215" s="5" t="str">
        <f t="shared" ca="1" si="512"/>
        <v>Marta Pereira</v>
      </c>
      <c r="E2215" s="5" t="str">
        <f t="shared" ca="1" si="513"/>
        <v>Produto 6</v>
      </c>
      <c r="H2215">
        <f t="shared" ca="1" si="514"/>
        <v>6</v>
      </c>
      <c r="I2215" s="5" t="str">
        <f t="shared" ca="1" si="515"/>
        <v>Ana</v>
      </c>
      <c r="M2215">
        <f t="shared" ca="1" si="516"/>
        <v>4</v>
      </c>
      <c r="N2215" s="5" t="str">
        <f t="shared" ca="1" si="517"/>
        <v>SC</v>
      </c>
      <c r="Q2215" s="6">
        <f t="shared" ca="1" si="518"/>
        <v>42299</v>
      </c>
      <c r="R2215" s="5">
        <f t="shared" ca="1" si="519"/>
        <v>2015</v>
      </c>
      <c r="S2215" s="5">
        <f t="shared" ca="1" si="510"/>
        <v>10</v>
      </c>
      <c r="W2215" s="4">
        <f t="shared" ca="1" si="520"/>
        <v>7</v>
      </c>
      <c r="X2215">
        <f t="shared" ca="1" si="521"/>
        <v>4</v>
      </c>
      <c r="Y2215" s="7">
        <f t="shared" ca="1" si="522"/>
        <v>1400</v>
      </c>
      <c r="AC2215">
        <f t="shared" ca="1" si="523"/>
        <v>6</v>
      </c>
      <c r="AD2215" s="7" t="str">
        <f t="shared" ca="1" si="524"/>
        <v>Indicação</v>
      </c>
    </row>
    <row r="2216" spans="3:30" x14ac:dyDescent="0.35">
      <c r="C2216">
        <f t="shared" ca="1" si="511"/>
        <v>19</v>
      </c>
      <c r="D2216" s="5" t="str">
        <f t="shared" ca="1" si="512"/>
        <v>Ana Cláudia Silva</v>
      </c>
      <c r="E2216" s="5" t="str">
        <f t="shared" ca="1" si="513"/>
        <v>Produto 2</v>
      </c>
      <c r="H2216">
        <f t="shared" ca="1" si="514"/>
        <v>2</v>
      </c>
      <c r="I2216" s="5" t="str">
        <f t="shared" ca="1" si="515"/>
        <v>Pedro</v>
      </c>
      <c r="M2216">
        <f t="shared" ca="1" si="516"/>
        <v>5</v>
      </c>
      <c r="N2216" s="5" t="str">
        <f t="shared" ca="1" si="517"/>
        <v>ES</v>
      </c>
      <c r="Q2216" s="6">
        <f t="shared" ca="1" si="518"/>
        <v>42722</v>
      </c>
      <c r="R2216" s="5">
        <f t="shared" ca="1" si="519"/>
        <v>2016</v>
      </c>
      <c r="S2216" s="5">
        <f t="shared" ca="1" si="510"/>
        <v>12</v>
      </c>
      <c r="W2216" s="4">
        <f t="shared" ca="1" si="520"/>
        <v>3</v>
      </c>
      <c r="X2216">
        <f t="shared" ca="1" si="521"/>
        <v>4</v>
      </c>
      <c r="Y2216" s="7">
        <f t="shared" ca="1" si="522"/>
        <v>600</v>
      </c>
      <c r="AC2216">
        <f t="shared" ca="1" si="523"/>
        <v>7</v>
      </c>
      <c r="AD2216" s="7" t="str">
        <f t="shared" ca="1" si="524"/>
        <v>Indicação</v>
      </c>
    </row>
    <row r="2217" spans="3:30" x14ac:dyDescent="0.35">
      <c r="C2217">
        <f t="shared" ca="1" si="511"/>
        <v>4</v>
      </c>
      <c r="D2217" s="5" t="str">
        <f t="shared" ca="1" si="512"/>
        <v>Ana Chaves</v>
      </c>
      <c r="E2217" s="5" t="str">
        <f t="shared" ca="1" si="513"/>
        <v>Produto 2</v>
      </c>
      <c r="H2217">
        <f t="shared" ca="1" si="514"/>
        <v>6</v>
      </c>
      <c r="I2217" s="5" t="str">
        <f t="shared" ca="1" si="515"/>
        <v>Ana</v>
      </c>
      <c r="M2217">
        <f t="shared" ca="1" si="516"/>
        <v>5</v>
      </c>
      <c r="N2217" s="5" t="str">
        <f t="shared" ca="1" si="517"/>
        <v>ES</v>
      </c>
      <c r="Q2217" s="6">
        <f t="shared" ca="1" si="518"/>
        <v>42647</v>
      </c>
      <c r="R2217" s="5">
        <f t="shared" ca="1" si="519"/>
        <v>2016</v>
      </c>
      <c r="S2217" s="5">
        <f t="shared" ca="1" si="510"/>
        <v>10</v>
      </c>
      <c r="W2217" s="4">
        <f t="shared" ca="1" si="520"/>
        <v>17</v>
      </c>
      <c r="X2217">
        <f t="shared" ca="1" si="521"/>
        <v>5</v>
      </c>
      <c r="Y2217" s="7">
        <f t="shared" ca="1" si="522"/>
        <v>4080</v>
      </c>
      <c r="AC2217">
        <f t="shared" ca="1" si="523"/>
        <v>1</v>
      </c>
      <c r="AD2217" s="7" t="str">
        <f t="shared" ca="1" si="524"/>
        <v>Google</v>
      </c>
    </row>
    <row r="2218" spans="3:30" x14ac:dyDescent="0.35">
      <c r="C2218">
        <f t="shared" ca="1" si="511"/>
        <v>3</v>
      </c>
      <c r="D2218" s="5" t="str">
        <f t="shared" ca="1" si="512"/>
        <v>Antônio Pires</v>
      </c>
      <c r="E2218" s="5" t="str">
        <f t="shared" ca="1" si="513"/>
        <v>Produto 2</v>
      </c>
      <c r="H2218">
        <f t="shared" ca="1" si="514"/>
        <v>6</v>
      </c>
      <c r="I2218" s="5" t="str">
        <f t="shared" ca="1" si="515"/>
        <v>Ana</v>
      </c>
      <c r="M2218">
        <f t="shared" ca="1" si="516"/>
        <v>3</v>
      </c>
      <c r="N2218" s="5" t="str">
        <f t="shared" ca="1" si="517"/>
        <v>MG</v>
      </c>
      <c r="Q2218" s="6">
        <f t="shared" ca="1" si="518"/>
        <v>41718</v>
      </c>
      <c r="R2218" s="5">
        <f t="shared" ca="1" si="519"/>
        <v>2014</v>
      </c>
      <c r="S2218" s="5">
        <f t="shared" ca="1" si="510"/>
        <v>3</v>
      </c>
      <c r="W2218" s="4">
        <f t="shared" ca="1" si="520"/>
        <v>12</v>
      </c>
      <c r="X2218">
        <f t="shared" ca="1" si="521"/>
        <v>1</v>
      </c>
      <c r="Y2218" s="7">
        <f t="shared" ca="1" si="522"/>
        <v>1200</v>
      </c>
      <c r="AC2218">
        <f t="shared" ca="1" si="523"/>
        <v>7</v>
      </c>
      <c r="AD2218" s="7" t="str">
        <f t="shared" ca="1" si="524"/>
        <v>Indicação</v>
      </c>
    </row>
    <row r="2219" spans="3:30" x14ac:dyDescent="0.35">
      <c r="C2219">
        <f t="shared" ca="1" si="511"/>
        <v>2</v>
      </c>
      <c r="D2219" s="5" t="str">
        <f t="shared" ca="1" si="512"/>
        <v>Carlos dos Santos</v>
      </c>
      <c r="E2219" s="5" t="str">
        <f t="shared" ca="1" si="513"/>
        <v>Produto 2</v>
      </c>
      <c r="H2219">
        <f t="shared" ca="1" si="514"/>
        <v>2</v>
      </c>
      <c r="I2219" s="5" t="str">
        <f t="shared" ca="1" si="515"/>
        <v>Pedro</v>
      </c>
      <c r="M2219">
        <f t="shared" ca="1" si="516"/>
        <v>2</v>
      </c>
      <c r="N2219" s="5" t="str">
        <f t="shared" ca="1" si="517"/>
        <v>SP</v>
      </c>
      <c r="Q2219" s="6">
        <f t="shared" ca="1" si="518"/>
        <v>41901</v>
      </c>
      <c r="R2219" s="5">
        <f t="shared" ca="1" si="519"/>
        <v>2014</v>
      </c>
      <c r="S2219" s="5">
        <f t="shared" ca="1" si="510"/>
        <v>9</v>
      </c>
      <c r="W2219" s="4">
        <f t="shared" ca="1" si="520"/>
        <v>16</v>
      </c>
      <c r="X2219">
        <f t="shared" ca="1" si="521"/>
        <v>6</v>
      </c>
      <c r="Y2219" s="7">
        <f t="shared" ca="1" si="522"/>
        <v>4640</v>
      </c>
      <c r="AC2219">
        <f t="shared" ca="1" si="523"/>
        <v>6</v>
      </c>
      <c r="AD2219" s="7" t="str">
        <f t="shared" ca="1" si="524"/>
        <v>Indicação</v>
      </c>
    </row>
    <row r="2220" spans="3:30" x14ac:dyDescent="0.35">
      <c r="C2220">
        <f t="shared" ca="1" si="511"/>
        <v>13</v>
      </c>
      <c r="D2220" s="5" t="str">
        <f t="shared" ca="1" si="512"/>
        <v>Roberto Silva</v>
      </c>
      <c r="E2220" s="5" t="str">
        <f t="shared" ca="1" si="513"/>
        <v>Produto 3</v>
      </c>
      <c r="H2220">
        <f t="shared" ca="1" si="514"/>
        <v>2</v>
      </c>
      <c r="I2220" s="5" t="str">
        <f t="shared" ca="1" si="515"/>
        <v>Pedro</v>
      </c>
      <c r="M2220">
        <f t="shared" ca="1" si="516"/>
        <v>1</v>
      </c>
      <c r="N2220" s="5" t="str">
        <f t="shared" ca="1" si="517"/>
        <v>RJ</v>
      </c>
      <c r="Q2220" s="6">
        <f t="shared" ca="1" si="518"/>
        <v>41756</v>
      </c>
      <c r="R2220" s="5">
        <f t="shared" ca="1" si="519"/>
        <v>2014</v>
      </c>
      <c r="S2220" s="5">
        <f t="shared" ca="1" si="510"/>
        <v>4</v>
      </c>
      <c r="W2220" s="4">
        <f t="shared" ca="1" si="520"/>
        <v>16</v>
      </c>
      <c r="X2220">
        <f t="shared" ca="1" si="521"/>
        <v>1</v>
      </c>
      <c r="Y2220" s="7">
        <f t="shared" ca="1" si="522"/>
        <v>1600</v>
      </c>
      <c r="AC2220">
        <f t="shared" ca="1" si="523"/>
        <v>1</v>
      </c>
      <c r="AD2220" s="7" t="str">
        <f t="shared" ca="1" si="524"/>
        <v>Google</v>
      </c>
    </row>
    <row r="2221" spans="3:30" x14ac:dyDescent="0.35">
      <c r="C2221">
        <f t="shared" ca="1" si="511"/>
        <v>18</v>
      </c>
      <c r="D2221" s="5" t="str">
        <f t="shared" ca="1" si="512"/>
        <v>Francisco Silva</v>
      </c>
      <c r="E2221" s="5" t="str">
        <f t="shared" ca="1" si="513"/>
        <v>Produto 5</v>
      </c>
      <c r="H2221">
        <f t="shared" ca="1" si="514"/>
        <v>6</v>
      </c>
      <c r="I2221" s="5" t="str">
        <f t="shared" ca="1" si="515"/>
        <v>Ana</v>
      </c>
      <c r="M2221">
        <f t="shared" ca="1" si="516"/>
        <v>1</v>
      </c>
      <c r="N2221" s="5" t="str">
        <f t="shared" ca="1" si="517"/>
        <v>RJ</v>
      </c>
      <c r="Q2221" s="6">
        <f t="shared" ca="1" si="518"/>
        <v>41742</v>
      </c>
      <c r="R2221" s="5">
        <f t="shared" ca="1" si="519"/>
        <v>2014</v>
      </c>
      <c r="S2221" s="5">
        <f t="shared" ca="1" si="510"/>
        <v>4</v>
      </c>
      <c r="W2221" s="4">
        <f t="shared" ca="1" si="520"/>
        <v>9</v>
      </c>
      <c r="X2221">
        <f t="shared" ca="1" si="521"/>
        <v>4</v>
      </c>
      <c r="Y2221" s="7">
        <f t="shared" ca="1" si="522"/>
        <v>1800</v>
      </c>
      <c r="AC2221">
        <f t="shared" ca="1" si="523"/>
        <v>2</v>
      </c>
      <c r="AD2221" s="7" t="str">
        <f t="shared" ca="1" si="524"/>
        <v>TV aberta</v>
      </c>
    </row>
    <row r="2222" spans="3:30" x14ac:dyDescent="0.35">
      <c r="C2222">
        <f t="shared" ca="1" si="511"/>
        <v>5</v>
      </c>
      <c r="D2222" s="5" t="str">
        <f t="shared" ca="1" si="512"/>
        <v>João Cavalcante</v>
      </c>
      <c r="E2222" s="5" t="str">
        <f t="shared" ca="1" si="513"/>
        <v>Produto 4</v>
      </c>
      <c r="H2222">
        <f t="shared" ca="1" si="514"/>
        <v>2</v>
      </c>
      <c r="I2222" s="5" t="str">
        <f t="shared" ca="1" si="515"/>
        <v>Pedro</v>
      </c>
      <c r="M2222">
        <f t="shared" ca="1" si="516"/>
        <v>1</v>
      </c>
      <c r="N2222" s="5" t="str">
        <f t="shared" ca="1" si="517"/>
        <v>RJ</v>
      </c>
      <c r="Q2222" s="6">
        <f t="shared" ca="1" si="518"/>
        <v>42327</v>
      </c>
      <c r="R2222" s="5">
        <f t="shared" ca="1" si="519"/>
        <v>2015</v>
      </c>
      <c r="S2222" s="5">
        <f t="shared" ca="1" si="510"/>
        <v>11</v>
      </c>
      <c r="W2222" s="4">
        <f t="shared" ca="1" si="520"/>
        <v>11</v>
      </c>
      <c r="X2222">
        <f t="shared" ca="1" si="521"/>
        <v>7</v>
      </c>
      <c r="Y2222" s="7">
        <f t="shared" ca="1" si="522"/>
        <v>3850</v>
      </c>
      <c r="AC2222">
        <f t="shared" ca="1" si="523"/>
        <v>1</v>
      </c>
      <c r="AD2222" s="7" t="str">
        <f t="shared" ca="1" si="524"/>
        <v>Google</v>
      </c>
    </row>
    <row r="2223" spans="3:30" x14ac:dyDescent="0.35">
      <c r="C2223">
        <f t="shared" ca="1" si="511"/>
        <v>14</v>
      </c>
      <c r="D2223" s="5" t="str">
        <f t="shared" ca="1" si="512"/>
        <v>Marta Pereira</v>
      </c>
      <c r="E2223" s="5" t="str">
        <f t="shared" ca="1" si="513"/>
        <v>Produto 3</v>
      </c>
      <c r="H2223">
        <f t="shared" ca="1" si="514"/>
        <v>6</v>
      </c>
      <c r="I2223" s="5" t="str">
        <f t="shared" ca="1" si="515"/>
        <v>Ana</v>
      </c>
      <c r="M2223">
        <f t="shared" ca="1" si="516"/>
        <v>3</v>
      </c>
      <c r="N2223" s="5" t="str">
        <f t="shared" ca="1" si="517"/>
        <v>MG</v>
      </c>
      <c r="Q2223" s="6">
        <f t="shared" ca="1" si="518"/>
        <v>42830</v>
      </c>
      <c r="R2223" s="5">
        <f t="shared" ca="1" si="519"/>
        <v>2017</v>
      </c>
      <c r="S2223" s="5">
        <f t="shared" ca="1" si="510"/>
        <v>4</v>
      </c>
      <c r="W2223" s="4">
        <f t="shared" ca="1" si="520"/>
        <v>10</v>
      </c>
      <c r="X2223">
        <f t="shared" ca="1" si="521"/>
        <v>1</v>
      </c>
      <c r="Y2223" s="7">
        <f t="shared" ca="1" si="522"/>
        <v>1000</v>
      </c>
      <c r="AC2223">
        <f t="shared" ca="1" si="523"/>
        <v>4</v>
      </c>
      <c r="AD2223" s="7" t="str">
        <f t="shared" ca="1" si="524"/>
        <v>Revista</v>
      </c>
    </row>
    <row r="2224" spans="3:30" x14ac:dyDescent="0.35">
      <c r="C2224">
        <f t="shared" ca="1" si="511"/>
        <v>11</v>
      </c>
      <c r="D2224" s="5" t="str">
        <f t="shared" ca="1" si="512"/>
        <v>Tatiana Pereira da Silva</v>
      </c>
      <c r="E2224" s="5" t="str">
        <f t="shared" ca="1" si="513"/>
        <v>Produto 7</v>
      </c>
      <c r="H2224">
        <f t="shared" ca="1" si="514"/>
        <v>2</v>
      </c>
      <c r="I2224" s="5" t="str">
        <f t="shared" ca="1" si="515"/>
        <v>Pedro</v>
      </c>
      <c r="M2224">
        <f t="shared" ca="1" si="516"/>
        <v>5</v>
      </c>
      <c r="N2224" s="5" t="str">
        <f t="shared" ca="1" si="517"/>
        <v>ES</v>
      </c>
      <c r="Q2224" s="6">
        <f t="shared" ca="1" si="518"/>
        <v>41752</v>
      </c>
      <c r="R2224" s="5">
        <f t="shared" ca="1" si="519"/>
        <v>2014</v>
      </c>
      <c r="S2224" s="5">
        <f t="shared" ca="1" si="510"/>
        <v>4</v>
      </c>
      <c r="W2224" s="4">
        <f t="shared" ca="1" si="520"/>
        <v>17</v>
      </c>
      <c r="X2224">
        <f t="shared" ca="1" si="521"/>
        <v>4</v>
      </c>
      <c r="Y2224" s="7">
        <f t="shared" ca="1" si="522"/>
        <v>3400</v>
      </c>
      <c r="AC2224">
        <f t="shared" ca="1" si="523"/>
        <v>2</v>
      </c>
      <c r="AD2224" s="7" t="str">
        <f t="shared" ca="1" si="524"/>
        <v>TV aberta</v>
      </c>
    </row>
    <row r="2225" spans="3:30" x14ac:dyDescent="0.35">
      <c r="C2225">
        <f t="shared" ca="1" si="511"/>
        <v>14</v>
      </c>
      <c r="D2225" s="5" t="str">
        <f t="shared" ca="1" si="512"/>
        <v>Marta Pereira</v>
      </c>
      <c r="E2225" s="5" t="str">
        <f t="shared" ca="1" si="513"/>
        <v>Produto 7</v>
      </c>
      <c r="H2225">
        <f t="shared" ca="1" si="514"/>
        <v>6</v>
      </c>
      <c r="I2225" s="5" t="str">
        <f t="shared" ca="1" si="515"/>
        <v>Ana</v>
      </c>
      <c r="M2225">
        <f t="shared" ca="1" si="516"/>
        <v>2</v>
      </c>
      <c r="N2225" s="5" t="str">
        <f t="shared" ca="1" si="517"/>
        <v>SP</v>
      </c>
      <c r="Q2225" s="6">
        <f t="shared" ca="1" si="518"/>
        <v>42719</v>
      </c>
      <c r="R2225" s="5">
        <f t="shared" ca="1" si="519"/>
        <v>2016</v>
      </c>
      <c r="S2225" s="5">
        <f t="shared" ca="1" si="510"/>
        <v>12</v>
      </c>
      <c r="W2225" s="4">
        <f t="shared" ca="1" si="520"/>
        <v>15</v>
      </c>
      <c r="X2225">
        <f t="shared" ca="1" si="521"/>
        <v>7</v>
      </c>
      <c r="Y2225" s="7">
        <f t="shared" ca="1" si="522"/>
        <v>5250</v>
      </c>
      <c r="AC2225">
        <f t="shared" ca="1" si="523"/>
        <v>4</v>
      </c>
      <c r="AD2225" s="7" t="str">
        <f t="shared" ca="1" si="524"/>
        <v>Revista</v>
      </c>
    </row>
    <row r="2226" spans="3:30" x14ac:dyDescent="0.35">
      <c r="C2226">
        <f t="shared" ca="1" si="511"/>
        <v>14</v>
      </c>
      <c r="D2226" s="5" t="str">
        <f t="shared" ca="1" si="512"/>
        <v>Marta Pereira</v>
      </c>
      <c r="E2226" s="5" t="str">
        <f t="shared" ca="1" si="513"/>
        <v>Produto 4</v>
      </c>
      <c r="H2226">
        <f t="shared" ca="1" si="514"/>
        <v>5</v>
      </c>
      <c r="I2226" s="5" t="str">
        <f t="shared" ca="1" si="515"/>
        <v>Paulo</v>
      </c>
      <c r="M2226">
        <f t="shared" ca="1" si="516"/>
        <v>2</v>
      </c>
      <c r="N2226" s="5" t="str">
        <f t="shared" ca="1" si="517"/>
        <v>SP</v>
      </c>
      <c r="Q2226" s="6">
        <f t="shared" ca="1" si="518"/>
        <v>42334</v>
      </c>
      <c r="R2226" s="5">
        <f t="shared" ca="1" si="519"/>
        <v>2015</v>
      </c>
      <c r="S2226" s="5">
        <f t="shared" ca="1" si="510"/>
        <v>11</v>
      </c>
      <c r="W2226" s="4">
        <f t="shared" ca="1" si="520"/>
        <v>18</v>
      </c>
      <c r="X2226">
        <f t="shared" ca="1" si="521"/>
        <v>3</v>
      </c>
      <c r="Y2226" s="7">
        <f t="shared" ca="1" si="522"/>
        <v>3060</v>
      </c>
      <c r="AC2226">
        <f t="shared" ca="1" si="523"/>
        <v>2</v>
      </c>
      <c r="AD2226" s="7" t="str">
        <f t="shared" ca="1" si="524"/>
        <v>TV aberta</v>
      </c>
    </row>
    <row r="2227" spans="3:30" x14ac:dyDescent="0.35">
      <c r="C2227">
        <f t="shared" ca="1" si="511"/>
        <v>14</v>
      </c>
      <c r="D2227" s="5" t="str">
        <f t="shared" ca="1" si="512"/>
        <v>Marta Pereira</v>
      </c>
      <c r="E2227" s="5" t="str">
        <f t="shared" ca="1" si="513"/>
        <v>Produto 5</v>
      </c>
      <c r="H2227">
        <f t="shared" ca="1" si="514"/>
        <v>2</v>
      </c>
      <c r="I2227" s="5" t="str">
        <f t="shared" ca="1" si="515"/>
        <v>Pedro</v>
      </c>
      <c r="M2227">
        <f t="shared" ca="1" si="516"/>
        <v>5</v>
      </c>
      <c r="N2227" s="5" t="str">
        <f t="shared" ca="1" si="517"/>
        <v>ES</v>
      </c>
      <c r="Q2227" s="6">
        <f t="shared" ca="1" si="518"/>
        <v>42611</v>
      </c>
      <c r="R2227" s="5">
        <f t="shared" ca="1" si="519"/>
        <v>2016</v>
      </c>
      <c r="S2227" s="5">
        <f t="shared" ca="1" si="510"/>
        <v>8</v>
      </c>
      <c r="W2227" s="4">
        <f t="shared" ca="1" si="520"/>
        <v>9</v>
      </c>
      <c r="X2227">
        <f t="shared" ca="1" si="521"/>
        <v>7</v>
      </c>
      <c r="Y2227" s="7">
        <f t="shared" ca="1" si="522"/>
        <v>3150</v>
      </c>
      <c r="AC2227">
        <f t="shared" ca="1" si="523"/>
        <v>5</v>
      </c>
      <c r="AD2227" s="7" t="str">
        <f t="shared" ca="1" si="524"/>
        <v>Indicação</v>
      </c>
    </row>
    <row r="2228" spans="3:30" x14ac:dyDescent="0.35">
      <c r="C2228">
        <f t="shared" ca="1" si="511"/>
        <v>13</v>
      </c>
      <c r="D2228" s="5" t="str">
        <f t="shared" ca="1" si="512"/>
        <v>Roberto Silva</v>
      </c>
      <c r="E2228" s="5" t="str">
        <f t="shared" ca="1" si="513"/>
        <v>Produto 1</v>
      </c>
      <c r="H2228">
        <f t="shared" ca="1" si="514"/>
        <v>1</v>
      </c>
      <c r="I2228" s="5" t="str">
        <f t="shared" ca="1" si="515"/>
        <v>Maria</v>
      </c>
      <c r="M2228">
        <f t="shared" ca="1" si="516"/>
        <v>3</v>
      </c>
      <c r="N2228" s="5" t="str">
        <f t="shared" ca="1" si="517"/>
        <v>MG</v>
      </c>
      <c r="Q2228" s="6">
        <f t="shared" ca="1" si="518"/>
        <v>42882</v>
      </c>
      <c r="R2228" s="5">
        <f t="shared" ca="1" si="519"/>
        <v>2017</v>
      </c>
      <c r="S2228" s="5">
        <f t="shared" ca="1" si="510"/>
        <v>5</v>
      </c>
      <c r="W2228" s="4">
        <f t="shared" ca="1" si="520"/>
        <v>10</v>
      </c>
      <c r="X2228">
        <f t="shared" ca="1" si="521"/>
        <v>2</v>
      </c>
      <c r="Y2228" s="7">
        <f t="shared" ca="1" si="522"/>
        <v>1500</v>
      </c>
      <c r="AC2228">
        <f t="shared" ca="1" si="523"/>
        <v>5</v>
      </c>
      <c r="AD2228" s="7" t="str">
        <f t="shared" ca="1" si="524"/>
        <v>Indicação</v>
      </c>
    </row>
    <row r="2229" spans="3:30" x14ac:dyDescent="0.35">
      <c r="C2229">
        <f t="shared" ca="1" si="511"/>
        <v>14</v>
      </c>
      <c r="D2229" s="5" t="str">
        <f t="shared" ca="1" si="512"/>
        <v>Marta Pereira</v>
      </c>
      <c r="E2229" s="5" t="str">
        <f t="shared" ca="1" si="513"/>
        <v>Produto 4</v>
      </c>
      <c r="H2229">
        <f t="shared" ca="1" si="514"/>
        <v>5</v>
      </c>
      <c r="I2229" s="5" t="str">
        <f t="shared" ca="1" si="515"/>
        <v>Paulo</v>
      </c>
      <c r="M2229">
        <f t="shared" ca="1" si="516"/>
        <v>1</v>
      </c>
      <c r="N2229" s="5" t="str">
        <f t="shared" ca="1" si="517"/>
        <v>RJ</v>
      </c>
      <c r="Q2229" s="6">
        <f t="shared" ca="1" si="518"/>
        <v>42587</v>
      </c>
      <c r="R2229" s="5">
        <f t="shared" ca="1" si="519"/>
        <v>2016</v>
      </c>
      <c r="S2229" s="5">
        <f t="shared" ca="1" si="510"/>
        <v>8</v>
      </c>
      <c r="W2229" s="4">
        <f t="shared" ca="1" si="520"/>
        <v>13</v>
      </c>
      <c r="X2229">
        <f t="shared" ca="1" si="521"/>
        <v>2</v>
      </c>
      <c r="Y2229" s="7">
        <f t="shared" ca="1" si="522"/>
        <v>1950</v>
      </c>
      <c r="AC2229">
        <f t="shared" ca="1" si="523"/>
        <v>6</v>
      </c>
      <c r="AD2229" s="7" t="str">
        <f t="shared" ca="1" si="524"/>
        <v>Indicação</v>
      </c>
    </row>
    <row r="2230" spans="3:30" x14ac:dyDescent="0.35">
      <c r="C2230">
        <f t="shared" ca="1" si="511"/>
        <v>19</v>
      </c>
      <c r="D2230" s="5" t="str">
        <f t="shared" ca="1" si="512"/>
        <v>Ana Cláudia Silva</v>
      </c>
      <c r="E2230" s="5" t="str">
        <f t="shared" ca="1" si="513"/>
        <v>Produto 2</v>
      </c>
      <c r="H2230">
        <f t="shared" ca="1" si="514"/>
        <v>3</v>
      </c>
      <c r="I2230" s="5" t="str">
        <f t="shared" ca="1" si="515"/>
        <v>João</v>
      </c>
      <c r="M2230">
        <f t="shared" ca="1" si="516"/>
        <v>1</v>
      </c>
      <c r="N2230" s="5" t="str">
        <f t="shared" ca="1" si="517"/>
        <v>RJ</v>
      </c>
      <c r="Q2230" s="6">
        <f t="shared" ca="1" si="518"/>
        <v>42545</v>
      </c>
      <c r="R2230" s="5">
        <f t="shared" ca="1" si="519"/>
        <v>2016</v>
      </c>
      <c r="S2230" s="5">
        <f t="shared" ca="1" si="510"/>
        <v>6</v>
      </c>
      <c r="W2230" s="4">
        <f t="shared" ca="1" si="520"/>
        <v>2</v>
      </c>
      <c r="X2230">
        <f t="shared" ca="1" si="521"/>
        <v>7</v>
      </c>
      <c r="Y2230" s="7">
        <f t="shared" ca="1" si="522"/>
        <v>700</v>
      </c>
      <c r="AC2230">
        <f t="shared" ca="1" si="523"/>
        <v>5</v>
      </c>
      <c r="AD2230" s="7" t="str">
        <f t="shared" ca="1" si="524"/>
        <v>Indicação</v>
      </c>
    </row>
    <row r="2231" spans="3:30" x14ac:dyDescent="0.35">
      <c r="C2231">
        <f t="shared" ca="1" si="511"/>
        <v>10</v>
      </c>
      <c r="D2231" s="5" t="str">
        <f t="shared" ca="1" si="512"/>
        <v>Gabriel Silva dos Santos</v>
      </c>
      <c r="E2231" s="5" t="str">
        <f t="shared" ca="1" si="513"/>
        <v>Produto 6</v>
      </c>
      <c r="H2231">
        <f t="shared" ca="1" si="514"/>
        <v>2</v>
      </c>
      <c r="I2231" s="5" t="str">
        <f t="shared" ca="1" si="515"/>
        <v>Pedro</v>
      </c>
      <c r="M2231">
        <f t="shared" ca="1" si="516"/>
        <v>2</v>
      </c>
      <c r="N2231" s="5" t="str">
        <f t="shared" ca="1" si="517"/>
        <v>SP</v>
      </c>
      <c r="Q2231" s="6">
        <f t="shared" ca="1" si="518"/>
        <v>42542</v>
      </c>
      <c r="R2231" s="5">
        <f t="shared" ca="1" si="519"/>
        <v>2016</v>
      </c>
      <c r="S2231" s="5">
        <f t="shared" ca="1" si="510"/>
        <v>6</v>
      </c>
      <c r="W2231" s="4">
        <f t="shared" ca="1" si="520"/>
        <v>1</v>
      </c>
      <c r="X2231">
        <f t="shared" ca="1" si="521"/>
        <v>3</v>
      </c>
      <c r="Y2231" s="7">
        <f t="shared" ca="1" si="522"/>
        <v>170</v>
      </c>
      <c r="AC2231">
        <f t="shared" ca="1" si="523"/>
        <v>4</v>
      </c>
      <c r="AD2231" s="7" t="str">
        <f t="shared" ca="1" si="524"/>
        <v>Revista</v>
      </c>
    </row>
    <row r="2232" spans="3:30" x14ac:dyDescent="0.35">
      <c r="C2232">
        <f t="shared" ca="1" si="511"/>
        <v>17</v>
      </c>
      <c r="D2232" s="5" t="str">
        <f t="shared" ca="1" si="512"/>
        <v>Tarsila Ferreira</v>
      </c>
      <c r="E2232" s="5" t="str">
        <f t="shared" ca="1" si="513"/>
        <v>Produto 5</v>
      </c>
      <c r="H2232">
        <f t="shared" ca="1" si="514"/>
        <v>4</v>
      </c>
      <c r="I2232" s="5" t="str">
        <f t="shared" ca="1" si="515"/>
        <v>Beatriz</v>
      </c>
      <c r="M2232">
        <f t="shared" ca="1" si="516"/>
        <v>3</v>
      </c>
      <c r="N2232" s="5" t="str">
        <f t="shared" ca="1" si="517"/>
        <v>MG</v>
      </c>
      <c r="Q2232" s="6">
        <f t="shared" ca="1" si="518"/>
        <v>42679</v>
      </c>
      <c r="R2232" s="5">
        <f t="shared" ca="1" si="519"/>
        <v>2016</v>
      </c>
      <c r="S2232" s="5">
        <f t="shared" ca="1" si="510"/>
        <v>11</v>
      </c>
      <c r="W2232" s="4">
        <f t="shared" ca="1" si="520"/>
        <v>9</v>
      </c>
      <c r="X2232">
        <f t="shared" ca="1" si="521"/>
        <v>1</v>
      </c>
      <c r="Y2232" s="7">
        <f t="shared" ca="1" si="522"/>
        <v>900</v>
      </c>
      <c r="AC2232">
        <f t="shared" ca="1" si="523"/>
        <v>6</v>
      </c>
      <c r="AD2232" s="7" t="str">
        <f t="shared" ca="1" si="524"/>
        <v>Indicação</v>
      </c>
    </row>
    <row r="2233" spans="3:30" x14ac:dyDescent="0.35">
      <c r="C2233">
        <f t="shared" ca="1" si="511"/>
        <v>18</v>
      </c>
      <c r="D2233" s="5" t="str">
        <f t="shared" ca="1" si="512"/>
        <v>Francisco Silva</v>
      </c>
      <c r="E2233" s="5" t="str">
        <f t="shared" ca="1" si="513"/>
        <v>Produto 2</v>
      </c>
      <c r="H2233">
        <f t="shared" ca="1" si="514"/>
        <v>1</v>
      </c>
      <c r="I2233" s="5" t="str">
        <f t="shared" ca="1" si="515"/>
        <v>Maria</v>
      </c>
      <c r="M2233">
        <f t="shared" ca="1" si="516"/>
        <v>5</v>
      </c>
      <c r="N2233" s="5" t="str">
        <f t="shared" ca="1" si="517"/>
        <v>ES</v>
      </c>
      <c r="Q2233" s="6">
        <f t="shared" ca="1" si="518"/>
        <v>42234</v>
      </c>
      <c r="R2233" s="5">
        <f t="shared" ca="1" si="519"/>
        <v>2015</v>
      </c>
      <c r="S2233" s="5">
        <f t="shared" ca="1" si="510"/>
        <v>8</v>
      </c>
      <c r="W2233" s="4">
        <f t="shared" ca="1" si="520"/>
        <v>18</v>
      </c>
      <c r="X2233">
        <f t="shared" ca="1" si="521"/>
        <v>1</v>
      </c>
      <c r="Y2233" s="7">
        <f t="shared" ca="1" si="522"/>
        <v>1800</v>
      </c>
      <c r="AC2233">
        <f t="shared" ca="1" si="523"/>
        <v>7</v>
      </c>
      <c r="AD2233" s="7" t="str">
        <f t="shared" ca="1" si="524"/>
        <v>Indicação</v>
      </c>
    </row>
    <row r="2234" spans="3:30" x14ac:dyDescent="0.35">
      <c r="C2234">
        <f t="shared" ca="1" si="511"/>
        <v>14</v>
      </c>
      <c r="D2234" s="5" t="str">
        <f t="shared" ca="1" si="512"/>
        <v>Marta Pereira</v>
      </c>
      <c r="E2234" s="5" t="str">
        <f t="shared" ca="1" si="513"/>
        <v>Produto 3</v>
      </c>
      <c r="H2234">
        <f t="shared" ca="1" si="514"/>
        <v>6</v>
      </c>
      <c r="I2234" s="5" t="str">
        <f t="shared" ca="1" si="515"/>
        <v>Ana</v>
      </c>
      <c r="M2234">
        <f t="shared" ca="1" si="516"/>
        <v>1</v>
      </c>
      <c r="N2234" s="5" t="str">
        <f t="shared" ca="1" si="517"/>
        <v>RJ</v>
      </c>
      <c r="Q2234" s="6">
        <f t="shared" ca="1" si="518"/>
        <v>41825</v>
      </c>
      <c r="R2234" s="5">
        <f t="shared" ca="1" si="519"/>
        <v>2014</v>
      </c>
      <c r="S2234" s="5">
        <f t="shared" ca="1" si="510"/>
        <v>7</v>
      </c>
      <c r="W2234" s="4">
        <f t="shared" ca="1" si="520"/>
        <v>15</v>
      </c>
      <c r="X2234">
        <f t="shared" ca="1" si="521"/>
        <v>7</v>
      </c>
      <c r="Y2234" s="7">
        <f t="shared" ca="1" si="522"/>
        <v>5250</v>
      </c>
      <c r="AC2234">
        <f t="shared" ca="1" si="523"/>
        <v>1</v>
      </c>
      <c r="AD2234" s="7" t="str">
        <f t="shared" ca="1" si="524"/>
        <v>Google</v>
      </c>
    </row>
    <row r="2235" spans="3:30" x14ac:dyDescent="0.35">
      <c r="C2235">
        <f t="shared" ca="1" si="511"/>
        <v>16</v>
      </c>
      <c r="D2235" s="5" t="str">
        <f t="shared" ca="1" si="512"/>
        <v>Patrícia Pereira</v>
      </c>
      <c r="E2235" s="5" t="str">
        <f t="shared" ca="1" si="513"/>
        <v>Produto 1</v>
      </c>
      <c r="H2235">
        <f t="shared" ca="1" si="514"/>
        <v>6</v>
      </c>
      <c r="I2235" s="5" t="str">
        <f t="shared" ca="1" si="515"/>
        <v>Ana</v>
      </c>
      <c r="M2235">
        <f t="shared" ca="1" si="516"/>
        <v>2</v>
      </c>
      <c r="N2235" s="5" t="str">
        <f t="shared" ca="1" si="517"/>
        <v>SP</v>
      </c>
      <c r="Q2235" s="6">
        <f t="shared" ca="1" si="518"/>
        <v>42756</v>
      </c>
      <c r="R2235" s="5">
        <f t="shared" ca="1" si="519"/>
        <v>2017</v>
      </c>
      <c r="S2235" s="5">
        <f t="shared" ca="1" si="510"/>
        <v>1</v>
      </c>
      <c r="W2235" s="4">
        <f t="shared" ca="1" si="520"/>
        <v>20</v>
      </c>
      <c r="X2235">
        <f t="shared" ca="1" si="521"/>
        <v>7</v>
      </c>
      <c r="Y2235" s="7">
        <f t="shared" ca="1" si="522"/>
        <v>7000</v>
      </c>
      <c r="AC2235">
        <f t="shared" ca="1" si="523"/>
        <v>2</v>
      </c>
      <c r="AD2235" s="7" t="str">
        <f t="shared" ca="1" si="524"/>
        <v>TV aberta</v>
      </c>
    </row>
    <row r="2236" spans="3:30" x14ac:dyDescent="0.35">
      <c r="C2236">
        <f t="shared" ca="1" si="511"/>
        <v>18</v>
      </c>
      <c r="D2236" s="5" t="str">
        <f t="shared" ca="1" si="512"/>
        <v>Francisco Silva</v>
      </c>
      <c r="E2236" s="5" t="str">
        <f t="shared" ca="1" si="513"/>
        <v>Produto 7</v>
      </c>
      <c r="H2236">
        <f t="shared" ca="1" si="514"/>
        <v>5</v>
      </c>
      <c r="I2236" s="5" t="str">
        <f t="shared" ca="1" si="515"/>
        <v>Paulo</v>
      </c>
      <c r="M2236">
        <f t="shared" ca="1" si="516"/>
        <v>1</v>
      </c>
      <c r="N2236" s="5" t="str">
        <f t="shared" ca="1" si="517"/>
        <v>RJ</v>
      </c>
      <c r="Q2236" s="6">
        <f t="shared" ca="1" si="518"/>
        <v>42559</v>
      </c>
      <c r="R2236" s="5">
        <f t="shared" ca="1" si="519"/>
        <v>2016</v>
      </c>
      <c r="S2236" s="5">
        <f t="shared" ref="S2236:S2299" ca="1" si="525">MONTH(Q2236)</f>
        <v>7</v>
      </c>
      <c r="W2236" s="4">
        <f t="shared" ca="1" si="520"/>
        <v>10</v>
      </c>
      <c r="X2236">
        <f t="shared" ca="1" si="521"/>
        <v>6</v>
      </c>
      <c r="Y2236" s="7">
        <f t="shared" ca="1" si="522"/>
        <v>2900</v>
      </c>
      <c r="AC2236">
        <f t="shared" ca="1" si="523"/>
        <v>1</v>
      </c>
      <c r="AD2236" s="7" t="str">
        <f t="shared" ca="1" si="524"/>
        <v>Google</v>
      </c>
    </row>
    <row r="2237" spans="3:30" x14ac:dyDescent="0.35">
      <c r="C2237">
        <f t="shared" ca="1" si="511"/>
        <v>19</v>
      </c>
      <c r="D2237" s="5" t="str">
        <f t="shared" ca="1" si="512"/>
        <v>Ana Cláudia Silva</v>
      </c>
      <c r="E2237" s="5" t="str">
        <f t="shared" ca="1" si="513"/>
        <v>Produto 3</v>
      </c>
      <c r="H2237">
        <f t="shared" ca="1" si="514"/>
        <v>4</v>
      </c>
      <c r="I2237" s="5" t="str">
        <f t="shared" ca="1" si="515"/>
        <v>Beatriz</v>
      </c>
      <c r="M2237">
        <f t="shared" ca="1" si="516"/>
        <v>2</v>
      </c>
      <c r="N2237" s="5" t="str">
        <f t="shared" ca="1" si="517"/>
        <v>SP</v>
      </c>
      <c r="Q2237" s="6">
        <f t="shared" ca="1" si="518"/>
        <v>41782</v>
      </c>
      <c r="R2237" s="5">
        <f t="shared" ca="1" si="519"/>
        <v>2014</v>
      </c>
      <c r="S2237" s="5">
        <f t="shared" ca="1" si="525"/>
        <v>5</v>
      </c>
      <c r="W2237" s="4">
        <f t="shared" ca="1" si="520"/>
        <v>4</v>
      </c>
      <c r="X2237">
        <f t="shared" ca="1" si="521"/>
        <v>5</v>
      </c>
      <c r="Y2237" s="7">
        <f t="shared" ca="1" si="522"/>
        <v>960</v>
      </c>
      <c r="AC2237">
        <f t="shared" ca="1" si="523"/>
        <v>1</v>
      </c>
      <c r="AD2237" s="7" t="str">
        <f t="shared" ca="1" si="524"/>
        <v>Google</v>
      </c>
    </row>
    <row r="2238" spans="3:30" x14ac:dyDescent="0.35">
      <c r="C2238">
        <f t="shared" ca="1" si="511"/>
        <v>3</v>
      </c>
      <c r="D2238" s="5" t="str">
        <f t="shared" ca="1" si="512"/>
        <v>Antônio Pires</v>
      </c>
      <c r="E2238" s="5" t="str">
        <f t="shared" ca="1" si="513"/>
        <v>Produto 7</v>
      </c>
      <c r="H2238">
        <f t="shared" ca="1" si="514"/>
        <v>3</v>
      </c>
      <c r="I2238" s="5" t="str">
        <f t="shared" ca="1" si="515"/>
        <v>João</v>
      </c>
      <c r="M2238">
        <f t="shared" ca="1" si="516"/>
        <v>1</v>
      </c>
      <c r="N2238" s="5" t="str">
        <f t="shared" ca="1" si="517"/>
        <v>RJ</v>
      </c>
      <c r="Q2238" s="6">
        <f t="shared" ca="1" si="518"/>
        <v>42640</v>
      </c>
      <c r="R2238" s="5">
        <f t="shared" ca="1" si="519"/>
        <v>2016</v>
      </c>
      <c r="S2238" s="5">
        <f t="shared" ca="1" si="525"/>
        <v>9</v>
      </c>
      <c r="W2238" s="4">
        <f t="shared" ca="1" si="520"/>
        <v>10</v>
      </c>
      <c r="X2238">
        <f t="shared" ca="1" si="521"/>
        <v>6</v>
      </c>
      <c r="Y2238" s="7">
        <f t="shared" ca="1" si="522"/>
        <v>2900</v>
      </c>
      <c r="AC2238">
        <f t="shared" ca="1" si="523"/>
        <v>7</v>
      </c>
      <c r="AD2238" s="7" t="str">
        <f t="shared" ca="1" si="524"/>
        <v>Indicação</v>
      </c>
    </row>
    <row r="2239" spans="3:30" x14ac:dyDescent="0.35">
      <c r="C2239">
        <f t="shared" ca="1" si="511"/>
        <v>3</v>
      </c>
      <c r="D2239" s="5" t="str">
        <f t="shared" ca="1" si="512"/>
        <v>Antônio Pires</v>
      </c>
      <c r="E2239" s="5" t="str">
        <f t="shared" ca="1" si="513"/>
        <v>Produto 1</v>
      </c>
      <c r="H2239">
        <f t="shared" ca="1" si="514"/>
        <v>4</v>
      </c>
      <c r="I2239" s="5" t="str">
        <f t="shared" ca="1" si="515"/>
        <v>Beatriz</v>
      </c>
      <c r="M2239">
        <f t="shared" ca="1" si="516"/>
        <v>3</v>
      </c>
      <c r="N2239" s="5" t="str">
        <f t="shared" ca="1" si="517"/>
        <v>MG</v>
      </c>
      <c r="Q2239" s="6">
        <f t="shared" ca="1" si="518"/>
        <v>41676</v>
      </c>
      <c r="R2239" s="5">
        <f t="shared" ca="1" si="519"/>
        <v>2014</v>
      </c>
      <c r="S2239" s="5">
        <f t="shared" ca="1" si="525"/>
        <v>2</v>
      </c>
      <c r="W2239" s="4">
        <f t="shared" ca="1" si="520"/>
        <v>2</v>
      </c>
      <c r="X2239">
        <f t="shared" ca="1" si="521"/>
        <v>3</v>
      </c>
      <c r="Y2239" s="7">
        <f t="shared" ca="1" si="522"/>
        <v>340</v>
      </c>
      <c r="AC2239">
        <f t="shared" ca="1" si="523"/>
        <v>4</v>
      </c>
      <c r="AD2239" s="7" t="str">
        <f t="shared" ca="1" si="524"/>
        <v>Revista</v>
      </c>
    </row>
    <row r="2240" spans="3:30" x14ac:dyDescent="0.35">
      <c r="C2240">
        <f t="shared" ca="1" si="511"/>
        <v>3</v>
      </c>
      <c r="D2240" s="5" t="str">
        <f t="shared" ca="1" si="512"/>
        <v>Antônio Pires</v>
      </c>
      <c r="E2240" s="5" t="str">
        <f t="shared" ca="1" si="513"/>
        <v>Produto 6</v>
      </c>
      <c r="H2240">
        <f t="shared" ca="1" si="514"/>
        <v>3</v>
      </c>
      <c r="I2240" s="5" t="str">
        <f t="shared" ca="1" si="515"/>
        <v>João</v>
      </c>
      <c r="M2240">
        <f t="shared" ca="1" si="516"/>
        <v>1</v>
      </c>
      <c r="N2240" s="5" t="str">
        <f t="shared" ca="1" si="517"/>
        <v>RJ</v>
      </c>
      <c r="Q2240" s="6">
        <f t="shared" ca="1" si="518"/>
        <v>42806</v>
      </c>
      <c r="R2240" s="5">
        <f t="shared" ca="1" si="519"/>
        <v>2017</v>
      </c>
      <c r="S2240" s="5">
        <f t="shared" ca="1" si="525"/>
        <v>3</v>
      </c>
      <c r="W2240" s="4">
        <f t="shared" ca="1" si="520"/>
        <v>10</v>
      </c>
      <c r="X2240">
        <f t="shared" ca="1" si="521"/>
        <v>1</v>
      </c>
      <c r="Y2240" s="7">
        <f t="shared" ca="1" si="522"/>
        <v>1000</v>
      </c>
      <c r="AC2240">
        <f t="shared" ca="1" si="523"/>
        <v>5</v>
      </c>
      <c r="AD2240" s="7" t="str">
        <f t="shared" ca="1" si="524"/>
        <v>Indicação</v>
      </c>
    </row>
    <row r="2241" spans="3:30" x14ac:dyDescent="0.35">
      <c r="C2241">
        <f t="shared" ca="1" si="511"/>
        <v>5</v>
      </c>
      <c r="D2241" s="5" t="str">
        <f t="shared" ca="1" si="512"/>
        <v>João Cavalcante</v>
      </c>
      <c r="E2241" s="5" t="str">
        <f t="shared" ca="1" si="513"/>
        <v>Produto 6</v>
      </c>
      <c r="H2241">
        <f t="shared" ca="1" si="514"/>
        <v>4</v>
      </c>
      <c r="I2241" s="5" t="str">
        <f t="shared" ca="1" si="515"/>
        <v>Beatriz</v>
      </c>
      <c r="M2241">
        <f t="shared" ca="1" si="516"/>
        <v>4</v>
      </c>
      <c r="N2241" s="5" t="str">
        <f t="shared" ca="1" si="517"/>
        <v>SC</v>
      </c>
      <c r="Q2241" s="6">
        <f t="shared" ca="1" si="518"/>
        <v>42543</v>
      </c>
      <c r="R2241" s="5">
        <f t="shared" ca="1" si="519"/>
        <v>2016</v>
      </c>
      <c r="S2241" s="5">
        <f t="shared" ca="1" si="525"/>
        <v>6</v>
      </c>
      <c r="W2241" s="4">
        <f t="shared" ca="1" si="520"/>
        <v>10</v>
      </c>
      <c r="X2241">
        <f t="shared" ca="1" si="521"/>
        <v>2</v>
      </c>
      <c r="Y2241" s="7">
        <f t="shared" ca="1" si="522"/>
        <v>1500</v>
      </c>
      <c r="AC2241">
        <f t="shared" ca="1" si="523"/>
        <v>1</v>
      </c>
      <c r="AD2241" s="7" t="str">
        <f t="shared" ca="1" si="524"/>
        <v>Google</v>
      </c>
    </row>
    <row r="2242" spans="3:30" x14ac:dyDescent="0.35">
      <c r="C2242">
        <f t="shared" ca="1" si="511"/>
        <v>4</v>
      </c>
      <c r="D2242" s="5" t="str">
        <f t="shared" ca="1" si="512"/>
        <v>Ana Chaves</v>
      </c>
      <c r="E2242" s="5" t="str">
        <f t="shared" ca="1" si="513"/>
        <v>Produto 4</v>
      </c>
      <c r="H2242">
        <f t="shared" ca="1" si="514"/>
        <v>6</v>
      </c>
      <c r="I2242" s="5" t="str">
        <f t="shared" ca="1" si="515"/>
        <v>Ana</v>
      </c>
      <c r="M2242">
        <f t="shared" ca="1" si="516"/>
        <v>1</v>
      </c>
      <c r="N2242" s="5" t="str">
        <f t="shared" ca="1" si="517"/>
        <v>RJ</v>
      </c>
      <c r="Q2242" s="6">
        <f t="shared" ca="1" si="518"/>
        <v>42399</v>
      </c>
      <c r="R2242" s="5">
        <f t="shared" ca="1" si="519"/>
        <v>2016</v>
      </c>
      <c r="S2242" s="5">
        <f t="shared" ca="1" si="525"/>
        <v>1</v>
      </c>
      <c r="W2242" s="4">
        <f t="shared" ca="1" si="520"/>
        <v>13</v>
      </c>
      <c r="X2242">
        <f t="shared" ca="1" si="521"/>
        <v>2</v>
      </c>
      <c r="Y2242" s="7">
        <f t="shared" ca="1" si="522"/>
        <v>1950</v>
      </c>
      <c r="AC2242">
        <f t="shared" ca="1" si="523"/>
        <v>3</v>
      </c>
      <c r="AD2242" s="7" t="str">
        <f t="shared" ca="1" si="524"/>
        <v>Jornal</v>
      </c>
    </row>
    <row r="2243" spans="3:30" x14ac:dyDescent="0.35">
      <c r="C2243">
        <f t="shared" ref="C2243:C2306" ca="1" si="526">RANDBETWEEN(1,19)</f>
        <v>7</v>
      </c>
      <c r="D2243" s="5" t="str">
        <f t="shared" ref="D2243:D2306" ca="1" si="527">VLOOKUP(C2243,$A$2:$B$20,2)</f>
        <v>Cláudio de Oliveira</v>
      </c>
      <c r="E2243" s="5" t="str">
        <f t="shared" ref="E2243:E2306" ca="1" si="528">"Produto "&amp; RANDBETWEEN(1,7)</f>
        <v>Produto 2</v>
      </c>
      <c r="H2243">
        <f t="shared" ref="H2243:H2306" ca="1" si="529">RANDBETWEEN(1,6)</f>
        <v>1</v>
      </c>
      <c r="I2243" s="5" t="str">
        <f t="shared" ref="I2243:I2306" ca="1" si="530">VLOOKUP(H2243,$F$2:$G$7,2)</f>
        <v>Maria</v>
      </c>
      <c r="M2243">
        <f t="shared" ref="M2243:M2306" ca="1" si="531">RANDBETWEEN(1,5)</f>
        <v>4</v>
      </c>
      <c r="N2243" s="5" t="str">
        <f t="shared" ref="N2243:N2306" ca="1" si="532">VLOOKUP(M2243,$K$2:$L$6,2)</f>
        <v>SC</v>
      </c>
      <c r="Q2243" s="6">
        <f t="shared" ref="Q2243:Q2306" ca="1" si="533">RANDBETWEEN($P$2,$P$3)</f>
        <v>42457</v>
      </c>
      <c r="R2243" s="5">
        <f t="shared" ref="R2243:R2306" ca="1" si="534">YEAR(Q2243)</f>
        <v>2016</v>
      </c>
      <c r="S2243" s="5">
        <f t="shared" ca="1" si="525"/>
        <v>3</v>
      </c>
      <c r="W2243" s="4">
        <f t="shared" ref="W2243:W2306" ca="1" si="535">RANDBETWEEN(1,20)</f>
        <v>4</v>
      </c>
      <c r="X2243">
        <f t="shared" ref="X2243:X2306" ca="1" si="536">RANDBETWEEN(1,7)</f>
        <v>5</v>
      </c>
      <c r="Y2243" s="7">
        <f t="shared" ref="Y2243:Y2306" ca="1" si="537">VLOOKUP(X2243,$U$2:$V$8,2)*W2243</f>
        <v>960</v>
      </c>
      <c r="AC2243">
        <f t="shared" ref="AC2243:AC2306" ca="1" si="538">RANDBETWEEN(1,7)</f>
        <v>7</v>
      </c>
      <c r="AD2243" s="7" t="str">
        <f t="shared" ref="AD2243:AD2306" ca="1" si="539">VLOOKUP(AC2243,$AA$2:$AB$6,2)</f>
        <v>Indicação</v>
      </c>
    </row>
    <row r="2244" spans="3:30" x14ac:dyDescent="0.35">
      <c r="C2244">
        <f t="shared" ca="1" si="526"/>
        <v>18</v>
      </c>
      <c r="D2244" s="5" t="str">
        <f t="shared" ca="1" si="527"/>
        <v>Francisco Silva</v>
      </c>
      <c r="E2244" s="5" t="str">
        <f t="shared" ca="1" si="528"/>
        <v>Produto 2</v>
      </c>
      <c r="H2244">
        <f t="shared" ca="1" si="529"/>
        <v>2</v>
      </c>
      <c r="I2244" s="5" t="str">
        <f t="shared" ca="1" si="530"/>
        <v>Pedro</v>
      </c>
      <c r="M2244">
        <f t="shared" ca="1" si="531"/>
        <v>2</v>
      </c>
      <c r="N2244" s="5" t="str">
        <f t="shared" ca="1" si="532"/>
        <v>SP</v>
      </c>
      <c r="Q2244" s="6">
        <f t="shared" ca="1" si="533"/>
        <v>42767</v>
      </c>
      <c r="R2244" s="5">
        <f t="shared" ca="1" si="534"/>
        <v>2017</v>
      </c>
      <c r="S2244" s="5">
        <f t="shared" ca="1" si="525"/>
        <v>2</v>
      </c>
      <c r="W2244" s="4">
        <f t="shared" ca="1" si="535"/>
        <v>18</v>
      </c>
      <c r="X2244">
        <f t="shared" ca="1" si="536"/>
        <v>1</v>
      </c>
      <c r="Y2244" s="7">
        <f t="shared" ca="1" si="537"/>
        <v>1800</v>
      </c>
      <c r="AC2244">
        <f t="shared" ca="1" si="538"/>
        <v>5</v>
      </c>
      <c r="AD2244" s="7" t="str">
        <f t="shared" ca="1" si="539"/>
        <v>Indicação</v>
      </c>
    </row>
    <row r="2245" spans="3:30" x14ac:dyDescent="0.35">
      <c r="C2245">
        <f t="shared" ca="1" si="526"/>
        <v>10</v>
      </c>
      <c r="D2245" s="5" t="str">
        <f t="shared" ca="1" si="527"/>
        <v>Gabriel Silva dos Santos</v>
      </c>
      <c r="E2245" s="5" t="str">
        <f t="shared" ca="1" si="528"/>
        <v>Produto 7</v>
      </c>
      <c r="H2245">
        <f t="shared" ca="1" si="529"/>
        <v>6</v>
      </c>
      <c r="I2245" s="5" t="str">
        <f t="shared" ca="1" si="530"/>
        <v>Ana</v>
      </c>
      <c r="M2245">
        <f t="shared" ca="1" si="531"/>
        <v>4</v>
      </c>
      <c r="N2245" s="5" t="str">
        <f t="shared" ca="1" si="532"/>
        <v>SC</v>
      </c>
      <c r="Q2245" s="6">
        <f t="shared" ca="1" si="533"/>
        <v>42058</v>
      </c>
      <c r="R2245" s="5">
        <f t="shared" ca="1" si="534"/>
        <v>2015</v>
      </c>
      <c r="S2245" s="5">
        <f t="shared" ca="1" si="525"/>
        <v>2</v>
      </c>
      <c r="W2245" s="4">
        <f t="shared" ca="1" si="535"/>
        <v>1</v>
      </c>
      <c r="X2245">
        <f t="shared" ca="1" si="536"/>
        <v>5</v>
      </c>
      <c r="Y2245" s="7">
        <f t="shared" ca="1" si="537"/>
        <v>240</v>
      </c>
      <c r="AC2245">
        <f t="shared" ca="1" si="538"/>
        <v>1</v>
      </c>
      <c r="AD2245" s="7" t="str">
        <f t="shared" ca="1" si="539"/>
        <v>Google</v>
      </c>
    </row>
    <row r="2246" spans="3:30" x14ac:dyDescent="0.35">
      <c r="C2246">
        <f t="shared" ca="1" si="526"/>
        <v>12</v>
      </c>
      <c r="D2246" s="5" t="str">
        <f t="shared" ca="1" si="527"/>
        <v>Ronaldo Souza Cavalcante</v>
      </c>
      <c r="E2246" s="5" t="str">
        <f t="shared" ca="1" si="528"/>
        <v>Produto 2</v>
      </c>
      <c r="H2246">
        <f t="shared" ca="1" si="529"/>
        <v>2</v>
      </c>
      <c r="I2246" s="5" t="str">
        <f t="shared" ca="1" si="530"/>
        <v>Pedro</v>
      </c>
      <c r="M2246">
        <f t="shared" ca="1" si="531"/>
        <v>4</v>
      </c>
      <c r="N2246" s="5" t="str">
        <f t="shared" ca="1" si="532"/>
        <v>SC</v>
      </c>
      <c r="Q2246" s="6">
        <f t="shared" ca="1" si="533"/>
        <v>42064</v>
      </c>
      <c r="R2246" s="5">
        <f t="shared" ca="1" si="534"/>
        <v>2015</v>
      </c>
      <c r="S2246" s="5">
        <f t="shared" ca="1" si="525"/>
        <v>3</v>
      </c>
      <c r="W2246" s="4">
        <f t="shared" ca="1" si="535"/>
        <v>5</v>
      </c>
      <c r="X2246">
        <f t="shared" ca="1" si="536"/>
        <v>2</v>
      </c>
      <c r="Y2246" s="7">
        <f t="shared" ca="1" si="537"/>
        <v>750</v>
      </c>
      <c r="AC2246">
        <f t="shared" ca="1" si="538"/>
        <v>3</v>
      </c>
      <c r="AD2246" s="7" t="str">
        <f t="shared" ca="1" si="539"/>
        <v>Jornal</v>
      </c>
    </row>
    <row r="2247" spans="3:30" x14ac:dyDescent="0.35">
      <c r="C2247">
        <f t="shared" ca="1" si="526"/>
        <v>17</v>
      </c>
      <c r="D2247" s="5" t="str">
        <f t="shared" ca="1" si="527"/>
        <v>Tarsila Ferreira</v>
      </c>
      <c r="E2247" s="5" t="str">
        <f t="shared" ca="1" si="528"/>
        <v>Produto 7</v>
      </c>
      <c r="H2247">
        <f t="shared" ca="1" si="529"/>
        <v>6</v>
      </c>
      <c r="I2247" s="5" t="str">
        <f t="shared" ca="1" si="530"/>
        <v>Ana</v>
      </c>
      <c r="M2247">
        <f t="shared" ca="1" si="531"/>
        <v>5</v>
      </c>
      <c r="N2247" s="5" t="str">
        <f t="shared" ca="1" si="532"/>
        <v>ES</v>
      </c>
      <c r="Q2247" s="6">
        <f t="shared" ca="1" si="533"/>
        <v>41640</v>
      </c>
      <c r="R2247" s="5">
        <f t="shared" ca="1" si="534"/>
        <v>2014</v>
      </c>
      <c r="S2247" s="5">
        <f t="shared" ca="1" si="525"/>
        <v>1</v>
      </c>
      <c r="W2247" s="4">
        <f t="shared" ca="1" si="535"/>
        <v>16</v>
      </c>
      <c r="X2247">
        <f t="shared" ca="1" si="536"/>
        <v>1</v>
      </c>
      <c r="Y2247" s="7">
        <f t="shared" ca="1" si="537"/>
        <v>1600</v>
      </c>
      <c r="AC2247">
        <f t="shared" ca="1" si="538"/>
        <v>1</v>
      </c>
      <c r="AD2247" s="7" t="str">
        <f t="shared" ca="1" si="539"/>
        <v>Google</v>
      </c>
    </row>
    <row r="2248" spans="3:30" x14ac:dyDescent="0.35">
      <c r="C2248">
        <f t="shared" ca="1" si="526"/>
        <v>13</v>
      </c>
      <c r="D2248" s="5" t="str">
        <f t="shared" ca="1" si="527"/>
        <v>Roberto Silva</v>
      </c>
      <c r="E2248" s="5" t="str">
        <f t="shared" ca="1" si="528"/>
        <v>Produto 5</v>
      </c>
      <c r="H2248">
        <f t="shared" ca="1" si="529"/>
        <v>3</v>
      </c>
      <c r="I2248" s="5" t="str">
        <f t="shared" ca="1" si="530"/>
        <v>João</v>
      </c>
      <c r="M2248">
        <f t="shared" ca="1" si="531"/>
        <v>5</v>
      </c>
      <c r="N2248" s="5" t="str">
        <f t="shared" ca="1" si="532"/>
        <v>ES</v>
      </c>
      <c r="Q2248" s="6">
        <f t="shared" ca="1" si="533"/>
        <v>42294</v>
      </c>
      <c r="R2248" s="5">
        <f t="shared" ca="1" si="534"/>
        <v>2015</v>
      </c>
      <c r="S2248" s="5">
        <f t="shared" ca="1" si="525"/>
        <v>10</v>
      </c>
      <c r="W2248" s="4">
        <f t="shared" ca="1" si="535"/>
        <v>8</v>
      </c>
      <c r="X2248">
        <f t="shared" ca="1" si="536"/>
        <v>4</v>
      </c>
      <c r="Y2248" s="7">
        <f t="shared" ca="1" si="537"/>
        <v>1600</v>
      </c>
      <c r="AC2248">
        <f t="shared" ca="1" si="538"/>
        <v>6</v>
      </c>
      <c r="AD2248" s="7" t="str">
        <f t="shared" ca="1" si="539"/>
        <v>Indicação</v>
      </c>
    </row>
    <row r="2249" spans="3:30" x14ac:dyDescent="0.35">
      <c r="C2249">
        <f t="shared" ca="1" si="526"/>
        <v>12</v>
      </c>
      <c r="D2249" s="5" t="str">
        <f t="shared" ca="1" si="527"/>
        <v>Ronaldo Souza Cavalcante</v>
      </c>
      <c r="E2249" s="5" t="str">
        <f t="shared" ca="1" si="528"/>
        <v>Produto 7</v>
      </c>
      <c r="H2249">
        <f t="shared" ca="1" si="529"/>
        <v>4</v>
      </c>
      <c r="I2249" s="5" t="str">
        <f t="shared" ca="1" si="530"/>
        <v>Beatriz</v>
      </c>
      <c r="M2249">
        <f t="shared" ca="1" si="531"/>
        <v>4</v>
      </c>
      <c r="N2249" s="5" t="str">
        <f t="shared" ca="1" si="532"/>
        <v>SC</v>
      </c>
      <c r="Q2249" s="6">
        <f t="shared" ca="1" si="533"/>
        <v>42769</v>
      </c>
      <c r="R2249" s="5">
        <f t="shared" ca="1" si="534"/>
        <v>2017</v>
      </c>
      <c r="S2249" s="5">
        <f t="shared" ca="1" si="525"/>
        <v>2</v>
      </c>
      <c r="W2249" s="4">
        <f t="shared" ca="1" si="535"/>
        <v>17</v>
      </c>
      <c r="X2249">
        <f t="shared" ca="1" si="536"/>
        <v>5</v>
      </c>
      <c r="Y2249" s="7">
        <f t="shared" ca="1" si="537"/>
        <v>4080</v>
      </c>
      <c r="AC2249">
        <f t="shared" ca="1" si="538"/>
        <v>3</v>
      </c>
      <c r="AD2249" s="7" t="str">
        <f t="shared" ca="1" si="539"/>
        <v>Jornal</v>
      </c>
    </row>
    <row r="2250" spans="3:30" x14ac:dyDescent="0.35">
      <c r="C2250">
        <f t="shared" ca="1" si="526"/>
        <v>17</v>
      </c>
      <c r="D2250" s="5" t="str">
        <f t="shared" ca="1" si="527"/>
        <v>Tarsila Ferreira</v>
      </c>
      <c r="E2250" s="5" t="str">
        <f t="shared" ca="1" si="528"/>
        <v>Produto 2</v>
      </c>
      <c r="H2250">
        <f t="shared" ca="1" si="529"/>
        <v>3</v>
      </c>
      <c r="I2250" s="5" t="str">
        <f t="shared" ca="1" si="530"/>
        <v>João</v>
      </c>
      <c r="M2250">
        <f t="shared" ca="1" si="531"/>
        <v>5</v>
      </c>
      <c r="N2250" s="5" t="str">
        <f t="shared" ca="1" si="532"/>
        <v>ES</v>
      </c>
      <c r="Q2250" s="6">
        <f t="shared" ca="1" si="533"/>
        <v>42568</v>
      </c>
      <c r="R2250" s="5">
        <f t="shared" ca="1" si="534"/>
        <v>2016</v>
      </c>
      <c r="S2250" s="5">
        <f t="shared" ca="1" si="525"/>
        <v>7</v>
      </c>
      <c r="W2250" s="4">
        <f t="shared" ca="1" si="535"/>
        <v>15</v>
      </c>
      <c r="X2250">
        <f t="shared" ca="1" si="536"/>
        <v>4</v>
      </c>
      <c r="Y2250" s="7">
        <f t="shared" ca="1" si="537"/>
        <v>3000</v>
      </c>
      <c r="AC2250">
        <f t="shared" ca="1" si="538"/>
        <v>1</v>
      </c>
      <c r="AD2250" s="7" t="str">
        <f t="shared" ca="1" si="539"/>
        <v>Google</v>
      </c>
    </row>
    <row r="2251" spans="3:30" x14ac:dyDescent="0.35">
      <c r="C2251">
        <f t="shared" ca="1" si="526"/>
        <v>19</v>
      </c>
      <c r="D2251" s="5" t="str">
        <f t="shared" ca="1" si="527"/>
        <v>Ana Cláudia Silva</v>
      </c>
      <c r="E2251" s="5" t="str">
        <f t="shared" ca="1" si="528"/>
        <v>Produto 2</v>
      </c>
      <c r="H2251">
        <f t="shared" ca="1" si="529"/>
        <v>4</v>
      </c>
      <c r="I2251" s="5" t="str">
        <f t="shared" ca="1" si="530"/>
        <v>Beatriz</v>
      </c>
      <c r="M2251">
        <f t="shared" ca="1" si="531"/>
        <v>1</v>
      </c>
      <c r="N2251" s="5" t="str">
        <f t="shared" ca="1" si="532"/>
        <v>RJ</v>
      </c>
      <c r="Q2251" s="6">
        <f t="shared" ca="1" si="533"/>
        <v>42041</v>
      </c>
      <c r="R2251" s="5">
        <f t="shared" ca="1" si="534"/>
        <v>2015</v>
      </c>
      <c r="S2251" s="5">
        <f t="shared" ca="1" si="525"/>
        <v>2</v>
      </c>
      <c r="W2251" s="4">
        <f t="shared" ca="1" si="535"/>
        <v>13</v>
      </c>
      <c r="X2251">
        <f t="shared" ca="1" si="536"/>
        <v>1</v>
      </c>
      <c r="Y2251" s="7">
        <f t="shared" ca="1" si="537"/>
        <v>1300</v>
      </c>
      <c r="AC2251">
        <f t="shared" ca="1" si="538"/>
        <v>4</v>
      </c>
      <c r="AD2251" s="7" t="str">
        <f t="shared" ca="1" si="539"/>
        <v>Revista</v>
      </c>
    </row>
    <row r="2252" spans="3:30" x14ac:dyDescent="0.35">
      <c r="C2252">
        <f t="shared" ca="1" si="526"/>
        <v>4</v>
      </c>
      <c r="D2252" s="5" t="str">
        <f t="shared" ca="1" si="527"/>
        <v>Ana Chaves</v>
      </c>
      <c r="E2252" s="5" t="str">
        <f t="shared" ca="1" si="528"/>
        <v>Produto 7</v>
      </c>
      <c r="H2252">
        <f t="shared" ca="1" si="529"/>
        <v>2</v>
      </c>
      <c r="I2252" s="5" t="str">
        <f t="shared" ca="1" si="530"/>
        <v>Pedro</v>
      </c>
      <c r="M2252">
        <f t="shared" ca="1" si="531"/>
        <v>4</v>
      </c>
      <c r="N2252" s="5" t="str">
        <f t="shared" ca="1" si="532"/>
        <v>SC</v>
      </c>
      <c r="Q2252" s="6">
        <f t="shared" ca="1" si="533"/>
        <v>42371</v>
      </c>
      <c r="R2252" s="5">
        <f t="shared" ca="1" si="534"/>
        <v>2016</v>
      </c>
      <c r="S2252" s="5">
        <f t="shared" ca="1" si="525"/>
        <v>1</v>
      </c>
      <c r="W2252" s="4">
        <f t="shared" ca="1" si="535"/>
        <v>5</v>
      </c>
      <c r="X2252">
        <f t="shared" ca="1" si="536"/>
        <v>6</v>
      </c>
      <c r="Y2252" s="7">
        <f t="shared" ca="1" si="537"/>
        <v>1450</v>
      </c>
      <c r="AC2252">
        <f t="shared" ca="1" si="538"/>
        <v>4</v>
      </c>
      <c r="AD2252" s="7" t="str">
        <f t="shared" ca="1" si="539"/>
        <v>Revista</v>
      </c>
    </row>
    <row r="2253" spans="3:30" x14ac:dyDescent="0.35">
      <c r="C2253">
        <f t="shared" ca="1" si="526"/>
        <v>14</v>
      </c>
      <c r="D2253" s="5" t="str">
        <f t="shared" ca="1" si="527"/>
        <v>Marta Pereira</v>
      </c>
      <c r="E2253" s="5" t="str">
        <f t="shared" ca="1" si="528"/>
        <v>Produto 5</v>
      </c>
      <c r="H2253">
        <f t="shared" ca="1" si="529"/>
        <v>6</v>
      </c>
      <c r="I2253" s="5" t="str">
        <f t="shared" ca="1" si="530"/>
        <v>Ana</v>
      </c>
      <c r="M2253">
        <f t="shared" ca="1" si="531"/>
        <v>5</v>
      </c>
      <c r="N2253" s="5" t="str">
        <f t="shared" ca="1" si="532"/>
        <v>ES</v>
      </c>
      <c r="Q2253" s="6">
        <f t="shared" ca="1" si="533"/>
        <v>42011</v>
      </c>
      <c r="R2253" s="5">
        <f t="shared" ca="1" si="534"/>
        <v>2015</v>
      </c>
      <c r="S2253" s="5">
        <f t="shared" ca="1" si="525"/>
        <v>1</v>
      </c>
      <c r="W2253" s="4">
        <f t="shared" ca="1" si="535"/>
        <v>10</v>
      </c>
      <c r="X2253">
        <f t="shared" ca="1" si="536"/>
        <v>4</v>
      </c>
      <c r="Y2253" s="7">
        <f t="shared" ca="1" si="537"/>
        <v>2000</v>
      </c>
      <c r="AC2253">
        <f t="shared" ca="1" si="538"/>
        <v>1</v>
      </c>
      <c r="AD2253" s="7" t="str">
        <f t="shared" ca="1" si="539"/>
        <v>Google</v>
      </c>
    </row>
    <row r="2254" spans="3:30" x14ac:dyDescent="0.35">
      <c r="C2254">
        <f t="shared" ca="1" si="526"/>
        <v>7</v>
      </c>
      <c r="D2254" s="5" t="str">
        <f t="shared" ca="1" si="527"/>
        <v>Cláudio de Oliveira</v>
      </c>
      <c r="E2254" s="5" t="str">
        <f t="shared" ca="1" si="528"/>
        <v>Produto 6</v>
      </c>
      <c r="H2254">
        <f t="shared" ca="1" si="529"/>
        <v>3</v>
      </c>
      <c r="I2254" s="5" t="str">
        <f t="shared" ca="1" si="530"/>
        <v>João</v>
      </c>
      <c r="M2254">
        <f t="shared" ca="1" si="531"/>
        <v>4</v>
      </c>
      <c r="N2254" s="5" t="str">
        <f t="shared" ca="1" si="532"/>
        <v>SC</v>
      </c>
      <c r="Q2254" s="6">
        <f t="shared" ca="1" si="533"/>
        <v>42601</v>
      </c>
      <c r="R2254" s="5">
        <f t="shared" ca="1" si="534"/>
        <v>2016</v>
      </c>
      <c r="S2254" s="5">
        <f t="shared" ca="1" si="525"/>
        <v>8</v>
      </c>
      <c r="W2254" s="4">
        <f t="shared" ca="1" si="535"/>
        <v>14</v>
      </c>
      <c r="X2254">
        <f t="shared" ca="1" si="536"/>
        <v>1</v>
      </c>
      <c r="Y2254" s="7">
        <f t="shared" ca="1" si="537"/>
        <v>1400</v>
      </c>
      <c r="AC2254">
        <f t="shared" ca="1" si="538"/>
        <v>6</v>
      </c>
      <c r="AD2254" s="7" t="str">
        <f t="shared" ca="1" si="539"/>
        <v>Indicação</v>
      </c>
    </row>
    <row r="2255" spans="3:30" x14ac:dyDescent="0.35">
      <c r="C2255">
        <f t="shared" ca="1" si="526"/>
        <v>8</v>
      </c>
      <c r="D2255" s="5" t="str">
        <f t="shared" ca="1" si="527"/>
        <v>Marcos Santos</v>
      </c>
      <c r="E2255" s="5" t="str">
        <f t="shared" ca="1" si="528"/>
        <v>Produto 3</v>
      </c>
      <c r="H2255">
        <f t="shared" ca="1" si="529"/>
        <v>1</v>
      </c>
      <c r="I2255" s="5" t="str">
        <f t="shared" ca="1" si="530"/>
        <v>Maria</v>
      </c>
      <c r="M2255">
        <f t="shared" ca="1" si="531"/>
        <v>1</v>
      </c>
      <c r="N2255" s="5" t="str">
        <f t="shared" ca="1" si="532"/>
        <v>RJ</v>
      </c>
      <c r="Q2255" s="6">
        <f t="shared" ca="1" si="533"/>
        <v>41702</v>
      </c>
      <c r="R2255" s="5">
        <f t="shared" ca="1" si="534"/>
        <v>2014</v>
      </c>
      <c r="S2255" s="5">
        <f t="shared" ca="1" si="525"/>
        <v>3</v>
      </c>
      <c r="W2255" s="4">
        <f t="shared" ca="1" si="535"/>
        <v>7</v>
      </c>
      <c r="X2255">
        <f t="shared" ca="1" si="536"/>
        <v>2</v>
      </c>
      <c r="Y2255" s="7">
        <f t="shared" ca="1" si="537"/>
        <v>1050</v>
      </c>
      <c r="AC2255">
        <f t="shared" ca="1" si="538"/>
        <v>2</v>
      </c>
      <c r="AD2255" s="7" t="str">
        <f t="shared" ca="1" si="539"/>
        <v>TV aberta</v>
      </c>
    </row>
    <row r="2256" spans="3:30" x14ac:dyDescent="0.35">
      <c r="C2256">
        <f t="shared" ca="1" si="526"/>
        <v>11</v>
      </c>
      <c r="D2256" s="5" t="str">
        <f t="shared" ca="1" si="527"/>
        <v>Tatiana Pereira da Silva</v>
      </c>
      <c r="E2256" s="5" t="str">
        <f t="shared" ca="1" si="528"/>
        <v>Produto 5</v>
      </c>
      <c r="H2256">
        <f t="shared" ca="1" si="529"/>
        <v>4</v>
      </c>
      <c r="I2256" s="5" t="str">
        <f t="shared" ca="1" si="530"/>
        <v>Beatriz</v>
      </c>
      <c r="M2256">
        <f t="shared" ca="1" si="531"/>
        <v>4</v>
      </c>
      <c r="N2256" s="5" t="str">
        <f t="shared" ca="1" si="532"/>
        <v>SC</v>
      </c>
      <c r="Q2256" s="6">
        <f t="shared" ca="1" si="533"/>
        <v>41679</v>
      </c>
      <c r="R2256" s="5">
        <f t="shared" ca="1" si="534"/>
        <v>2014</v>
      </c>
      <c r="S2256" s="5">
        <f t="shared" ca="1" si="525"/>
        <v>2</v>
      </c>
      <c r="W2256" s="4">
        <f t="shared" ca="1" si="535"/>
        <v>17</v>
      </c>
      <c r="X2256">
        <f t="shared" ca="1" si="536"/>
        <v>1</v>
      </c>
      <c r="Y2256" s="7">
        <f t="shared" ca="1" si="537"/>
        <v>1700</v>
      </c>
      <c r="AC2256">
        <f t="shared" ca="1" si="538"/>
        <v>1</v>
      </c>
      <c r="AD2256" s="7" t="str">
        <f t="shared" ca="1" si="539"/>
        <v>Google</v>
      </c>
    </row>
    <row r="2257" spans="3:30" x14ac:dyDescent="0.35">
      <c r="C2257">
        <f t="shared" ca="1" si="526"/>
        <v>13</v>
      </c>
      <c r="D2257" s="5" t="str">
        <f t="shared" ca="1" si="527"/>
        <v>Roberto Silva</v>
      </c>
      <c r="E2257" s="5" t="str">
        <f t="shared" ca="1" si="528"/>
        <v>Produto 5</v>
      </c>
      <c r="H2257">
        <f t="shared" ca="1" si="529"/>
        <v>2</v>
      </c>
      <c r="I2257" s="5" t="str">
        <f t="shared" ca="1" si="530"/>
        <v>Pedro</v>
      </c>
      <c r="M2257">
        <f t="shared" ca="1" si="531"/>
        <v>5</v>
      </c>
      <c r="N2257" s="5" t="str">
        <f t="shared" ca="1" si="532"/>
        <v>ES</v>
      </c>
      <c r="Q2257" s="6">
        <f t="shared" ca="1" si="533"/>
        <v>42049</v>
      </c>
      <c r="R2257" s="5">
        <f t="shared" ca="1" si="534"/>
        <v>2015</v>
      </c>
      <c r="S2257" s="5">
        <f t="shared" ca="1" si="525"/>
        <v>2</v>
      </c>
      <c r="W2257" s="4">
        <f t="shared" ca="1" si="535"/>
        <v>11</v>
      </c>
      <c r="X2257">
        <f t="shared" ca="1" si="536"/>
        <v>5</v>
      </c>
      <c r="Y2257" s="7">
        <f t="shared" ca="1" si="537"/>
        <v>2640</v>
      </c>
      <c r="AC2257">
        <f t="shared" ca="1" si="538"/>
        <v>7</v>
      </c>
      <c r="AD2257" s="7" t="str">
        <f t="shared" ca="1" si="539"/>
        <v>Indicação</v>
      </c>
    </row>
    <row r="2258" spans="3:30" x14ac:dyDescent="0.35">
      <c r="C2258">
        <f t="shared" ca="1" si="526"/>
        <v>18</v>
      </c>
      <c r="D2258" s="5" t="str">
        <f t="shared" ca="1" si="527"/>
        <v>Francisco Silva</v>
      </c>
      <c r="E2258" s="5" t="str">
        <f t="shared" ca="1" si="528"/>
        <v>Produto 7</v>
      </c>
      <c r="H2258">
        <f t="shared" ca="1" si="529"/>
        <v>2</v>
      </c>
      <c r="I2258" s="5" t="str">
        <f t="shared" ca="1" si="530"/>
        <v>Pedro</v>
      </c>
      <c r="M2258">
        <f t="shared" ca="1" si="531"/>
        <v>3</v>
      </c>
      <c r="N2258" s="5" t="str">
        <f t="shared" ca="1" si="532"/>
        <v>MG</v>
      </c>
      <c r="Q2258" s="6">
        <f t="shared" ca="1" si="533"/>
        <v>42351</v>
      </c>
      <c r="R2258" s="5">
        <f t="shared" ca="1" si="534"/>
        <v>2015</v>
      </c>
      <c r="S2258" s="5">
        <f t="shared" ca="1" si="525"/>
        <v>12</v>
      </c>
      <c r="W2258" s="4">
        <f t="shared" ca="1" si="535"/>
        <v>12</v>
      </c>
      <c r="X2258">
        <f t="shared" ca="1" si="536"/>
        <v>3</v>
      </c>
      <c r="Y2258" s="7">
        <f t="shared" ca="1" si="537"/>
        <v>2040</v>
      </c>
      <c r="AC2258">
        <f t="shared" ca="1" si="538"/>
        <v>7</v>
      </c>
      <c r="AD2258" s="7" t="str">
        <f t="shared" ca="1" si="539"/>
        <v>Indicação</v>
      </c>
    </row>
    <row r="2259" spans="3:30" x14ac:dyDescent="0.35">
      <c r="C2259">
        <f t="shared" ca="1" si="526"/>
        <v>7</v>
      </c>
      <c r="D2259" s="5" t="str">
        <f t="shared" ca="1" si="527"/>
        <v>Cláudio de Oliveira</v>
      </c>
      <c r="E2259" s="5" t="str">
        <f t="shared" ca="1" si="528"/>
        <v>Produto 1</v>
      </c>
      <c r="H2259">
        <f t="shared" ca="1" si="529"/>
        <v>4</v>
      </c>
      <c r="I2259" s="5" t="str">
        <f t="shared" ca="1" si="530"/>
        <v>Beatriz</v>
      </c>
      <c r="M2259">
        <f t="shared" ca="1" si="531"/>
        <v>4</v>
      </c>
      <c r="N2259" s="5" t="str">
        <f t="shared" ca="1" si="532"/>
        <v>SC</v>
      </c>
      <c r="Q2259" s="6">
        <f t="shared" ca="1" si="533"/>
        <v>42290</v>
      </c>
      <c r="R2259" s="5">
        <f t="shared" ca="1" si="534"/>
        <v>2015</v>
      </c>
      <c r="S2259" s="5">
        <f t="shared" ca="1" si="525"/>
        <v>10</v>
      </c>
      <c r="W2259" s="4">
        <f t="shared" ca="1" si="535"/>
        <v>7</v>
      </c>
      <c r="X2259">
        <f t="shared" ca="1" si="536"/>
        <v>4</v>
      </c>
      <c r="Y2259" s="7">
        <f t="shared" ca="1" si="537"/>
        <v>1400</v>
      </c>
      <c r="AC2259">
        <f t="shared" ca="1" si="538"/>
        <v>7</v>
      </c>
      <c r="AD2259" s="7" t="str">
        <f t="shared" ca="1" si="539"/>
        <v>Indicação</v>
      </c>
    </row>
    <row r="2260" spans="3:30" x14ac:dyDescent="0.35">
      <c r="C2260">
        <f t="shared" ca="1" si="526"/>
        <v>16</v>
      </c>
      <c r="D2260" s="5" t="str">
        <f t="shared" ca="1" si="527"/>
        <v>Patrícia Pereira</v>
      </c>
      <c r="E2260" s="5" t="str">
        <f t="shared" ca="1" si="528"/>
        <v>Produto 3</v>
      </c>
      <c r="H2260">
        <f t="shared" ca="1" si="529"/>
        <v>3</v>
      </c>
      <c r="I2260" s="5" t="str">
        <f t="shared" ca="1" si="530"/>
        <v>João</v>
      </c>
      <c r="M2260">
        <f t="shared" ca="1" si="531"/>
        <v>1</v>
      </c>
      <c r="N2260" s="5" t="str">
        <f t="shared" ca="1" si="532"/>
        <v>RJ</v>
      </c>
      <c r="Q2260" s="6">
        <f t="shared" ca="1" si="533"/>
        <v>42580</v>
      </c>
      <c r="R2260" s="5">
        <f t="shared" ca="1" si="534"/>
        <v>2016</v>
      </c>
      <c r="S2260" s="5">
        <f t="shared" ca="1" si="525"/>
        <v>7</v>
      </c>
      <c r="W2260" s="4">
        <f t="shared" ca="1" si="535"/>
        <v>11</v>
      </c>
      <c r="X2260">
        <f t="shared" ca="1" si="536"/>
        <v>4</v>
      </c>
      <c r="Y2260" s="7">
        <f t="shared" ca="1" si="537"/>
        <v>2200</v>
      </c>
      <c r="AC2260">
        <f t="shared" ca="1" si="538"/>
        <v>4</v>
      </c>
      <c r="AD2260" s="7" t="str">
        <f t="shared" ca="1" si="539"/>
        <v>Revista</v>
      </c>
    </row>
    <row r="2261" spans="3:30" x14ac:dyDescent="0.35">
      <c r="C2261">
        <f t="shared" ca="1" si="526"/>
        <v>18</v>
      </c>
      <c r="D2261" s="5" t="str">
        <f t="shared" ca="1" si="527"/>
        <v>Francisco Silva</v>
      </c>
      <c r="E2261" s="5" t="str">
        <f t="shared" ca="1" si="528"/>
        <v>Produto 4</v>
      </c>
      <c r="H2261">
        <f t="shared" ca="1" si="529"/>
        <v>4</v>
      </c>
      <c r="I2261" s="5" t="str">
        <f t="shared" ca="1" si="530"/>
        <v>Beatriz</v>
      </c>
      <c r="M2261">
        <f t="shared" ca="1" si="531"/>
        <v>5</v>
      </c>
      <c r="N2261" s="5" t="str">
        <f t="shared" ca="1" si="532"/>
        <v>ES</v>
      </c>
      <c r="Q2261" s="6">
        <f t="shared" ca="1" si="533"/>
        <v>42551</v>
      </c>
      <c r="R2261" s="5">
        <f t="shared" ca="1" si="534"/>
        <v>2016</v>
      </c>
      <c r="S2261" s="5">
        <f t="shared" ca="1" si="525"/>
        <v>6</v>
      </c>
      <c r="W2261" s="4">
        <f t="shared" ca="1" si="535"/>
        <v>14</v>
      </c>
      <c r="X2261">
        <f t="shared" ca="1" si="536"/>
        <v>4</v>
      </c>
      <c r="Y2261" s="7">
        <f t="shared" ca="1" si="537"/>
        <v>2800</v>
      </c>
      <c r="AC2261">
        <f t="shared" ca="1" si="538"/>
        <v>1</v>
      </c>
      <c r="AD2261" s="7" t="str">
        <f t="shared" ca="1" si="539"/>
        <v>Google</v>
      </c>
    </row>
    <row r="2262" spans="3:30" x14ac:dyDescent="0.35">
      <c r="C2262">
        <f t="shared" ca="1" si="526"/>
        <v>13</v>
      </c>
      <c r="D2262" s="5" t="str">
        <f t="shared" ca="1" si="527"/>
        <v>Roberto Silva</v>
      </c>
      <c r="E2262" s="5" t="str">
        <f t="shared" ca="1" si="528"/>
        <v>Produto 6</v>
      </c>
      <c r="H2262">
        <f t="shared" ca="1" si="529"/>
        <v>3</v>
      </c>
      <c r="I2262" s="5" t="str">
        <f t="shared" ca="1" si="530"/>
        <v>João</v>
      </c>
      <c r="M2262">
        <f t="shared" ca="1" si="531"/>
        <v>2</v>
      </c>
      <c r="N2262" s="5" t="str">
        <f t="shared" ca="1" si="532"/>
        <v>SP</v>
      </c>
      <c r="Q2262" s="6">
        <f t="shared" ca="1" si="533"/>
        <v>41761</v>
      </c>
      <c r="R2262" s="5">
        <f t="shared" ca="1" si="534"/>
        <v>2014</v>
      </c>
      <c r="S2262" s="5">
        <f t="shared" ca="1" si="525"/>
        <v>5</v>
      </c>
      <c r="W2262" s="4">
        <f t="shared" ca="1" si="535"/>
        <v>12</v>
      </c>
      <c r="X2262">
        <f t="shared" ca="1" si="536"/>
        <v>3</v>
      </c>
      <c r="Y2262" s="7">
        <f t="shared" ca="1" si="537"/>
        <v>2040</v>
      </c>
      <c r="AC2262">
        <f t="shared" ca="1" si="538"/>
        <v>3</v>
      </c>
      <c r="AD2262" s="7" t="str">
        <f t="shared" ca="1" si="539"/>
        <v>Jornal</v>
      </c>
    </row>
    <row r="2263" spans="3:30" x14ac:dyDescent="0.35">
      <c r="C2263">
        <f t="shared" ca="1" si="526"/>
        <v>14</v>
      </c>
      <c r="D2263" s="5" t="str">
        <f t="shared" ca="1" si="527"/>
        <v>Marta Pereira</v>
      </c>
      <c r="E2263" s="5" t="str">
        <f t="shared" ca="1" si="528"/>
        <v>Produto 6</v>
      </c>
      <c r="H2263">
        <f t="shared" ca="1" si="529"/>
        <v>4</v>
      </c>
      <c r="I2263" s="5" t="str">
        <f t="shared" ca="1" si="530"/>
        <v>Beatriz</v>
      </c>
      <c r="M2263">
        <f t="shared" ca="1" si="531"/>
        <v>3</v>
      </c>
      <c r="N2263" s="5" t="str">
        <f t="shared" ca="1" si="532"/>
        <v>MG</v>
      </c>
      <c r="Q2263" s="6">
        <f t="shared" ca="1" si="533"/>
        <v>42320</v>
      </c>
      <c r="R2263" s="5">
        <f t="shared" ca="1" si="534"/>
        <v>2015</v>
      </c>
      <c r="S2263" s="5">
        <f t="shared" ca="1" si="525"/>
        <v>11</v>
      </c>
      <c r="W2263" s="4">
        <f t="shared" ca="1" si="535"/>
        <v>10</v>
      </c>
      <c r="X2263">
        <f t="shared" ca="1" si="536"/>
        <v>3</v>
      </c>
      <c r="Y2263" s="7">
        <f t="shared" ca="1" si="537"/>
        <v>1700</v>
      </c>
      <c r="AC2263">
        <f t="shared" ca="1" si="538"/>
        <v>1</v>
      </c>
      <c r="AD2263" s="7" t="str">
        <f t="shared" ca="1" si="539"/>
        <v>Google</v>
      </c>
    </row>
    <row r="2264" spans="3:30" x14ac:dyDescent="0.35">
      <c r="C2264">
        <f t="shared" ca="1" si="526"/>
        <v>6</v>
      </c>
      <c r="D2264" s="5" t="str">
        <f t="shared" ca="1" si="527"/>
        <v>José Oliveira</v>
      </c>
      <c r="E2264" s="5" t="str">
        <f t="shared" ca="1" si="528"/>
        <v>Produto 5</v>
      </c>
      <c r="H2264">
        <f t="shared" ca="1" si="529"/>
        <v>2</v>
      </c>
      <c r="I2264" s="5" t="str">
        <f t="shared" ca="1" si="530"/>
        <v>Pedro</v>
      </c>
      <c r="M2264">
        <f t="shared" ca="1" si="531"/>
        <v>4</v>
      </c>
      <c r="N2264" s="5" t="str">
        <f t="shared" ca="1" si="532"/>
        <v>SC</v>
      </c>
      <c r="Q2264" s="6">
        <f t="shared" ca="1" si="533"/>
        <v>42450</v>
      </c>
      <c r="R2264" s="5">
        <f t="shared" ca="1" si="534"/>
        <v>2016</v>
      </c>
      <c r="S2264" s="5">
        <f t="shared" ca="1" si="525"/>
        <v>3</v>
      </c>
      <c r="W2264" s="4">
        <f t="shared" ca="1" si="535"/>
        <v>16</v>
      </c>
      <c r="X2264">
        <f t="shared" ca="1" si="536"/>
        <v>2</v>
      </c>
      <c r="Y2264" s="7">
        <f t="shared" ca="1" si="537"/>
        <v>2400</v>
      </c>
      <c r="AC2264">
        <f t="shared" ca="1" si="538"/>
        <v>4</v>
      </c>
      <c r="AD2264" s="7" t="str">
        <f t="shared" ca="1" si="539"/>
        <v>Revista</v>
      </c>
    </row>
    <row r="2265" spans="3:30" x14ac:dyDescent="0.35">
      <c r="C2265">
        <f t="shared" ca="1" si="526"/>
        <v>1</v>
      </c>
      <c r="D2265" s="5" t="str">
        <f t="shared" ca="1" si="527"/>
        <v>Ana Carolina Rodrigues</v>
      </c>
      <c r="E2265" s="5" t="str">
        <f t="shared" ca="1" si="528"/>
        <v>Produto 7</v>
      </c>
      <c r="H2265">
        <f t="shared" ca="1" si="529"/>
        <v>3</v>
      </c>
      <c r="I2265" s="5" t="str">
        <f t="shared" ca="1" si="530"/>
        <v>João</v>
      </c>
      <c r="M2265">
        <f t="shared" ca="1" si="531"/>
        <v>5</v>
      </c>
      <c r="N2265" s="5" t="str">
        <f t="shared" ca="1" si="532"/>
        <v>ES</v>
      </c>
      <c r="Q2265" s="6">
        <f t="shared" ca="1" si="533"/>
        <v>42638</v>
      </c>
      <c r="R2265" s="5">
        <f t="shared" ca="1" si="534"/>
        <v>2016</v>
      </c>
      <c r="S2265" s="5">
        <f t="shared" ca="1" si="525"/>
        <v>9</v>
      </c>
      <c r="W2265" s="4">
        <f t="shared" ca="1" si="535"/>
        <v>3</v>
      </c>
      <c r="X2265">
        <f t="shared" ca="1" si="536"/>
        <v>7</v>
      </c>
      <c r="Y2265" s="7">
        <f t="shared" ca="1" si="537"/>
        <v>1050</v>
      </c>
      <c r="AC2265">
        <f t="shared" ca="1" si="538"/>
        <v>7</v>
      </c>
      <c r="AD2265" s="7" t="str">
        <f t="shared" ca="1" si="539"/>
        <v>Indicação</v>
      </c>
    </row>
    <row r="2266" spans="3:30" x14ac:dyDescent="0.35">
      <c r="C2266">
        <f t="shared" ca="1" si="526"/>
        <v>13</v>
      </c>
      <c r="D2266" s="5" t="str">
        <f t="shared" ca="1" si="527"/>
        <v>Roberto Silva</v>
      </c>
      <c r="E2266" s="5" t="str">
        <f t="shared" ca="1" si="528"/>
        <v>Produto 3</v>
      </c>
      <c r="H2266">
        <f t="shared" ca="1" si="529"/>
        <v>2</v>
      </c>
      <c r="I2266" s="5" t="str">
        <f t="shared" ca="1" si="530"/>
        <v>Pedro</v>
      </c>
      <c r="M2266">
        <f t="shared" ca="1" si="531"/>
        <v>1</v>
      </c>
      <c r="N2266" s="5" t="str">
        <f t="shared" ca="1" si="532"/>
        <v>RJ</v>
      </c>
      <c r="Q2266" s="6">
        <f t="shared" ca="1" si="533"/>
        <v>42578</v>
      </c>
      <c r="R2266" s="5">
        <f t="shared" ca="1" si="534"/>
        <v>2016</v>
      </c>
      <c r="S2266" s="5">
        <f t="shared" ca="1" si="525"/>
        <v>7</v>
      </c>
      <c r="W2266" s="4">
        <f t="shared" ca="1" si="535"/>
        <v>12</v>
      </c>
      <c r="X2266">
        <f t="shared" ca="1" si="536"/>
        <v>1</v>
      </c>
      <c r="Y2266" s="7">
        <f t="shared" ca="1" si="537"/>
        <v>1200</v>
      </c>
      <c r="AC2266">
        <f t="shared" ca="1" si="538"/>
        <v>3</v>
      </c>
      <c r="AD2266" s="7" t="str">
        <f t="shared" ca="1" si="539"/>
        <v>Jornal</v>
      </c>
    </row>
    <row r="2267" spans="3:30" x14ac:dyDescent="0.35">
      <c r="C2267">
        <f t="shared" ca="1" si="526"/>
        <v>9</v>
      </c>
      <c r="D2267" s="5" t="str">
        <f t="shared" ca="1" si="527"/>
        <v>Antônio da Silva</v>
      </c>
      <c r="E2267" s="5" t="str">
        <f t="shared" ca="1" si="528"/>
        <v>Produto 7</v>
      </c>
      <c r="H2267">
        <f t="shared" ca="1" si="529"/>
        <v>2</v>
      </c>
      <c r="I2267" s="5" t="str">
        <f t="shared" ca="1" si="530"/>
        <v>Pedro</v>
      </c>
      <c r="M2267">
        <f t="shared" ca="1" si="531"/>
        <v>1</v>
      </c>
      <c r="N2267" s="5" t="str">
        <f t="shared" ca="1" si="532"/>
        <v>RJ</v>
      </c>
      <c r="Q2267" s="6">
        <f t="shared" ca="1" si="533"/>
        <v>42876</v>
      </c>
      <c r="R2267" s="5">
        <f t="shared" ca="1" si="534"/>
        <v>2017</v>
      </c>
      <c r="S2267" s="5">
        <f t="shared" ca="1" si="525"/>
        <v>5</v>
      </c>
      <c r="W2267" s="4">
        <f t="shared" ca="1" si="535"/>
        <v>8</v>
      </c>
      <c r="X2267">
        <f t="shared" ca="1" si="536"/>
        <v>1</v>
      </c>
      <c r="Y2267" s="7">
        <f t="shared" ca="1" si="537"/>
        <v>800</v>
      </c>
      <c r="AC2267">
        <f t="shared" ca="1" si="538"/>
        <v>7</v>
      </c>
      <c r="AD2267" s="7" t="str">
        <f t="shared" ca="1" si="539"/>
        <v>Indicação</v>
      </c>
    </row>
    <row r="2268" spans="3:30" x14ac:dyDescent="0.35">
      <c r="C2268">
        <f t="shared" ca="1" si="526"/>
        <v>4</v>
      </c>
      <c r="D2268" s="5" t="str">
        <f t="shared" ca="1" si="527"/>
        <v>Ana Chaves</v>
      </c>
      <c r="E2268" s="5" t="str">
        <f t="shared" ca="1" si="528"/>
        <v>Produto 4</v>
      </c>
      <c r="H2268">
        <f t="shared" ca="1" si="529"/>
        <v>2</v>
      </c>
      <c r="I2268" s="5" t="str">
        <f t="shared" ca="1" si="530"/>
        <v>Pedro</v>
      </c>
      <c r="M2268">
        <f t="shared" ca="1" si="531"/>
        <v>2</v>
      </c>
      <c r="N2268" s="5" t="str">
        <f t="shared" ca="1" si="532"/>
        <v>SP</v>
      </c>
      <c r="Q2268" s="6">
        <f t="shared" ca="1" si="533"/>
        <v>42789</v>
      </c>
      <c r="R2268" s="5">
        <f t="shared" ca="1" si="534"/>
        <v>2017</v>
      </c>
      <c r="S2268" s="5">
        <f t="shared" ca="1" si="525"/>
        <v>2</v>
      </c>
      <c r="W2268" s="4">
        <f t="shared" ca="1" si="535"/>
        <v>2</v>
      </c>
      <c r="X2268">
        <f t="shared" ca="1" si="536"/>
        <v>6</v>
      </c>
      <c r="Y2268" s="7">
        <f t="shared" ca="1" si="537"/>
        <v>580</v>
      </c>
      <c r="AC2268">
        <f t="shared" ca="1" si="538"/>
        <v>4</v>
      </c>
      <c r="AD2268" s="7" t="str">
        <f t="shared" ca="1" si="539"/>
        <v>Revista</v>
      </c>
    </row>
    <row r="2269" spans="3:30" x14ac:dyDescent="0.35">
      <c r="C2269">
        <f t="shared" ca="1" si="526"/>
        <v>6</v>
      </c>
      <c r="D2269" s="5" t="str">
        <f t="shared" ca="1" si="527"/>
        <v>José Oliveira</v>
      </c>
      <c r="E2269" s="5" t="str">
        <f t="shared" ca="1" si="528"/>
        <v>Produto 7</v>
      </c>
      <c r="H2269">
        <f t="shared" ca="1" si="529"/>
        <v>1</v>
      </c>
      <c r="I2269" s="5" t="str">
        <f t="shared" ca="1" si="530"/>
        <v>Maria</v>
      </c>
      <c r="M2269">
        <f t="shared" ca="1" si="531"/>
        <v>3</v>
      </c>
      <c r="N2269" s="5" t="str">
        <f t="shared" ca="1" si="532"/>
        <v>MG</v>
      </c>
      <c r="Q2269" s="6">
        <f t="shared" ca="1" si="533"/>
        <v>42401</v>
      </c>
      <c r="R2269" s="5">
        <f t="shared" ca="1" si="534"/>
        <v>2016</v>
      </c>
      <c r="S2269" s="5">
        <f t="shared" ca="1" si="525"/>
        <v>2</v>
      </c>
      <c r="W2269" s="4">
        <f t="shared" ca="1" si="535"/>
        <v>4</v>
      </c>
      <c r="X2269">
        <f t="shared" ca="1" si="536"/>
        <v>4</v>
      </c>
      <c r="Y2269" s="7">
        <f t="shared" ca="1" si="537"/>
        <v>800</v>
      </c>
      <c r="AC2269">
        <f t="shared" ca="1" si="538"/>
        <v>6</v>
      </c>
      <c r="AD2269" s="7" t="str">
        <f t="shared" ca="1" si="539"/>
        <v>Indicação</v>
      </c>
    </row>
    <row r="2270" spans="3:30" x14ac:dyDescent="0.35">
      <c r="C2270">
        <f t="shared" ca="1" si="526"/>
        <v>4</v>
      </c>
      <c r="D2270" s="5" t="str">
        <f t="shared" ca="1" si="527"/>
        <v>Ana Chaves</v>
      </c>
      <c r="E2270" s="5" t="str">
        <f t="shared" ca="1" si="528"/>
        <v>Produto 6</v>
      </c>
      <c r="H2270">
        <f t="shared" ca="1" si="529"/>
        <v>5</v>
      </c>
      <c r="I2270" s="5" t="str">
        <f t="shared" ca="1" si="530"/>
        <v>Paulo</v>
      </c>
      <c r="M2270">
        <f t="shared" ca="1" si="531"/>
        <v>3</v>
      </c>
      <c r="N2270" s="5" t="str">
        <f t="shared" ca="1" si="532"/>
        <v>MG</v>
      </c>
      <c r="Q2270" s="6">
        <f t="shared" ca="1" si="533"/>
        <v>42237</v>
      </c>
      <c r="R2270" s="5">
        <f t="shared" ca="1" si="534"/>
        <v>2015</v>
      </c>
      <c r="S2270" s="5">
        <f t="shared" ca="1" si="525"/>
        <v>8</v>
      </c>
      <c r="W2270" s="4">
        <f t="shared" ca="1" si="535"/>
        <v>8</v>
      </c>
      <c r="X2270">
        <f t="shared" ca="1" si="536"/>
        <v>3</v>
      </c>
      <c r="Y2270" s="7">
        <f t="shared" ca="1" si="537"/>
        <v>1360</v>
      </c>
      <c r="AC2270">
        <f t="shared" ca="1" si="538"/>
        <v>2</v>
      </c>
      <c r="AD2270" s="7" t="str">
        <f t="shared" ca="1" si="539"/>
        <v>TV aberta</v>
      </c>
    </row>
    <row r="2271" spans="3:30" x14ac:dyDescent="0.35">
      <c r="C2271">
        <f t="shared" ca="1" si="526"/>
        <v>17</v>
      </c>
      <c r="D2271" s="5" t="str">
        <f t="shared" ca="1" si="527"/>
        <v>Tarsila Ferreira</v>
      </c>
      <c r="E2271" s="5" t="str">
        <f t="shared" ca="1" si="528"/>
        <v>Produto 4</v>
      </c>
      <c r="H2271">
        <f t="shared" ca="1" si="529"/>
        <v>5</v>
      </c>
      <c r="I2271" s="5" t="str">
        <f t="shared" ca="1" si="530"/>
        <v>Paulo</v>
      </c>
      <c r="M2271">
        <f t="shared" ca="1" si="531"/>
        <v>2</v>
      </c>
      <c r="N2271" s="5" t="str">
        <f t="shared" ca="1" si="532"/>
        <v>SP</v>
      </c>
      <c r="Q2271" s="6">
        <f t="shared" ca="1" si="533"/>
        <v>42153</v>
      </c>
      <c r="R2271" s="5">
        <f t="shared" ca="1" si="534"/>
        <v>2015</v>
      </c>
      <c r="S2271" s="5">
        <f t="shared" ca="1" si="525"/>
        <v>5</v>
      </c>
      <c r="W2271" s="4">
        <f t="shared" ca="1" si="535"/>
        <v>14</v>
      </c>
      <c r="X2271">
        <f t="shared" ca="1" si="536"/>
        <v>5</v>
      </c>
      <c r="Y2271" s="7">
        <f t="shared" ca="1" si="537"/>
        <v>3360</v>
      </c>
      <c r="AC2271">
        <f t="shared" ca="1" si="538"/>
        <v>7</v>
      </c>
      <c r="AD2271" s="7" t="str">
        <f t="shared" ca="1" si="539"/>
        <v>Indicação</v>
      </c>
    </row>
    <row r="2272" spans="3:30" x14ac:dyDescent="0.35">
      <c r="C2272">
        <f t="shared" ca="1" si="526"/>
        <v>18</v>
      </c>
      <c r="D2272" s="5" t="str">
        <f t="shared" ca="1" si="527"/>
        <v>Francisco Silva</v>
      </c>
      <c r="E2272" s="5" t="str">
        <f t="shared" ca="1" si="528"/>
        <v>Produto 4</v>
      </c>
      <c r="H2272">
        <f t="shared" ca="1" si="529"/>
        <v>4</v>
      </c>
      <c r="I2272" s="5" t="str">
        <f t="shared" ca="1" si="530"/>
        <v>Beatriz</v>
      </c>
      <c r="M2272">
        <f t="shared" ca="1" si="531"/>
        <v>3</v>
      </c>
      <c r="N2272" s="5" t="str">
        <f t="shared" ca="1" si="532"/>
        <v>MG</v>
      </c>
      <c r="Q2272" s="6">
        <f t="shared" ca="1" si="533"/>
        <v>41781</v>
      </c>
      <c r="R2272" s="5">
        <f t="shared" ca="1" si="534"/>
        <v>2014</v>
      </c>
      <c r="S2272" s="5">
        <f t="shared" ca="1" si="525"/>
        <v>5</v>
      </c>
      <c r="W2272" s="4">
        <f t="shared" ca="1" si="535"/>
        <v>19</v>
      </c>
      <c r="X2272">
        <f t="shared" ca="1" si="536"/>
        <v>5</v>
      </c>
      <c r="Y2272" s="7">
        <f t="shared" ca="1" si="537"/>
        <v>4560</v>
      </c>
      <c r="AC2272">
        <f t="shared" ca="1" si="538"/>
        <v>5</v>
      </c>
      <c r="AD2272" s="7" t="str">
        <f t="shared" ca="1" si="539"/>
        <v>Indicação</v>
      </c>
    </row>
    <row r="2273" spans="3:30" x14ac:dyDescent="0.35">
      <c r="C2273">
        <f t="shared" ca="1" si="526"/>
        <v>10</v>
      </c>
      <c r="D2273" s="5" t="str">
        <f t="shared" ca="1" si="527"/>
        <v>Gabriel Silva dos Santos</v>
      </c>
      <c r="E2273" s="5" t="str">
        <f t="shared" ca="1" si="528"/>
        <v>Produto 3</v>
      </c>
      <c r="H2273">
        <f t="shared" ca="1" si="529"/>
        <v>5</v>
      </c>
      <c r="I2273" s="5" t="str">
        <f t="shared" ca="1" si="530"/>
        <v>Paulo</v>
      </c>
      <c r="M2273">
        <f t="shared" ca="1" si="531"/>
        <v>4</v>
      </c>
      <c r="N2273" s="5" t="str">
        <f t="shared" ca="1" si="532"/>
        <v>SC</v>
      </c>
      <c r="Q2273" s="6">
        <f t="shared" ca="1" si="533"/>
        <v>42611</v>
      </c>
      <c r="R2273" s="5">
        <f t="shared" ca="1" si="534"/>
        <v>2016</v>
      </c>
      <c r="S2273" s="5">
        <f t="shared" ca="1" si="525"/>
        <v>8</v>
      </c>
      <c r="W2273" s="4">
        <f t="shared" ca="1" si="535"/>
        <v>3</v>
      </c>
      <c r="X2273">
        <f t="shared" ca="1" si="536"/>
        <v>7</v>
      </c>
      <c r="Y2273" s="7">
        <f t="shared" ca="1" si="537"/>
        <v>1050</v>
      </c>
      <c r="AC2273">
        <f t="shared" ca="1" si="538"/>
        <v>5</v>
      </c>
      <c r="AD2273" s="7" t="str">
        <f t="shared" ca="1" si="539"/>
        <v>Indicação</v>
      </c>
    </row>
    <row r="2274" spans="3:30" x14ac:dyDescent="0.35">
      <c r="C2274">
        <f t="shared" ca="1" si="526"/>
        <v>11</v>
      </c>
      <c r="D2274" s="5" t="str">
        <f t="shared" ca="1" si="527"/>
        <v>Tatiana Pereira da Silva</v>
      </c>
      <c r="E2274" s="5" t="str">
        <f t="shared" ca="1" si="528"/>
        <v>Produto 4</v>
      </c>
      <c r="H2274">
        <f t="shared" ca="1" si="529"/>
        <v>2</v>
      </c>
      <c r="I2274" s="5" t="str">
        <f t="shared" ca="1" si="530"/>
        <v>Pedro</v>
      </c>
      <c r="M2274">
        <f t="shared" ca="1" si="531"/>
        <v>1</v>
      </c>
      <c r="N2274" s="5" t="str">
        <f t="shared" ca="1" si="532"/>
        <v>RJ</v>
      </c>
      <c r="Q2274" s="6">
        <f t="shared" ca="1" si="533"/>
        <v>41992</v>
      </c>
      <c r="R2274" s="5">
        <f t="shared" ca="1" si="534"/>
        <v>2014</v>
      </c>
      <c r="S2274" s="5">
        <f t="shared" ca="1" si="525"/>
        <v>12</v>
      </c>
      <c r="W2274" s="4">
        <f t="shared" ca="1" si="535"/>
        <v>7</v>
      </c>
      <c r="X2274">
        <f t="shared" ca="1" si="536"/>
        <v>7</v>
      </c>
      <c r="Y2274" s="7">
        <f t="shared" ca="1" si="537"/>
        <v>2450</v>
      </c>
      <c r="AC2274">
        <f t="shared" ca="1" si="538"/>
        <v>1</v>
      </c>
      <c r="AD2274" s="7" t="str">
        <f t="shared" ca="1" si="539"/>
        <v>Google</v>
      </c>
    </row>
    <row r="2275" spans="3:30" x14ac:dyDescent="0.35">
      <c r="C2275">
        <f t="shared" ca="1" si="526"/>
        <v>1</v>
      </c>
      <c r="D2275" s="5" t="str">
        <f t="shared" ca="1" si="527"/>
        <v>Ana Carolina Rodrigues</v>
      </c>
      <c r="E2275" s="5" t="str">
        <f t="shared" ca="1" si="528"/>
        <v>Produto 4</v>
      </c>
      <c r="H2275">
        <f t="shared" ca="1" si="529"/>
        <v>4</v>
      </c>
      <c r="I2275" s="5" t="str">
        <f t="shared" ca="1" si="530"/>
        <v>Beatriz</v>
      </c>
      <c r="M2275">
        <f t="shared" ca="1" si="531"/>
        <v>2</v>
      </c>
      <c r="N2275" s="5" t="str">
        <f t="shared" ca="1" si="532"/>
        <v>SP</v>
      </c>
      <c r="Q2275" s="6">
        <f t="shared" ca="1" si="533"/>
        <v>42662</v>
      </c>
      <c r="R2275" s="5">
        <f t="shared" ca="1" si="534"/>
        <v>2016</v>
      </c>
      <c r="S2275" s="5">
        <f t="shared" ca="1" si="525"/>
        <v>10</v>
      </c>
      <c r="W2275" s="4">
        <f t="shared" ca="1" si="535"/>
        <v>15</v>
      </c>
      <c r="X2275">
        <f t="shared" ca="1" si="536"/>
        <v>5</v>
      </c>
      <c r="Y2275" s="7">
        <f t="shared" ca="1" si="537"/>
        <v>3600</v>
      </c>
      <c r="AC2275">
        <f t="shared" ca="1" si="538"/>
        <v>3</v>
      </c>
      <c r="AD2275" s="7" t="str">
        <f t="shared" ca="1" si="539"/>
        <v>Jornal</v>
      </c>
    </row>
    <row r="2276" spans="3:30" x14ac:dyDescent="0.35">
      <c r="C2276">
        <f t="shared" ca="1" si="526"/>
        <v>6</v>
      </c>
      <c r="D2276" s="5" t="str">
        <f t="shared" ca="1" si="527"/>
        <v>José Oliveira</v>
      </c>
      <c r="E2276" s="5" t="str">
        <f t="shared" ca="1" si="528"/>
        <v>Produto 7</v>
      </c>
      <c r="H2276">
        <f t="shared" ca="1" si="529"/>
        <v>4</v>
      </c>
      <c r="I2276" s="5" t="str">
        <f t="shared" ca="1" si="530"/>
        <v>Beatriz</v>
      </c>
      <c r="M2276">
        <f t="shared" ca="1" si="531"/>
        <v>1</v>
      </c>
      <c r="N2276" s="5" t="str">
        <f t="shared" ca="1" si="532"/>
        <v>RJ</v>
      </c>
      <c r="Q2276" s="6">
        <f t="shared" ca="1" si="533"/>
        <v>42356</v>
      </c>
      <c r="R2276" s="5">
        <f t="shared" ca="1" si="534"/>
        <v>2015</v>
      </c>
      <c r="S2276" s="5">
        <f t="shared" ca="1" si="525"/>
        <v>12</v>
      </c>
      <c r="W2276" s="4">
        <f t="shared" ca="1" si="535"/>
        <v>4</v>
      </c>
      <c r="X2276">
        <f t="shared" ca="1" si="536"/>
        <v>7</v>
      </c>
      <c r="Y2276" s="7">
        <f t="shared" ca="1" si="537"/>
        <v>1400</v>
      </c>
      <c r="AC2276">
        <f t="shared" ca="1" si="538"/>
        <v>6</v>
      </c>
      <c r="AD2276" s="7" t="str">
        <f t="shared" ca="1" si="539"/>
        <v>Indicação</v>
      </c>
    </row>
    <row r="2277" spans="3:30" x14ac:dyDescent="0.35">
      <c r="C2277">
        <f t="shared" ca="1" si="526"/>
        <v>4</v>
      </c>
      <c r="D2277" s="5" t="str">
        <f t="shared" ca="1" si="527"/>
        <v>Ana Chaves</v>
      </c>
      <c r="E2277" s="5" t="str">
        <f t="shared" ca="1" si="528"/>
        <v>Produto 4</v>
      </c>
      <c r="H2277">
        <f t="shared" ca="1" si="529"/>
        <v>4</v>
      </c>
      <c r="I2277" s="5" t="str">
        <f t="shared" ca="1" si="530"/>
        <v>Beatriz</v>
      </c>
      <c r="M2277">
        <f t="shared" ca="1" si="531"/>
        <v>3</v>
      </c>
      <c r="N2277" s="5" t="str">
        <f t="shared" ca="1" si="532"/>
        <v>MG</v>
      </c>
      <c r="Q2277" s="6">
        <f t="shared" ca="1" si="533"/>
        <v>42121</v>
      </c>
      <c r="R2277" s="5">
        <f t="shared" ca="1" si="534"/>
        <v>2015</v>
      </c>
      <c r="S2277" s="5">
        <f t="shared" ca="1" si="525"/>
        <v>4</v>
      </c>
      <c r="W2277" s="4">
        <f t="shared" ca="1" si="535"/>
        <v>3</v>
      </c>
      <c r="X2277">
        <f t="shared" ca="1" si="536"/>
        <v>6</v>
      </c>
      <c r="Y2277" s="7">
        <f t="shared" ca="1" si="537"/>
        <v>870</v>
      </c>
      <c r="AC2277">
        <f t="shared" ca="1" si="538"/>
        <v>2</v>
      </c>
      <c r="AD2277" s="7" t="str">
        <f t="shared" ca="1" si="539"/>
        <v>TV aberta</v>
      </c>
    </row>
    <row r="2278" spans="3:30" x14ac:dyDescent="0.35">
      <c r="C2278">
        <f t="shared" ca="1" si="526"/>
        <v>9</v>
      </c>
      <c r="D2278" s="5" t="str">
        <f t="shared" ca="1" si="527"/>
        <v>Antônio da Silva</v>
      </c>
      <c r="E2278" s="5" t="str">
        <f t="shared" ca="1" si="528"/>
        <v>Produto 4</v>
      </c>
      <c r="H2278">
        <f t="shared" ca="1" si="529"/>
        <v>6</v>
      </c>
      <c r="I2278" s="5" t="str">
        <f t="shared" ca="1" si="530"/>
        <v>Ana</v>
      </c>
      <c r="M2278">
        <f t="shared" ca="1" si="531"/>
        <v>3</v>
      </c>
      <c r="N2278" s="5" t="str">
        <f t="shared" ca="1" si="532"/>
        <v>MG</v>
      </c>
      <c r="Q2278" s="6">
        <f t="shared" ca="1" si="533"/>
        <v>42831</v>
      </c>
      <c r="R2278" s="5">
        <f t="shared" ca="1" si="534"/>
        <v>2017</v>
      </c>
      <c r="S2278" s="5">
        <f t="shared" ca="1" si="525"/>
        <v>4</v>
      </c>
      <c r="W2278" s="4">
        <f t="shared" ca="1" si="535"/>
        <v>16</v>
      </c>
      <c r="X2278">
        <f t="shared" ca="1" si="536"/>
        <v>1</v>
      </c>
      <c r="Y2278" s="7">
        <f t="shared" ca="1" si="537"/>
        <v>1600</v>
      </c>
      <c r="AC2278">
        <f t="shared" ca="1" si="538"/>
        <v>3</v>
      </c>
      <c r="AD2278" s="7" t="str">
        <f t="shared" ca="1" si="539"/>
        <v>Jornal</v>
      </c>
    </row>
    <row r="2279" spans="3:30" x14ac:dyDescent="0.35">
      <c r="C2279">
        <f t="shared" ca="1" si="526"/>
        <v>17</v>
      </c>
      <c r="D2279" s="5" t="str">
        <f t="shared" ca="1" si="527"/>
        <v>Tarsila Ferreira</v>
      </c>
      <c r="E2279" s="5" t="str">
        <f t="shared" ca="1" si="528"/>
        <v>Produto 1</v>
      </c>
      <c r="H2279">
        <f t="shared" ca="1" si="529"/>
        <v>6</v>
      </c>
      <c r="I2279" s="5" t="str">
        <f t="shared" ca="1" si="530"/>
        <v>Ana</v>
      </c>
      <c r="M2279">
        <f t="shared" ca="1" si="531"/>
        <v>2</v>
      </c>
      <c r="N2279" s="5" t="str">
        <f t="shared" ca="1" si="532"/>
        <v>SP</v>
      </c>
      <c r="Q2279" s="6">
        <f t="shared" ca="1" si="533"/>
        <v>42878</v>
      </c>
      <c r="R2279" s="5">
        <f t="shared" ca="1" si="534"/>
        <v>2017</v>
      </c>
      <c r="S2279" s="5">
        <f t="shared" ca="1" si="525"/>
        <v>5</v>
      </c>
      <c r="W2279" s="4">
        <f t="shared" ca="1" si="535"/>
        <v>12</v>
      </c>
      <c r="X2279">
        <f t="shared" ca="1" si="536"/>
        <v>7</v>
      </c>
      <c r="Y2279" s="7">
        <f t="shared" ca="1" si="537"/>
        <v>4200</v>
      </c>
      <c r="AC2279">
        <f t="shared" ca="1" si="538"/>
        <v>6</v>
      </c>
      <c r="AD2279" s="7" t="str">
        <f t="shared" ca="1" si="539"/>
        <v>Indicação</v>
      </c>
    </row>
    <row r="2280" spans="3:30" x14ac:dyDescent="0.35">
      <c r="C2280">
        <f t="shared" ca="1" si="526"/>
        <v>10</v>
      </c>
      <c r="D2280" s="5" t="str">
        <f t="shared" ca="1" si="527"/>
        <v>Gabriel Silva dos Santos</v>
      </c>
      <c r="E2280" s="5" t="str">
        <f t="shared" ca="1" si="528"/>
        <v>Produto 5</v>
      </c>
      <c r="H2280">
        <f t="shared" ca="1" si="529"/>
        <v>4</v>
      </c>
      <c r="I2280" s="5" t="str">
        <f t="shared" ca="1" si="530"/>
        <v>Beatriz</v>
      </c>
      <c r="M2280">
        <f t="shared" ca="1" si="531"/>
        <v>4</v>
      </c>
      <c r="N2280" s="5" t="str">
        <f t="shared" ca="1" si="532"/>
        <v>SC</v>
      </c>
      <c r="Q2280" s="6">
        <f t="shared" ca="1" si="533"/>
        <v>42273</v>
      </c>
      <c r="R2280" s="5">
        <f t="shared" ca="1" si="534"/>
        <v>2015</v>
      </c>
      <c r="S2280" s="5">
        <f t="shared" ca="1" si="525"/>
        <v>9</v>
      </c>
      <c r="W2280" s="4">
        <f t="shared" ca="1" si="535"/>
        <v>1</v>
      </c>
      <c r="X2280">
        <f t="shared" ca="1" si="536"/>
        <v>1</v>
      </c>
      <c r="Y2280" s="7">
        <f t="shared" ca="1" si="537"/>
        <v>100</v>
      </c>
      <c r="AC2280">
        <f t="shared" ca="1" si="538"/>
        <v>4</v>
      </c>
      <c r="AD2280" s="7" t="str">
        <f t="shared" ca="1" si="539"/>
        <v>Revista</v>
      </c>
    </row>
    <row r="2281" spans="3:30" x14ac:dyDescent="0.35">
      <c r="C2281">
        <f t="shared" ca="1" si="526"/>
        <v>6</v>
      </c>
      <c r="D2281" s="5" t="str">
        <f t="shared" ca="1" si="527"/>
        <v>José Oliveira</v>
      </c>
      <c r="E2281" s="5" t="str">
        <f t="shared" ca="1" si="528"/>
        <v>Produto 6</v>
      </c>
      <c r="H2281">
        <f t="shared" ca="1" si="529"/>
        <v>4</v>
      </c>
      <c r="I2281" s="5" t="str">
        <f t="shared" ca="1" si="530"/>
        <v>Beatriz</v>
      </c>
      <c r="M2281">
        <f t="shared" ca="1" si="531"/>
        <v>1</v>
      </c>
      <c r="N2281" s="5" t="str">
        <f t="shared" ca="1" si="532"/>
        <v>RJ</v>
      </c>
      <c r="Q2281" s="6">
        <f t="shared" ca="1" si="533"/>
        <v>42292</v>
      </c>
      <c r="R2281" s="5">
        <f t="shared" ca="1" si="534"/>
        <v>2015</v>
      </c>
      <c r="S2281" s="5">
        <f t="shared" ca="1" si="525"/>
        <v>10</v>
      </c>
      <c r="W2281" s="4">
        <f t="shared" ca="1" si="535"/>
        <v>5</v>
      </c>
      <c r="X2281">
        <f t="shared" ca="1" si="536"/>
        <v>7</v>
      </c>
      <c r="Y2281" s="7">
        <f t="shared" ca="1" si="537"/>
        <v>1750</v>
      </c>
      <c r="AC2281">
        <f t="shared" ca="1" si="538"/>
        <v>4</v>
      </c>
      <c r="AD2281" s="7" t="str">
        <f t="shared" ca="1" si="539"/>
        <v>Revista</v>
      </c>
    </row>
    <row r="2282" spans="3:30" x14ac:dyDescent="0.35">
      <c r="C2282">
        <f t="shared" ca="1" si="526"/>
        <v>8</v>
      </c>
      <c r="D2282" s="5" t="str">
        <f t="shared" ca="1" si="527"/>
        <v>Marcos Santos</v>
      </c>
      <c r="E2282" s="5" t="str">
        <f t="shared" ca="1" si="528"/>
        <v>Produto 7</v>
      </c>
      <c r="H2282">
        <f t="shared" ca="1" si="529"/>
        <v>2</v>
      </c>
      <c r="I2282" s="5" t="str">
        <f t="shared" ca="1" si="530"/>
        <v>Pedro</v>
      </c>
      <c r="M2282">
        <f t="shared" ca="1" si="531"/>
        <v>4</v>
      </c>
      <c r="N2282" s="5" t="str">
        <f t="shared" ca="1" si="532"/>
        <v>SC</v>
      </c>
      <c r="Q2282" s="6">
        <f t="shared" ca="1" si="533"/>
        <v>42084</v>
      </c>
      <c r="R2282" s="5">
        <f t="shared" ca="1" si="534"/>
        <v>2015</v>
      </c>
      <c r="S2282" s="5">
        <f t="shared" ca="1" si="525"/>
        <v>3</v>
      </c>
      <c r="W2282" s="4">
        <f t="shared" ca="1" si="535"/>
        <v>7</v>
      </c>
      <c r="X2282">
        <f t="shared" ca="1" si="536"/>
        <v>3</v>
      </c>
      <c r="Y2282" s="7">
        <f t="shared" ca="1" si="537"/>
        <v>1190</v>
      </c>
      <c r="AC2282">
        <f t="shared" ca="1" si="538"/>
        <v>2</v>
      </c>
      <c r="AD2282" s="7" t="str">
        <f t="shared" ca="1" si="539"/>
        <v>TV aberta</v>
      </c>
    </row>
    <row r="2283" spans="3:30" x14ac:dyDescent="0.35">
      <c r="C2283">
        <f t="shared" ca="1" si="526"/>
        <v>15</v>
      </c>
      <c r="D2283" s="5" t="str">
        <f t="shared" ca="1" si="527"/>
        <v>Ana Maria Souza</v>
      </c>
      <c r="E2283" s="5" t="str">
        <f t="shared" ca="1" si="528"/>
        <v>Produto 1</v>
      </c>
      <c r="H2283">
        <f t="shared" ca="1" si="529"/>
        <v>5</v>
      </c>
      <c r="I2283" s="5" t="str">
        <f t="shared" ca="1" si="530"/>
        <v>Paulo</v>
      </c>
      <c r="M2283">
        <f t="shared" ca="1" si="531"/>
        <v>3</v>
      </c>
      <c r="N2283" s="5" t="str">
        <f t="shared" ca="1" si="532"/>
        <v>MG</v>
      </c>
      <c r="Q2283" s="6">
        <f t="shared" ca="1" si="533"/>
        <v>41758</v>
      </c>
      <c r="R2283" s="5">
        <f t="shared" ca="1" si="534"/>
        <v>2014</v>
      </c>
      <c r="S2283" s="5">
        <f t="shared" ca="1" si="525"/>
        <v>4</v>
      </c>
      <c r="W2283" s="4">
        <f t="shared" ca="1" si="535"/>
        <v>14</v>
      </c>
      <c r="X2283">
        <f t="shared" ca="1" si="536"/>
        <v>5</v>
      </c>
      <c r="Y2283" s="7">
        <f t="shared" ca="1" si="537"/>
        <v>3360</v>
      </c>
      <c r="AC2283">
        <f t="shared" ca="1" si="538"/>
        <v>3</v>
      </c>
      <c r="AD2283" s="7" t="str">
        <f t="shared" ca="1" si="539"/>
        <v>Jornal</v>
      </c>
    </row>
    <row r="2284" spans="3:30" x14ac:dyDescent="0.35">
      <c r="C2284">
        <f t="shared" ca="1" si="526"/>
        <v>12</v>
      </c>
      <c r="D2284" s="5" t="str">
        <f t="shared" ca="1" si="527"/>
        <v>Ronaldo Souza Cavalcante</v>
      </c>
      <c r="E2284" s="5" t="str">
        <f t="shared" ca="1" si="528"/>
        <v>Produto 1</v>
      </c>
      <c r="H2284">
        <f t="shared" ca="1" si="529"/>
        <v>3</v>
      </c>
      <c r="I2284" s="5" t="str">
        <f t="shared" ca="1" si="530"/>
        <v>João</v>
      </c>
      <c r="M2284">
        <f t="shared" ca="1" si="531"/>
        <v>1</v>
      </c>
      <c r="N2284" s="5" t="str">
        <f t="shared" ca="1" si="532"/>
        <v>RJ</v>
      </c>
      <c r="Q2284" s="6">
        <f t="shared" ca="1" si="533"/>
        <v>42302</v>
      </c>
      <c r="R2284" s="5">
        <f t="shared" ca="1" si="534"/>
        <v>2015</v>
      </c>
      <c r="S2284" s="5">
        <f t="shared" ca="1" si="525"/>
        <v>10</v>
      </c>
      <c r="W2284" s="4">
        <f t="shared" ca="1" si="535"/>
        <v>9</v>
      </c>
      <c r="X2284">
        <f t="shared" ca="1" si="536"/>
        <v>2</v>
      </c>
      <c r="Y2284" s="7">
        <f t="shared" ca="1" si="537"/>
        <v>1350</v>
      </c>
      <c r="AC2284">
        <f t="shared" ca="1" si="538"/>
        <v>5</v>
      </c>
      <c r="AD2284" s="7" t="str">
        <f t="shared" ca="1" si="539"/>
        <v>Indicação</v>
      </c>
    </row>
    <row r="2285" spans="3:30" x14ac:dyDescent="0.35">
      <c r="C2285">
        <f t="shared" ca="1" si="526"/>
        <v>9</v>
      </c>
      <c r="D2285" s="5" t="str">
        <f t="shared" ca="1" si="527"/>
        <v>Antônio da Silva</v>
      </c>
      <c r="E2285" s="5" t="str">
        <f t="shared" ca="1" si="528"/>
        <v>Produto 1</v>
      </c>
      <c r="H2285">
        <f t="shared" ca="1" si="529"/>
        <v>3</v>
      </c>
      <c r="I2285" s="5" t="str">
        <f t="shared" ca="1" si="530"/>
        <v>João</v>
      </c>
      <c r="M2285">
        <f t="shared" ca="1" si="531"/>
        <v>4</v>
      </c>
      <c r="N2285" s="5" t="str">
        <f t="shared" ca="1" si="532"/>
        <v>SC</v>
      </c>
      <c r="Q2285" s="6">
        <f t="shared" ca="1" si="533"/>
        <v>41823</v>
      </c>
      <c r="R2285" s="5">
        <f t="shared" ca="1" si="534"/>
        <v>2014</v>
      </c>
      <c r="S2285" s="5">
        <f t="shared" ca="1" si="525"/>
        <v>7</v>
      </c>
      <c r="W2285" s="4">
        <f t="shared" ca="1" si="535"/>
        <v>1</v>
      </c>
      <c r="X2285">
        <f t="shared" ca="1" si="536"/>
        <v>6</v>
      </c>
      <c r="Y2285" s="7">
        <f t="shared" ca="1" si="537"/>
        <v>290</v>
      </c>
      <c r="AC2285">
        <f t="shared" ca="1" si="538"/>
        <v>6</v>
      </c>
      <c r="AD2285" s="7" t="str">
        <f t="shared" ca="1" si="539"/>
        <v>Indicação</v>
      </c>
    </row>
    <row r="2286" spans="3:30" x14ac:dyDescent="0.35">
      <c r="C2286">
        <f t="shared" ca="1" si="526"/>
        <v>14</v>
      </c>
      <c r="D2286" s="5" t="str">
        <f t="shared" ca="1" si="527"/>
        <v>Marta Pereira</v>
      </c>
      <c r="E2286" s="5" t="str">
        <f t="shared" ca="1" si="528"/>
        <v>Produto 5</v>
      </c>
      <c r="H2286">
        <f t="shared" ca="1" si="529"/>
        <v>3</v>
      </c>
      <c r="I2286" s="5" t="str">
        <f t="shared" ca="1" si="530"/>
        <v>João</v>
      </c>
      <c r="M2286">
        <f t="shared" ca="1" si="531"/>
        <v>5</v>
      </c>
      <c r="N2286" s="5" t="str">
        <f t="shared" ca="1" si="532"/>
        <v>ES</v>
      </c>
      <c r="Q2286" s="6">
        <f t="shared" ca="1" si="533"/>
        <v>42209</v>
      </c>
      <c r="R2286" s="5">
        <f t="shared" ca="1" si="534"/>
        <v>2015</v>
      </c>
      <c r="S2286" s="5">
        <f t="shared" ca="1" si="525"/>
        <v>7</v>
      </c>
      <c r="W2286" s="4">
        <f t="shared" ca="1" si="535"/>
        <v>11</v>
      </c>
      <c r="X2286">
        <f t="shared" ca="1" si="536"/>
        <v>6</v>
      </c>
      <c r="Y2286" s="7">
        <f t="shared" ca="1" si="537"/>
        <v>3190</v>
      </c>
      <c r="AC2286">
        <f t="shared" ca="1" si="538"/>
        <v>4</v>
      </c>
      <c r="AD2286" s="7" t="str">
        <f t="shared" ca="1" si="539"/>
        <v>Revista</v>
      </c>
    </row>
    <row r="2287" spans="3:30" x14ac:dyDescent="0.35">
      <c r="C2287">
        <f t="shared" ca="1" si="526"/>
        <v>8</v>
      </c>
      <c r="D2287" s="5" t="str">
        <f t="shared" ca="1" si="527"/>
        <v>Marcos Santos</v>
      </c>
      <c r="E2287" s="5" t="str">
        <f t="shared" ca="1" si="528"/>
        <v>Produto 4</v>
      </c>
      <c r="H2287">
        <f t="shared" ca="1" si="529"/>
        <v>2</v>
      </c>
      <c r="I2287" s="5" t="str">
        <f t="shared" ca="1" si="530"/>
        <v>Pedro</v>
      </c>
      <c r="M2287">
        <f t="shared" ca="1" si="531"/>
        <v>3</v>
      </c>
      <c r="N2287" s="5" t="str">
        <f t="shared" ca="1" si="532"/>
        <v>MG</v>
      </c>
      <c r="Q2287" s="6">
        <f t="shared" ca="1" si="533"/>
        <v>42173</v>
      </c>
      <c r="R2287" s="5">
        <f t="shared" ca="1" si="534"/>
        <v>2015</v>
      </c>
      <c r="S2287" s="5">
        <f t="shared" ca="1" si="525"/>
        <v>6</v>
      </c>
      <c r="W2287" s="4">
        <f t="shared" ca="1" si="535"/>
        <v>14</v>
      </c>
      <c r="X2287">
        <f t="shared" ca="1" si="536"/>
        <v>2</v>
      </c>
      <c r="Y2287" s="7">
        <f t="shared" ca="1" si="537"/>
        <v>2100</v>
      </c>
      <c r="AC2287">
        <f t="shared" ca="1" si="538"/>
        <v>5</v>
      </c>
      <c r="AD2287" s="7" t="str">
        <f t="shared" ca="1" si="539"/>
        <v>Indicação</v>
      </c>
    </row>
    <row r="2288" spans="3:30" x14ac:dyDescent="0.35">
      <c r="C2288">
        <f t="shared" ca="1" si="526"/>
        <v>11</v>
      </c>
      <c r="D2288" s="5" t="str">
        <f t="shared" ca="1" si="527"/>
        <v>Tatiana Pereira da Silva</v>
      </c>
      <c r="E2288" s="5" t="str">
        <f t="shared" ca="1" si="528"/>
        <v>Produto 1</v>
      </c>
      <c r="H2288">
        <f t="shared" ca="1" si="529"/>
        <v>6</v>
      </c>
      <c r="I2288" s="5" t="str">
        <f t="shared" ca="1" si="530"/>
        <v>Ana</v>
      </c>
      <c r="M2288">
        <f t="shared" ca="1" si="531"/>
        <v>2</v>
      </c>
      <c r="N2288" s="5" t="str">
        <f t="shared" ca="1" si="532"/>
        <v>SP</v>
      </c>
      <c r="Q2288" s="6">
        <f t="shared" ca="1" si="533"/>
        <v>42389</v>
      </c>
      <c r="R2288" s="5">
        <f t="shared" ca="1" si="534"/>
        <v>2016</v>
      </c>
      <c r="S2288" s="5">
        <f t="shared" ca="1" si="525"/>
        <v>1</v>
      </c>
      <c r="W2288" s="4">
        <f t="shared" ca="1" si="535"/>
        <v>2</v>
      </c>
      <c r="X2288">
        <f t="shared" ca="1" si="536"/>
        <v>4</v>
      </c>
      <c r="Y2288" s="7">
        <f t="shared" ca="1" si="537"/>
        <v>400</v>
      </c>
      <c r="AC2288">
        <f t="shared" ca="1" si="538"/>
        <v>3</v>
      </c>
      <c r="AD2288" s="7" t="str">
        <f t="shared" ca="1" si="539"/>
        <v>Jornal</v>
      </c>
    </row>
    <row r="2289" spans="3:30" x14ac:dyDescent="0.35">
      <c r="C2289">
        <f t="shared" ca="1" si="526"/>
        <v>10</v>
      </c>
      <c r="D2289" s="5" t="str">
        <f t="shared" ca="1" si="527"/>
        <v>Gabriel Silva dos Santos</v>
      </c>
      <c r="E2289" s="5" t="str">
        <f t="shared" ca="1" si="528"/>
        <v>Produto 5</v>
      </c>
      <c r="H2289">
        <f t="shared" ca="1" si="529"/>
        <v>1</v>
      </c>
      <c r="I2289" s="5" t="str">
        <f t="shared" ca="1" si="530"/>
        <v>Maria</v>
      </c>
      <c r="M2289">
        <f t="shared" ca="1" si="531"/>
        <v>1</v>
      </c>
      <c r="N2289" s="5" t="str">
        <f t="shared" ca="1" si="532"/>
        <v>RJ</v>
      </c>
      <c r="Q2289" s="6">
        <f t="shared" ca="1" si="533"/>
        <v>42809</v>
      </c>
      <c r="R2289" s="5">
        <f t="shared" ca="1" si="534"/>
        <v>2017</v>
      </c>
      <c r="S2289" s="5">
        <f t="shared" ca="1" si="525"/>
        <v>3</v>
      </c>
      <c r="W2289" s="4">
        <f t="shared" ca="1" si="535"/>
        <v>10</v>
      </c>
      <c r="X2289">
        <f t="shared" ca="1" si="536"/>
        <v>3</v>
      </c>
      <c r="Y2289" s="7">
        <f t="shared" ca="1" si="537"/>
        <v>1700</v>
      </c>
      <c r="AC2289">
        <f t="shared" ca="1" si="538"/>
        <v>2</v>
      </c>
      <c r="AD2289" s="7" t="str">
        <f t="shared" ca="1" si="539"/>
        <v>TV aberta</v>
      </c>
    </row>
    <row r="2290" spans="3:30" x14ac:dyDescent="0.35">
      <c r="C2290">
        <f t="shared" ca="1" si="526"/>
        <v>4</v>
      </c>
      <c r="D2290" s="5" t="str">
        <f t="shared" ca="1" si="527"/>
        <v>Ana Chaves</v>
      </c>
      <c r="E2290" s="5" t="str">
        <f t="shared" ca="1" si="528"/>
        <v>Produto 2</v>
      </c>
      <c r="H2290">
        <f t="shared" ca="1" si="529"/>
        <v>2</v>
      </c>
      <c r="I2290" s="5" t="str">
        <f t="shared" ca="1" si="530"/>
        <v>Pedro</v>
      </c>
      <c r="M2290">
        <f t="shared" ca="1" si="531"/>
        <v>1</v>
      </c>
      <c r="N2290" s="5" t="str">
        <f t="shared" ca="1" si="532"/>
        <v>RJ</v>
      </c>
      <c r="Q2290" s="6">
        <f t="shared" ca="1" si="533"/>
        <v>42037</v>
      </c>
      <c r="R2290" s="5">
        <f t="shared" ca="1" si="534"/>
        <v>2015</v>
      </c>
      <c r="S2290" s="5">
        <f t="shared" ca="1" si="525"/>
        <v>2</v>
      </c>
      <c r="W2290" s="4">
        <f t="shared" ca="1" si="535"/>
        <v>20</v>
      </c>
      <c r="X2290">
        <f t="shared" ca="1" si="536"/>
        <v>4</v>
      </c>
      <c r="Y2290" s="7">
        <f t="shared" ca="1" si="537"/>
        <v>4000</v>
      </c>
      <c r="AC2290">
        <f t="shared" ca="1" si="538"/>
        <v>6</v>
      </c>
      <c r="AD2290" s="7" t="str">
        <f t="shared" ca="1" si="539"/>
        <v>Indicação</v>
      </c>
    </row>
    <row r="2291" spans="3:30" x14ac:dyDescent="0.35">
      <c r="C2291">
        <f t="shared" ca="1" si="526"/>
        <v>13</v>
      </c>
      <c r="D2291" s="5" t="str">
        <f t="shared" ca="1" si="527"/>
        <v>Roberto Silva</v>
      </c>
      <c r="E2291" s="5" t="str">
        <f t="shared" ca="1" si="528"/>
        <v>Produto 1</v>
      </c>
      <c r="H2291">
        <f t="shared" ca="1" si="529"/>
        <v>5</v>
      </c>
      <c r="I2291" s="5" t="str">
        <f t="shared" ca="1" si="530"/>
        <v>Paulo</v>
      </c>
      <c r="M2291">
        <f t="shared" ca="1" si="531"/>
        <v>1</v>
      </c>
      <c r="N2291" s="5" t="str">
        <f t="shared" ca="1" si="532"/>
        <v>RJ</v>
      </c>
      <c r="Q2291" s="6">
        <f t="shared" ca="1" si="533"/>
        <v>42577</v>
      </c>
      <c r="R2291" s="5">
        <f t="shared" ca="1" si="534"/>
        <v>2016</v>
      </c>
      <c r="S2291" s="5">
        <f t="shared" ca="1" si="525"/>
        <v>7</v>
      </c>
      <c r="W2291" s="4">
        <f t="shared" ca="1" si="535"/>
        <v>6</v>
      </c>
      <c r="X2291">
        <f t="shared" ca="1" si="536"/>
        <v>4</v>
      </c>
      <c r="Y2291" s="7">
        <f t="shared" ca="1" si="537"/>
        <v>1200</v>
      </c>
      <c r="AC2291">
        <f t="shared" ca="1" si="538"/>
        <v>6</v>
      </c>
      <c r="AD2291" s="7" t="str">
        <f t="shared" ca="1" si="539"/>
        <v>Indicação</v>
      </c>
    </row>
    <row r="2292" spans="3:30" x14ac:dyDescent="0.35">
      <c r="C2292">
        <f t="shared" ca="1" si="526"/>
        <v>19</v>
      </c>
      <c r="D2292" s="5" t="str">
        <f t="shared" ca="1" si="527"/>
        <v>Ana Cláudia Silva</v>
      </c>
      <c r="E2292" s="5" t="str">
        <f t="shared" ca="1" si="528"/>
        <v>Produto 7</v>
      </c>
      <c r="H2292">
        <f t="shared" ca="1" si="529"/>
        <v>6</v>
      </c>
      <c r="I2292" s="5" t="str">
        <f t="shared" ca="1" si="530"/>
        <v>Ana</v>
      </c>
      <c r="M2292">
        <f t="shared" ca="1" si="531"/>
        <v>1</v>
      </c>
      <c r="N2292" s="5" t="str">
        <f t="shared" ca="1" si="532"/>
        <v>RJ</v>
      </c>
      <c r="Q2292" s="6">
        <f t="shared" ca="1" si="533"/>
        <v>42880</v>
      </c>
      <c r="R2292" s="5">
        <f t="shared" ca="1" si="534"/>
        <v>2017</v>
      </c>
      <c r="S2292" s="5">
        <f t="shared" ca="1" si="525"/>
        <v>5</v>
      </c>
      <c r="W2292" s="4">
        <f t="shared" ca="1" si="535"/>
        <v>5</v>
      </c>
      <c r="X2292">
        <f t="shared" ca="1" si="536"/>
        <v>3</v>
      </c>
      <c r="Y2292" s="7">
        <f t="shared" ca="1" si="537"/>
        <v>850</v>
      </c>
      <c r="AC2292">
        <f t="shared" ca="1" si="538"/>
        <v>6</v>
      </c>
      <c r="AD2292" s="7" t="str">
        <f t="shared" ca="1" si="539"/>
        <v>Indicação</v>
      </c>
    </row>
    <row r="2293" spans="3:30" x14ac:dyDescent="0.35">
      <c r="C2293">
        <f t="shared" ca="1" si="526"/>
        <v>12</v>
      </c>
      <c r="D2293" s="5" t="str">
        <f t="shared" ca="1" si="527"/>
        <v>Ronaldo Souza Cavalcante</v>
      </c>
      <c r="E2293" s="5" t="str">
        <f t="shared" ca="1" si="528"/>
        <v>Produto 5</v>
      </c>
      <c r="H2293">
        <f t="shared" ca="1" si="529"/>
        <v>3</v>
      </c>
      <c r="I2293" s="5" t="str">
        <f t="shared" ca="1" si="530"/>
        <v>João</v>
      </c>
      <c r="M2293">
        <f t="shared" ca="1" si="531"/>
        <v>5</v>
      </c>
      <c r="N2293" s="5" t="str">
        <f t="shared" ca="1" si="532"/>
        <v>ES</v>
      </c>
      <c r="Q2293" s="6">
        <f t="shared" ca="1" si="533"/>
        <v>42591</v>
      </c>
      <c r="R2293" s="5">
        <f t="shared" ca="1" si="534"/>
        <v>2016</v>
      </c>
      <c r="S2293" s="5">
        <f t="shared" ca="1" si="525"/>
        <v>8</v>
      </c>
      <c r="W2293" s="4">
        <f t="shared" ca="1" si="535"/>
        <v>12</v>
      </c>
      <c r="X2293">
        <f t="shared" ca="1" si="536"/>
        <v>2</v>
      </c>
      <c r="Y2293" s="7">
        <f t="shared" ca="1" si="537"/>
        <v>1800</v>
      </c>
      <c r="AC2293">
        <f t="shared" ca="1" si="538"/>
        <v>6</v>
      </c>
      <c r="AD2293" s="7" t="str">
        <f t="shared" ca="1" si="539"/>
        <v>Indicação</v>
      </c>
    </row>
    <row r="2294" spans="3:30" x14ac:dyDescent="0.35">
      <c r="C2294">
        <f t="shared" ca="1" si="526"/>
        <v>12</v>
      </c>
      <c r="D2294" s="5" t="str">
        <f t="shared" ca="1" si="527"/>
        <v>Ronaldo Souza Cavalcante</v>
      </c>
      <c r="E2294" s="5" t="str">
        <f t="shared" ca="1" si="528"/>
        <v>Produto 2</v>
      </c>
      <c r="H2294">
        <f t="shared" ca="1" si="529"/>
        <v>5</v>
      </c>
      <c r="I2294" s="5" t="str">
        <f t="shared" ca="1" si="530"/>
        <v>Paulo</v>
      </c>
      <c r="M2294">
        <f t="shared" ca="1" si="531"/>
        <v>5</v>
      </c>
      <c r="N2294" s="5" t="str">
        <f t="shared" ca="1" si="532"/>
        <v>ES</v>
      </c>
      <c r="Q2294" s="6">
        <f t="shared" ca="1" si="533"/>
        <v>42823</v>
      </c>
      <c r="R2294" s="5">
        <f t="shared" ca="1" si="534"/>
        <v>2017</v>
      </c>
      <c r="S2294" s="5">
        <f t="shared" ca="1" si="525"/>
        <v>3</v>
      </c>
      <c r="W2294" s="4">
        <f t="shared" ca="1" si="535"/>
        <v>9</v>
      </c>
      <c r="X2294">
        <f t="shared" ca="1" si="536"/>
        <v>6</v>
      </c>
      <c r="Y2294" s="7">
        <f t="shared" ca="1" si="537"/>
        <v>2610</v>
      </c>
      <c r="AC2294">
        <f t="shared" ca="1" si="538"/>
        <v>2</v>
      </c>
      <c r="AD2294" s="7" t="str">
        <f t="shared" ca="1" si="539"/>
        <v>TV aberta</v>
      </c>
    </row>
    <row r="2295" spans="3:30" x14ac:dyDescent="0.35">
      <c r="C2295">
        <f t="shared" ca="1" si="526"/>
        <v>19</v>
      </c>
      <c r="D2295" s="5" t="str">
        <f t="shared" ca="1" si="527"/>
        <v>Ana Cláudia Silva</v>
      </c>
      <c r="E2295" s="5" t="str">
        <f t="shared" ca="1" si="528"/>
        <v>Produto 1</v>
      </c>
      <c r="H2295">
        <f t="shared" ca="1" si="529"/>
        <v>2</v>
      </c>
      <c r="I2295" s="5" t="str">
        <f t="shared" ca="1" si="530"/>
        <v>Pedro</v>
      </c>
      <c r="M2295">
        <f t="shared" ca="1" si="531"/>
        <v>4</v>
      </c>
      <c r="N2295" s="5" t="str">
        <f t="shared" ca="1" si="532"/>
        <v>SC</v>
      </c>
      <c r="Q2295" s="6">
        <f t="shared" ca="1" si="533"/>
        <v>41869</v>
      </c>
      <c r="R2295" s="5">
        <f t="shared" ca="1" si="534"/>
        <v>2014</v>
      </c>
      <c r="S2295" s="5">
        <f t="shared" ca="1" si="525"/>
        <v>8</v>
      </c>
      <c r="W2295" s="4">
        <f t="shared" ca="1" si="535"/>
        <v>13</v>
      </c>
      <c r="X2295">
        <f t="shared" ca="1" si="536"/>
        <v>5</v>
      </c>
      <c r="Y2295" s="7">
        <f t="shared" ca="1" si="537"/>
        <v>3120</v>
      </c>
      <c r="AC2295">
        <f t="shared" ca="1" si="538"/>
        <v>6</v>
      </c>
      <c r="AD2295" s="7" t="str">
        <f t="shared" ca="1" si="539"/>
        <v>Indicação</v>
      </c>
    </row>
    <row r="2296" spans="3:30" x14ac:dyDescent="0.35">
      <c r="C2296">
        <f t="shared" ca="1" si="526"/>
        <v>2</v>
      </c>
      <c r="D2296" s="5" t="str">
        <f t="shared" ca="1" si="527"/>
        <v>Carlos dos Santos</v>
      </c>
      <c r="E2296" s="5" t="str">
        <f t="shared" ca="1" si="528"/>
        <v>Produto 6</v>
      </c>
      <c r="H2296">
        <f t="shared" ca="1" si="529"/>
        <v>3</v>
      </c>
      <c r="I2296" s="5" t="str">
        <f t="shared" ca="1" si="530"/>
        <v>João</v>
      </c>
      <c r="M2296">
        <f t="shared" ca="1" si="531"/>
        <v>4</v>
      </c>
      <c r="N2296" s="5" t="str">
        <f t="shared" ca="1" si="532"/>
        <v>SC</v>
      </c>
      <c r="Q2296" s="6">
        <f t="shared" ca="1" si="533"/>
        <v>41992</v>
      </c>
      <c r="R2296" s="5">
        <f t="shared" ca="1" si="534"/>
        <v>2014</v>
      </c>
      <c r="S2296" s="5">
        <f t="shared" ca="1" si="525"/>
        <v>12</v>
      </c>
      <c r="W2296" s="4">
        <f t="shared" ca="1" si="535"/>
        <v>13</v>
      </c>
      <c r="X2296">
        <f t="shared" ca="1" si="536"/>
        <v>4</v>
      </c>
      <c r="Y2296" s="7">
        <f t="shared" ca="1" si="537"/>
        <v>2600</v>
      </c>
      <c r="AC2296">
        <f t="shared" ca="1" si="538"/>
        <v>3</v>
      </c>
      <c r="AD2296" s="7" t="str">
        <f t="shared" ca="1" si="539"/>
        <v>Jornal</v>
      </c>
    </row>
    <row r="2297" spans="3:30" x14ac:dyDescent="0.35">
      <c r="C2297">
        <f t="shared" ca="1" si="526"/>
        <v>9</v>
      </c>
      <c r="D2297" s="5" t="str">
        <f t="shared" ca="1" si="527"/>
        <v>Antônio da Silva</v>
      </c>
      <c r="E2297" s="5" t="str">
        <f t="shared" ca="1" si="528"/>
        <v>Produto 7</v>
      </c>
      <c r="H2297">
        <f t="shared" ca="1" si="529"/>
        <v>6</v>
      </c>
      <c r="I2297" s="5" t="str">
        <f t="shared" ca="1" si="530"/>
        <v>Ana</v>
      </c>
      <c r="M2297">
        <f t="shared" ca="1" si="531"/>
        <v>3</v>
      </c>
      <c r="N2297" s="5" t="str">
        <f t="shared" ca="1" si="532"/>
        <v>MG</v>
      </c>
      <c r="Q2297" s="6">
        <f t="shared" ca="1" si="533"/>
        <v>42868</v>
      </c>
      <c r="R2297" s="5">
        <f t="shared" ca="1" si="534"/>
        <v>2017</v>
      </c>
      <c r="S2297" s="5">
        <f t="shared" ca="1" si="525"/>
        <v>5</v>
      </c>
      <c r="W2297" s="4">
        <f t="shared" ca="1" si="535"/>
        <v>16</v>
      </c>
      <c r="X2297">
        <f t="shared" ca="1" si="536"/>
        <v>1</v>
      </c>
      <c r="Y2297" s="7">
        <f t="shared" ca="1" si="537"/>
        <v>1600</v>
      </c>
      <c r="AC2297">
        <f t="shared" ca="1" si="538"/>
        <v>1</v>
      </c>
      <c r="AD2297" s="7" t="str">
        <f t="shared" ca="1" si="539"/>
        <v>Google</v>
      </c>
    </row>
    <row r="2298" spans="3:30" x14ac:dyDescent="0.35">
      <c r="C2298">
        <f t="shared" ca="1" si="526"/>
        <v>17</v>
      </c>
      <c r="D2298" s="5" t="str">
        <f t="shared" ca="1" si="527"/>
        <v>Tarsila Ferreira</v>
      </c>
      <c r="E2298" s="5" t="str">
        <f t="shared" ca="1" si="528"/>
        <v>Produto 3</v>
      </c>
      <c r="H2298">
        <f t="shared" ca="1" si="529"/>
        <v>3</v>
      </c>
      <c r="I2298" s="5" t="str">
        <f t="shared" ca="1" si="530"/>
        <v>João</v>
      </c>
      <c r="M2298">
        <f t="shared" ca="1" si="531"/>
        <v>3</v>
      </c>
      <c r="N2298" s="5" t="str">
        <f t="shared" ca="1" si="532"/>
        <v>MG</v>
      </c>
      <c r="Q2298" s="6">
        <f t="shared" ca="1" si="533"/>
        <v>42782</v>
      </c>
      <c r="R2298" s="5">
        <f t="shared" ca="1" si="534"/>
        <v>2017</v>
      </c>
      <c r="S2298" s="5">
        <f t="shared" ca="1" si="525"/>
        <v>2</v>
      </c>
      <c r="W2298" s="4">
        <f t="shared" ca="1" si="535"/>
        <v>4</v>
      </c>
      <c r="X2298">
        <f t="shared" ca="1" si="536"/>
        <v>3</v>
      </c>
      <c r="Y2298" s="7">
        <f t="shared" ca="1" si="537"/>
        <v>680</v>
      </c>
      <c r="AC2298">
        <f t="shared" ca="1" si="538"/>
        <v>3</v>
      </c>
      <c r="AD2298" s="7" t="str">
        <f t="shared" ca="1" si="539"/>
        <v>Jornal</v>
      </c>
    </row>
    <row r="2299" spans="3:30" x14ac:dyDescent="0.35">
      <c r="C2299">
        <f t="shared" ca="1" si="526"/>
        <v>4</v>
      </c>
      <c r="D2299" s="5" t="str">
        <f t="shared" ca="1" si="527"/>
        <v>Ana Chaves</v>
      </c>
      <c r="E2299" s="5" t="str">
        <f t="shared" ca="1" si="528"/>
        <v>Produto 6</v>
      </c>
      <c r="H2299">
        <f t="shared" ca="1" si="529"/>
        <v>6</v>
      </c>
      <c r="I2299" s="5" t="str">
        <f t="shared" ca="1" si="530"/>
        <v>Ana</v>
      </c>
      <c r="M2299">
        <f t="shared" ca="1" si="531"/>
        <v>1</v>
      </c>
      <c r="N2299" s="5" t="str">
        <f t="shared" ca="1" si="532"/>
        <v>RJ</v>
      </c>
      <c r="Q2299" s="6">
        <f t="shared" ca="1" si="533"/>
        <v>41948</v>
      </c>
      <c r="R2299" s="5">
        <f t="shared" ca="1" si="534"/>
        <v>2014</v>
      </c>
      <c r="S2299" s="5">
        <f t="shared" ca="1" si="525"/>
        <v>11</v>
      </c>
      <c r="W2299" s="4">
        <f t="shared" ca="1" si="535"/>
        <v>4</v>
      </c>
      <c r="X2299">
        <f t="shared" ca="1" si="536"/>
        <v>4</v>
      </c>
      <c r="Y2299" s="7">
        <f t="shared" ca="1" si="537"/>
        <v>800</v>
      </c>
      <c r="AC2299">
        <f t="shared" ca="1" si="538"/>
        <v>7</v>
      </c>
      <c r="AD2299" s="7" t="str">
        <f t="shared" ca="1" si="539"/>
        <v>Indicação</v>
      </c>
    </row>
    <row r="2300" spans="3:30" x14ac:dyDescent="0.35">
      <c r="C2300">
        <f t="shared" ca="1" si="526"/>
        <v>6</v>
      </c>
      <c r="D2300" s="5" t="str">
        <f t="shared" ca="1" si="527"/>
        <v>José Oliveira</v>
      </c>
      <c r="E2300" s="5" t="str">
        <f t="shared" ca="1" si="528"/>
        <v>Produto 6</v>
      </c>
      <c r="H2300">
        <f t="shared" ca="1" si="529"/>
        <v>6</v>
      </c>
      <c r="I2300" s="5" t="str">
        <f t="shared" ca="1" si="530"/>
        <v>Ana</v>
      </c>
      <c r="M2300">
        <f t="shared" ca="1" si="531"/>
        <v>2</v>
      </c>
      <c r="N2300" s="5" t="str">
        <f t="shared" ca="1" si="532"/>
        <v>SP</v>
      </c>
      <c r="Q2300" s="6">
        <f t="shared" ca="1" si="533"/>
        <v>42863</v>
      </c>
      <c r="R2300" s="5">
        <f t="shared" ca="1" si="534"/>
        <v>2017</v>
      </c>
      <c r="S2300" s="5">
        <f t="shared" ref="S2300:S2363" ca="1" si="540">MONTH(Q2300)</f>
        <v>5</v>
      </c>
      <c r="W2300" s="4">
        <f t="shared" ca="1" si="535"/>
        <v>10</v>
      </c>
      <c r="X2300">
        <f t="shared" ca="1" si="536"/>
        <v>6</v>
      </c>
      <c r="Y2300" s="7">
        <f t="shared" ca="1" si="537"/>
        <v>2900</v>
      </c>
      <c r="AC2300">
        <f t="shared" ca="1" si="538"/>
        <v>7</v>
      </c>
      <c r="AD2300" s="7" t="str">
        <f t="shared" ca="1" si="539"/>
        <v>Indicação</v>
      </c>
    </row>
    <row r="2301" spans="3:30" x14ac:dyDescent="0.35">
      <c r="C2301">
        <f t="shared" ca="1" si="526"/>
        <v>15</v>
      </c>
      <c r="D2301" s="5" t="str">
        <f t="shared" ca="1" si="527"/>
        <v>Ana Maria Souza</v>
      </c>
      <c r="E2301" s="5" t="str">
        <f t="shared" ca="1" si="528"/>
        <v>Produto 6</v>
      </c>
      <c r="H2301">
        <f t="shared" ca="1" si="529"/>
        <v>6</v>
      </c>
      <c r="I2301" s="5" t="str">
        <f t="shared" ca="1" si="530"/>
        <v>Ana</v>
      </c>
      <c r="M2301">
        <f t="shared" ca="1" si="531"/>
        <v>4</v>
      </c>
      <c r="N2301" s="5" t="str">
        <f t="shared" ca="1" si="532"/>
        <v>SC</v>
      </c>
      <c r="Q2301" s="6">
        <f t="shared" ca="1" si="533"/>
        <v>42180</v>
      </c>
      <c r="R2301" s="5">
        <f t="shared" ca="1" si="534"/>
        <v>2015</v>
      </c>
      <c r="S2301" s="5">
        <f t="shared" ca="1" si="540"/>
        <v>6</v>
      </c>
      <c r="W2301" s="4">
        <f t="shared" ca="1" si="535"/>
        <v>16</v>
      </c>
      <c r="X2301">
        <f t="shared" ca="1" si="536"/>
        <v>1</v>
      </c>
      <c r="Y2301" s="7">
        <f t="shared" ca="1" si="537"/>
        <v>1600</v>
      </c>
      <c r="AC2301">
        <f t="shared" ca="1" si="538"/>
        <v>1</v>
      </c>
      <c r="AD2301" s="7" t="str">
        <f t="shared" ca="1" si="539"/>
        <v>Google</v>
      </c>
    </row>
    <row r="2302" spans="3:30" x14ac:dyDescent="0.35">
      <c r="C2302">
        <f t="shared" ca="1" si="526"/>
        <v>11</v>
      </c>
      <c r="D2302" s="5" t="str">
        <f t="shared" ca="1" si="527"/>
        <v>Tatiana Pereira da Silva</v>
      </c>
      <c r="E2302" s="5" t="str">
        <f t="shared" ca="1" si="528"/>
        <v>Produto 4</v>
      </c>
      <c r="H2302">
        <f t="shared" ca="1" si="529"/>
        <v>6</v>
      </c>
      <c r="I2302" s="5" t="str">
        <f t="shared" ca="1" si="530"/>
        <v>Ana</v>
      </c>
      <c r="M2302">
        <f t="shared" ca="1" si="531"/>
        <v>3</v>
      </c>
      <c r="N2302" s="5" t="str">
        <f t="shared" ca="1" si="532"/>
        <v>MG</v>
      </c>
      <c r="Q2302" s="6">
        <f t="shared" ca="1" si="533"/>
        <v>42626</v>
      </c>
      <c r="R2302" s="5">
        <f t="shared" ca="1" si="534"/>
        <v>2016</v>
      </c>
      <c r="S2302" s="5">
        <f t="shared" ca="1" si="540"/>
        <v>9</v>
      </c>
      <c r="W2302" s="4">
        <f t="shared" ca="1" si="535"/>
        <v>19</v>
      </c>
      <c r="X2302">
        <f t="shared" ca="1" si="536"/>
        <v>7</v>
      </c>
      <c r="Y2302" s="7">
        <f t="shared" ca="1" si="537"/>
        <v>6650</v>
      </c>
      <c r="AC2302">
        <f t="shared" ca="1" si="538"/>
        <v>4</v>
      </c>
      <c r="AD2302" s="7" t="str">
        <f t="shared" ca="1" si="539"/>
        <v>Revista</v>
      </c>
    </row>
    <row r="2303" spans="3:30" x14ac:dyDescent="0.35">
      <c r="C2303">
        <f t="shared" ca="1" si="526"/>
        <v>2</v>
      </c>
      <c r="D2303" s="5" t="str">
        <f t="shared" ca="1" si="527"/>
        <v>Carlos dos Santos</v>
      </c>
      <c r="E2303" s="5" t="str">
        <f t="shared" ca="1" si="528"/>
        <v>Produto 6</v>
      </c>
      <c r="H2303">
        <f t="shared" ca="1" si="529"/>
        <v>5</v>
      </c>
      <c r="I2303" s="5" t="str">
        <f t="shared" ca="1" si="530"/>
        <v>Paulo</v>
      </c>
      <c r="M2303">
        <f t="shared" ca="1" si="531"/>
        <v>4</v>
      </c>
      <c r="N2303" s="5" t="str">
        <f t="shared" ca="1" si="532"/>
        <v>SC</v>
      </c>
      <c r="Q2303" s="6">
        <f t="shared" ca="1" si="533"/>
        <v>42629</v>
      </c>
      <c r="R2303" s="5">
        <f t="shared" ca="1" si="534"/>
        <v>2016</v>
      </c>
      <c r="S2303" s="5">
        <f t="shared" ca="1" si="540"/>
        <v>9</v>
      </c>
      <c r="W2303" s="4">
        <f t="shared" ca="1" si="535"/>
        <v>15</v>
      </c>
      <c r="X2303">
        <f t="shared" ca="1" si="536"/>
        <v>7</v>
      </c>
      <c r="Y2303" s="7">
        <f t="shared" ca="1" si="537"/>
        <v>5250</v>
      </c>
      <c r="AC2303">
        <f t="shared" ca="1" si="538"/>
        <v>6</v>
      </c>
      <c r="AD2303" s="7" t="str">
        <f t="shared" ca="1" si="539"/>
        <v>Indicação</v>
      </c>
    </row>
    <row r="2304" spans="3:30" x14ac:dyDescent="0.35">
      <c r="C2304">
        <f t="shared" ca="1" si="526"/>
        <v>13</v>
      </c>
      <c r="D2304" s="5" t="str">
        <f t="shared" ca="1" si="527"/>
        <v>Roberto Silva</v>
      </c>
      <c r="E2304" s="5" t="str">
        <f t="shared" ca="1" si="528"/>
        <v>Produto 2</v>
      </c>
      <c r="H2304">
        <f t="shared" ca="1" si="529"/>
        <v>1</v>
      </c>
      <c r="I2304" s="5" t="str">
        <f t="shared" ca="1" si="530"/>
        <v>Maria</v>
      </c>
      <c r="M2304">
        <f t="shared" ca="1" si="531"/>
        <v>4</v>
      </c>
      <c r="N2304" s="5" t="str">
        <f t="shared" ca="1" si="532"/>
        <v>SC</v>
      </c>
      <c r="Q2304" s="6">
        <f t="shared" ca="1" si="533"/>
        <v>42158</v>
      </c>
      <c r="R2304" s="5">
        <f t="shared" ca="1" si="534"/>
        <v>2015</v>
      </c>
      <c r="S2304" s="5">
        <f t="shared" ca="1" si="540"/>
        <v>6</v>
      </c>
      <c r="W2304" s="4">
        <f t="shared" ca="1" si="535"/>
        <v>20</v>
      </c>
      <c r="X2304">
        <f t="shared" ca="1" si="536"/>
        <v>5</v>
      </c>
      <c r="Y2304" s="7">
        <f t="shared" ca="1" si="537"/>
        <v>4800</v>
      </c>
      <c r="AC2304">
        <f t="shared" ca="1" si="538"/>
        <v>6</v>
      </c>
      <c r="AD2304" s="7" t="str">
        <f t="shared" ca="1" si="539"/>
        <v>Indicação</v>
      </c>
    </row>
    <row r="2305" spans="3:30" x14ac:dyDescent="0.35">
      <c r="C2305">
        <f t="shared" ca="1" si="526"/>
        <v>7</v>
      </c>
      <c r="D2305" s="5" t="str">
        <f t="shared" ca="1" si="527"/>
        <v>Cláudio de Oliveira</v>
      </c>
      <c r="E2305" s="5" t="str">
        <f t="shared" ca="1" si="528"/>
        <v>Produto 7</v>
      </c>
      <c r="H2305">
        <f t="shared" ca="1" si="529"/>
        <v>5</v>
      </c>
      <c r="I2305" s="5" t="str">
        <f t="shared" ca="1" si="530"/>
        <v>Paulo</v>
      </c>
      <c r="M2305">
        <f t="shared" ca="1" si="531"/>
        <v>1</v>
      </c>
      <c r="N2305" s="5" t="str">
        <f t="shared" ca="1" si="532"/>
        <v>RJ</v>
      </c>
      <c r="Q2305" s="6">
        <f t="shared" ca="1" si="533"/>
        <v>42356</v>
      </c>
      <c r="R2305" s="5">
        <f t="shared" ca="1" si="534"/>
        <v>2015</v>
      </c>
      <c r="S2305" s="5">
        <f t="shared" ca="1" si="540"/>
        <v>12</v>
      </c>
      <c r="W2305" s="4">
        <f t="shared" ca="1" si="535"/>
        <v>1</v>
      </c>
      <c r="X2305">
        <f t="shared" ca="1" si="536"/>
        <v>3</v>
      </c>
      <c r="Y2305" s="7">
        <f t="shared" ca="1" si="537"/>
        <v>170</v>
      </c>
      <c r="AC2305">
        <f t="shared" ca="1" si="538"/>
        <v>4</v>
      </c>
      <c r="AD2305" s="7" t="str">
        <f t="shared" ca="1" si="539"/>
        <v>Revista</v>
      </c>
    </row>
    <row r="2306" spans="3:30" x14ac:dyDescent="0.35">
      <c r="C2306">
        <f t="shared" ca="1" si="526"/>
        <v>15</v>
      </c>
      <c r="D2306" s="5" t="str">
        <f t="shared" ca="1" si="527"/>
        <v>Ana Maria Souza</v>
      </c>
      <c r="E2306" s="5" t="str">
        <f t="shared" ca="1" si="528"/>
        <v>Produto 4</v>
      </c>
      <c r="H2306">
        <f t="shared" ca="1" si="529"/>
        <v>1</v>
      </c>
      <c r="I2306" s="5" t="str">
        <f t="shared" ca="1" si="530"/>
        <v>Maria</v>
      </c>
      <c r="M2306">
        <f t="shared" ca="1" si="531"/>
        <v>1</v>
      </c>
      <c r="N2306" s="5" t="str">
        <f t="shared" ca="1" si="532"/>
        <v>RJ</v>
      </c>
      <c r="Q2306" s="6">
        <f t="shared" ca="1" si="533"/>
        <v>42340</v>
      </c>
      <c r="R2306" s="5">
        <f t="shared" ca="1" si="534"/>
        <v>2015</v>
      </c>
      <c r="S2306" s="5">
        <f t="shared" ca="1" si="540"/>
        <v>12</v>
      </c>
      <c r="W2306" s="4">
        <f t="shared" ca="1" si="535"/>
        <v>10</v>
      </c>
      <c r="X2306">
        <f t="shared" ca="1" si="536"/>
        <v>4</v>
      </c>
      <c r="Y2306" s="7">
        <f t="shared" ca="1" si="537"/>
        <v>2000</v>
      </c>
      <c r="AC2306">
        <f t="shared" ca="1" si="538"/>
        <v>5</v>
      </c>
      <c r="AD2306" s="7" t="str">
        <f t="shared" ca="1" si="539"/>
        <v>Indicação</v>
      </c>
    </row>
    <row r="2307" spans="3:30" x14ac:dyDescent="0.35">
      <c r="C2307">
        <f t="shared" ref="C2307:C2370" ca="1" si="541">RANDBETWEEN(1,19)</f>
        <v>9</v>
      </c>
      <c r="D2307" s="5" t="str">
        <f t="shared" ref="D2307:D2370" ca="1" si="542">VLOOKUP(C2307,$A$2:$B$20,2)</f>
        <v>Antônio da Silva</v>
      </c>
      <c r="E2307" s="5" t="str">
        <f t="shared" ref="E2307:E2370" ca="1" si="543">"Produto "&amp; RANDBETWEEN(1,7)</f>
        <v>Produto 2</v>
      </c>
      <c r="H2307">
        <f t="shared" ref="H2307:H2370" ca="1" si="544">RANDBETWEEN(1,6)</f>
        <v>1</v>
      </c>
      <c r="I2307" s="5" t="str">
        <f t="shared" ref="I2307:I2370" ca="1" si="545">VLOOKUP(H2307,$F$2:$G$7,2)</f>
        <v>Maria</v>
      </c>
      <c r="M2307">
        <f t="shared" ref="M2307:M2370" ca="1" si="546">RANDBETWEEN(1,5)</f>
        <v>1</v>
      </c>
      <c r="N2307" s="5" t="str">
        <f t="shared" ref="N2307:N2370" ca="1" si="547">VLOOKUP(M2307,$K$2:$L$6,2)</f>
        <v>RJ</v>
      </c>
      <c r="Q2307" s="6">
        <f t="shared" ref="Q2307:Q2370" ca="1" si="548">RANDBETWEEN($P$2,$P$3)</f>
        <v>42700</v>
      </c>
      <c r="R2307" s="5">
        <f t="shared" ref="R2307:R2370" ca="1" si="549">YEAR(Q2307)</f>
        <v>2016</v>
      </c>
      <c r="S2307" s="5">
        <f t="shared" ca="1" si="540"/>
        <v>11</v>
      </c>
      <c r="W2307" s="4">
        <f t="shared" ref="W2307:W2370" ca="1" si="550">RANDBETWEEN(1,20)</f>
        <v>12</v>
      </c>
      <c r="X2307">
        <f t="shared" ref="X2307:X2370" ca="1" si="551">RANDBETWEEN(1,7)</f>
        <v>5</v>
      </c>
      <c r="Y2307" s="7">
        <f t="shared" ref="Y2307:Y2370" ca="1" si="552">VLOOKUP(X2307,$U$2:$V$8,2)*W2307</f>
        <v>2880</v>
      </c>
      <c r="AC2307">
        <f t="shared" ref="AC2307:AC2370" ca="1" si="553">RANDBETWEEN(1,7)</f>
        <v>4</v>
      </c>
      <c r="AD2307" s="7" t="str">
        <f t="shared" ref="AD2307:AD2370" ca="1" si="554">VLOOKUP(AC2307,$AA$2:$AB$6,2)</f>
        <v>Revista</v>
      </c>
    </row>
    <row r="2308" spans="3:30" x14ac:dyDescent="0.35">
      <c r="C2308">
        <f t="shared" ca="1" si="541"/>
        <v>7</v>
      </c>
      <c r="D2308" s="5" t="str">
        <f t="shared" ca="1" si="542"/>
        <v>Cláudio de Oliveira</v>
      </c>
      <c r="E2308" s="5" t="str">
        <f t="shared" ca="1" si="543"/>
        <v>Produto 7</v>
      </c>
      <c r="H2308">
        <f t="shared" ca="1" si="544"/>
        <v>6</v>
      </c>
      <c r="I2308" s="5" t="str">
        <f t="shared" ca="1" si="545"/>
        <v>Ana</v>
      </c>
      <c r="M2308">
        <f t="shared" ca="1" si="546"/>
        <v>1</v>
      </c>
      <c r="N2308" s="5" t="str">
        <f t="shared" ca="1" si="547"/>
        <v>RJ</v>
      </c>
      <c r="Q2308" s="6">
        <f t="shared" ca="1" si="548"/>
        <v>42585</v>
      </c>
      <c r="R2308" s="5">
        <f t="shared" ca="1" si="549"/>
        <v>2016</v>
      </c>
      <c r="S2308" s="5">
        <f t="shared" ca="1" si="540"/>
        <v>8</v>
      </c>
      <c r="W2308" s="4">
        <f t="shared" ca="1" si="550"/>
        <v>3</v>
      </c>
      <c r="X2308">
        <f t="shared" ca="1" si="551"/>
        <v>2</v>
      </c>
      <c r="Y2308" s="7">
        <f t="shared" ca="1" si="552"/>
        <v>450</v>
      </c>
      <c r="AC2308">
        <f t="shared" ca="1" si="553"/>
        <v>7</v>
      </c>
      <c r="AD2308" s="7" t="str">
        <f t="shared" ca="1" si="554"/>
        <v>Indicação</v>
      </c>
    </row>
    <row r="2309" spans="3:30" x14ac:dyDescent="0.35">
      <c r="C2309">
        <f t="shared" ca="1" si="541"/>
        <v>16</v>
      </c>
      <c r="D2309" s="5" t="str">
        <f t="shared" ca="1" si="542"/>
        <v>Patrícia Pereira</v>
      </c>
      <c r="E2309" s="5" t="str">
        <f t="shared" ca="1" si="543"/>
        <v>Produto 5</v>
      </c>
      <c r="H2309">
        <f t="shared" ca="1" si="544"/>
        <v>3</v>
      </c>
      <c r="I2309" s="5" t="str">
        <f t="shared" ca="1" si="545"/>
        <v>João</v>
      </c>
      <c r="M2309">
        <f t="shared" ca="1" si="546"/>
        <v>5</v>
      </c>
      <c r="N2309" s="5" t="str">
        <f t="shared" ca="1" si="547"/>
        <v>ES</v>
      </c>
      <c r="Q2309" s="6">
        <f t="shared" ca="1" si="548"/>
        <v>42241</v>
      </c>
      <c r="R2309" s="5">
        <f t="shared" ca="1" si="549"/>
        <v>2015</v>
      </c>
      <c r="S2309" s="5">
        <f t="shared" ca="1" si="540"/>
        <v>8</v>
      </c>
      <c r="W2309" s="4">
        <f t="shared" ca="1" si="550"/>
        <v>7</v>
      </c>
      <c r="X2309">
        <f t="shared" ca="1" si="551"/>
        <v>3</v>
      </c>
      <c r="Y2309" s="7">
        <f t="shared" ca="1" si="552"/>
        <v>1190</v>
      </c>
      <c r="AC2309">
        <f t="shared" ca="1" si="553"/>
        <v>3</v>
      </c>
      <c r="AD2309" s="7" t="str">
        <f t="shared" ca="1" si="554"/>
        <v>Jornal</v>
      </c>
    </row>
    <row r="2310" spans="3:30" x14ac:dyDescent="0.35">
      <c r="C2310">
        <f t="shared" ca="1" si="541"/>
        <v>2</v>
      </c>
      <c r="D2310" s="5" t="str">
        <f t="shared" ca="1" si="542"/>
        <v>Carlos dos Santos</v>
      </c>
      <c r="E2310" s="5" t="str">
        <f t="shared" ca="1" si="543"/>
        <v>Produto 7</v>
      </c>
      <c r="H2310">
        <f t="shared" ca="1" si="544"/>
        <v>4</v>
      </c>
      <c r="I2310" s="5" t="str">
        <f t="shared" ca="1" si="545"/>
        <v>Beatriz</v>
      </c>
      <c r="M2310">
        <f t="shared" ca="1" si="546"/>
        <v>5</v>
      </c>
      <c r="N2310" s="5" t="str">
        <f t="shared" ca="1" si="547"/>
        <v>ES</v>
      </c>
      <c r="Q2310" s="6">
        <f t="shared" ca="1" si="548"/>
        <v>41789</v>
      </c>
      <c r="R2310" s="5">
        <f t="shared" ca="1" si="549"/>
        <v>2014</v>
      </c>
      <c r="S2310" s="5">
        <f t="shared" ca="1" si="540"/>
        <v>5</v>
      </c>
      <c r="W2310" s="4">
        <f t="shared" ca="1" si="550"/>
        <v>5</v>
      </c>
      <c r="X2310">
        <f t="shared" ca="1" si="551"/>
        <v>3</v>
      </c>
      <c r="Y2310" s="7">
        <f t="shared" ca="1" si="552"/>
        <v>850</v>
      </c>
      <c r="AC2310">
        <f t="shared" ca="1" si="553"/>
        <v>2</v>
      </c>
      <c r="AD2310" s="7" t="str">
        <f t="shared" ca="1" si="554"/>
        <v>TV aberta</v>
      </c>
    </row>
    <row r="2311" spans="3:30" x14ac:dyDescent="0.35">
      <c r="C2311">
        <f t="shared" ca="1" si="541"/>
        <v>8</v>
      </c>
      <c r="D2311" s="5" t="str">
        <f t="shared" ca="1" si="542"/>
        <v>Marcos Santos</v>
      </c>
      <c r="E2311" s="5" t="str">
        <f t="shared" ca="1" si="543"/>
        <v>Produto 7</v>
      </c>
      <c r="H2311">
        <f t="shared" ca="1" si="544"/>
        <v>4</v>
      </c>
      <c r="I2311" s="5" t="str">
        <f t="shared" ca="1" si="545"/>
        <v>Beatriz</v>
      </c>
      <c r="M2311">
        <f t="shared" ca="1" si="546"/>
        <v>4</v>
      </c>
      <c r="N2311" s="5" t="str">
        <f t="shared" ca="1" si="547"/>
        <v>SC</v>
      </c>
      <c r="Q2311" s="6">
        <f t="shared" ca="1" si="548"/>
        <v>42354</v>
      </c>
      <c r="R2311" s="5">
        <f t="shared" ca="1" si="549"/>
        <v>2015</v>
      </c>
      <c r="S2311" s="5">
        <f t="shared" ca="1" si="540"/>
        <v>12</v>
      </c>
      <c r="W2311" s="4">
        <f t="shared" ca="1" si="550"/>
        <v>5</v>
      </c>
      <c r="X2311">
        <f t="shared" ca="1" si="551"/>
        <v>3</v>
      </c>
      <c r="Y2311" s="7">
        <f t="shared" ca="1" si="552"/>
        <v>850</v>
      </c>
      <c r="AC2311">
        <f t="shared" ca="1" si="553"/>
        <v>3</v>
      </c>
      <c r="AD2311" s="7" t="str">
        <f t="shared" ca="1" si="554"/>
        <v>Jornal</v>
      </c>
    </row>
    <row r="2312" spans="3:30" x14ac:dyDescent="0.35">
      <c r="C2312">
        <f t="shared" ca="1" si="541"/>
        <v>19</v>
      </c>
      <c r="D2312" s="5" t="str">
        <f t="shared" ca="1" si="542"/>
        <v>Ana Cláudia Silva</v>
      </c>
      <c r="E2312" s="5" t="str">
        <f t="shared" ca="1" si="543"/>
        <v>Produto 7</v>
      </c>
      <c r="H2312">
        <f t="shared" ca="1" si="544"/>
        <v>3</v>
      </c>
      <c r="I2312" s="5" t="str">
        <f t="shared" ca="1" si="545"/>
        <v>João</v>
      </c>
      <c r="M2312">
        <f t="shared" ca="1" si="546"/>
        <v>3</v>
      </c>
      <c r="N2312" s="5" t="str">
        <f t="shared" ca="1" si="547"/>
        <v>MG</v>
      </c>
      <c r="Q2312" s="6">
        <f t="shared" ca="1" si="548"/>
        <v>42439</v>
      </c>
      <c r="R2312" s="5">
        <f t="shared" ca="1" si="549"/>
        <v>2016</v>
      </c>
      <c r="S2312" s="5">
        <f t="shared" ca="1" si="540"/>
        <v>3</v>
      </c>
      <c r="W2312" s="4">
        <f t="shared" ca="1" si="550"/>
        <v>1</v>
      </c>
      <c r="X2312">
        <f t="shared" ca="1" si="551"/>
        <v>2</v>
      </c>
      <c r="Y2312" s="7">
        <f t="shared" ca="1" si="552"/>
        <v>150</v>
      </c>
      <c r="AC2312">
        <f t="shared" ca="1" si="553"/>
        <v>2</v>
      </c>
      <c r="AD2312" s="7" t="str">
        <f t="shared" ca="1" si="554"/>
        <v>TV aberta</v>
      </c>
    </row>
    <row r="2313" spans="3:30" x14ac:dyDescent="0.35">
      <c r="C2313">
        <f t="shared" ca="1" si="541"/>
        <v>3</v>
      </c>
      <c r="D2313" s="5" t="str">
        <f t="shared" ca="1" si="542"/>
        <v>Antônio Pires</v>
      </c>
      <c r="E2313" s="5" t="str">
        <f t="shared" ca="1" si="543"/>
        <v>Produto 5</v>
      </c>
      <c r="H2313">
        <f t="shared" ca="1" si="544"/>
        <v>5</v>
      </c>
      <c r="I2313" s="5" t="str">
        <f t="shared" ca="1" si="545"/>
        <v>Paulo</v>
      </c>
      <c r="M2313">
        <f t="shared" ca="1" si="546"/>
        <v>5</v>
      </c>
      <c r="N2313" s="5" t="str">
        <f t="shared" ca="1" si="547"/>
        <v>ES</v>
      </c>
      <c r="Q2313" s="6">
        <f t="shared" ca="1" si="548"/>
        <v>41936</v>
      </c>
      <c r="R2313" s="5">
        <f t="shared" ca="1" si="549"/>
        <v>2014</v>
      </c>
      <c r="S2313" s="5">
        <f t="shared" ca="1" si="540"/>
        <v>10</v>
      </c>
      <c r="W2313" s="4">
        <f t="shared" ca="1" si="550"/>
        <v>1</v>
      </c>
      <c r="X2313">
        <f t="shared" ca="1" si="551"/>
        <v>6</v>
      </c>
      <c r="Y2313" s="7">
        <f t="shared" ca="1" si="552"/>
        <v>290</v>
      </c>
      <c r="AC2313">
        <f t="shared" ca="1" si="553"/>
        <v>2</v>
      </c>
      <c r="AD2313" s="7" t="str">
        <f t="shared" ca="1" si="554"/>
        <v>TV aberta</v>
      </c>
    </row>
    <row r="2314" spans="3:30" x14ac:dyDescent="0.35">
      <c r="C2314">
        <f t="shared" ca="1" si="541"/>
        <v>18</v>
      </c>
      <c r="D2314" s="5" t="str">
        <f t="shared" ca="1" si="542"/>
        <v>Francisco Silva</v>
      </c>
      <c r="E2314" s="5" t="str">
        <f t="shared" ca="1" si="543"/>
        <v>Produto 3</v>
      </c>
      <c r="H2314">
        <f t="shared" ca="1" si="544"/>
        <v>3</v>
      </c>
      <c r="I2314" s="5" t="str">
        <f t="shared" ca="1" si="545"/>
        <v>João</v>
      </c>
      <c r="M2314">
        <f t="shared" ca="1" si="546"/>
        <v>3</v>
      </c>
      <c r="N2314" s="5" t="str">
        <f t="shared" ca="1" si="547"/>
        <v>MG</v>
      </c>
      <c r="Q2314" s="6">
        <f t="shared" ca="1" si="548"/>
        <v>42289</v>
      </c>
      <c r="R2314" s="5">
        <f t="shared" ca="1" si="549"/>
        <v>2015</v>
      </c>
      <c r="S2314" s="5">
        <f t="shared" ca="1" si="540"/>
        <v>10</v>
      </c>
      <c r="W2314" s="4">
        <f t="shared" ca="1" si="550"/>
        <v>15</v>
      </c>
      <c r="X2314">
        <f t="shared" ca="1" si="551"/>
        <v>7</v>
      </c>
      <c r="Y2314" s="7">
        <f t="shared" ca="1" si="552"/>
        <v>5250</v>
      </c>
      <c r="AC2314">
        <f t="shared" ca="1" si="553"/>
        <v>5</v>
      </c>
      <c r="AD2314" s="7" t="str">
        <f t="shared" ca="1" si="554"/>
        <v>Indicação</v>
      </c>
    </row>
    <row r="2315" spans="3:30" x14ac:dyDescent="0.35">
      <c r="C2315">
        <f t="shared" ca="1" si="541"/>
        <v>16</v>
      </c>
      <c r="D2315" s="5" t="str">
        <f t="shared" ca="1" si="542"/>
        <v>Patrícia Pereira</v>
      </c>
      <c r="E2315" s="5" t="str">
        <f t="shared" ca="1" si="543"/>
        <v>Produto 4</v>
      </c>
      <c r="H2315">
        <f t="shared" ca="1" si="544"/>
        <v>5</v>
      </c>
      <c r="I2315" s="5" t="str">
        <f t="shared" ca="1" si="545"/>
        <v>Paulo</v>
      </c>
      <c r="M2315">
        <f t="shared" ca="1" si="546"/>
        <v>5</v>
      </c>
      <c r="N2315" s="5" t="str">
        <f t="shared" ca="1" si="547"/>
        <v>ES</v>
      </c>
      <c r="Q2315" s="6">
        <f t="shared" ca="1" si="548"/>
        <v>42731</v>
      </c>
      <c r="R2315" s="5">
        <f t="shared" ca="1" si="549"/>
        <v>2016</v>
      </c>
      <c r="S2315" s="5">
        <f t="shared" ca="1" si="540"/>
        <v>12</v>
      </c>
      <c r="W2315" s="4">
        <f t="shared" ca="1" si="550"/>
        <v>4</v>
      </c>
      <c r="X2315">
        <f t="shared" ca="1" si="551"/>
        <v>5</v>
      </c>
      <c r="Y2315" s="7">
        <f t="shared" ca="1" si="552"/>
        <v>960</v>
      </c>
      <c r="AC2315">
        <f t="shared" ca="1" si="553"/>
        <v>3</v>
      </c>
      <c r="AD2315" s="7" t="str">
        <f t="shared" ca="1" si="554"/>
        <v>Jornal</v>
      </c>
    </row>
    <row r="2316" spans="3:30" x14ac:dyDescent="0.35">
      <c r="C2316">
        <f t="shared" ca="1" si="541"/>
        <v>18</v>
      </c>
      <c r="D2316" s="5" t="str">
        <f t="shared" ca="1" si="542"/>
        <v>Francisco Silva</v>
      </c>
      <c r="E2316" s="5" t="str">
        <f t="shared" ca="1" si="543"/>
        <v>Produto 1</v>
      </c>
      <c r="H2316">
        <f t="shared" ca="1" si="544"/>
        <v>1</v>
      </c>
      <c r="I2316" s="5" t="str">
        <f t="shared" ca="1" si="545"/>
        <v>Maria</v>
      </c>
      <c r="M2316">
        <f t="shared" ca="1" si="546"/>
        <v>3</v>
      </c>
      <c r="N2316" s="5" t="str">
        <f t="shared" ca="1" si="547"/>
        <v>MG</v>
      </c>
      <c r="Q2316" s="6">
        <f t="shared" ca="1" si="548"/>
        <v>42535</v>
      </c>
      <c r="R2316" s="5">
        <f t="shared" ca="1" si="549"/>
        <v>2016</v>
      </c>
      <c r="S2316" s="5">
        <f t="shared" ca="1" si="540"/>
        <v>6</v>
      </c>
      <c r="W2316" s="4">
        <f t="shared" ca="1" si="550"/>
        <v>6</v>
      </c>
      <c r="X2316">
        <f t="shared" ca="1" si="551"/>
        <v>4</v>
      </c>
      <c r="Y2316" s="7">
        <f t="shared" ca="1" si="552"/>
        <v>1200</v>
      </c>
      <c r="AC2316">
        <f t="shared" ca="1" si="553"/>
        <v>2</v>
      </c>
      <c r="AD2316" s="7" t="str">
        <f t="shared" ca="1" si="554"/>
        <v>TV aberta</v>
      </c>
    </row>
    <row r="2317" spans="3:30" x14ac:dyDescent="0.35">
      <c r="C2317">
        <f t="shared" ca="1" si="541"/>
        <v>7</v>
      </c>
      <c r="D2317" s="5" t="str">
        <f t="shared" ca="1" si="542"/>
        <v>Cláudio de Oliveira</v>
      </c>
      <c r="E2317" s="5" t="str">
        <f t="shared" ca="1" si="543"/>
        <v>Produto 1</v>
      </c>
      <c r="H2317">
        <f t="shared" ca="1" si="544"/>
        <v>1</v>
      </c>
      <c r="I2317" s="5" t="str">
        <f t="shared" ca="1" si="545"/>
        <v>Maria</v>
      </c>
      <c r="M2317">
        <f t="shared" ca="1" si="546"/>
        <v>3</v>
      </c>
      <c r="N2317" s="5" t="str">
        <f t="shared" ca="1" si="547"/>
        <v>MG</v>
      </c>
      <c r="Q2317" s="6">
        <f t="shared" ca="1" si="548"/>
        <v>41963</v>
      </c>
      <c r="R2317" s="5">
        <f t="shared" ca="1" si="549"/>
        <v>2014</v>
      </c>
      <c r="S2317" s="5">
        <f t="shared" ca="1" si="540"/>
        <v>11</v>
      </c>
      <c r="W2317" s="4">
        <f t="shared" ca="1" si="550"/>
        <v>20</v>
      </c>
      <c r="X2317">
        <f t="shared" ca="1" si="551"/>
        <v>3</v>
      </c>
      <c r="Y2317" s="7">
        <f t="shared" ca="1" si="552"/>
        <v>3400</v>
      </c>
      <c r="AC2317">
        <f t="shared" ca="1" si="553"/>
        <v>2</v>
      </c>
      <c r="AD2317" s="7" t="str">
        <f t="shared" ca="1" si="554"/>
        <v>TV aberta</v>
      </c>
    </row>
    <row r="2318" spans="3:30" x14ac:dyDescent="0.35">
      <c r="C2318">
        <f t="shared" ca="1" si="541"/>
        <v>13</v>
      </c>
      <c r="D2318" s="5" t="str">
        <f t="shared" ca="1" si="542"/>
        <v>Roberto Silva</v>
      </c>
      <c r="E2318" s="5" t="str">
        <f t="shared" ca="1" si="543"/>
        <v>Produto 7</v>
      </c>
      <c r="H2318">
        <f t="shared" ca="1" si="544"/>
        <v>5</v>
      </c>
      <c r="I2318" s="5" t="str">
        <f t="shared" ca="1" si="545"/>
        <v>Paulo</v>
      </c>
      <c r="M2318">
        <f t="shared" ca="1" si="546"/>
        <v>4</v>
      </c>
      <c r="N2318" s="5" t="str">
        <f t="shared" ca="1" si="547"/>
        <v>SC</v>
      </c>
      <c r="Q2318" s="6">
        <f t="shared" ca="1" si="548"/>
        <v>41897</v>
      </c>
      <c r="R2318" s="5">
        <f t="shared" ca="1" si="549"/>
        <v>2014</v>
      </c>
      <c r="S2318" s="5">
        <f t="shared" ca="1" si="540"/>
        <v>9</v>
      </c>
      <c r="W2318" s="4">
        <f t="shared" ca="1" si="550"/>
        <v>17</v>
      </c>
      <c r="X2318">
        <f t="shared" ca="1" si="551"/>
        <v>5</v>
      </c>
      <c r="Y2318" s="7">
        <f t="shared" ca="1" si="552"/>
        <v>4080</v>
      </c>
      <c r="AC2318">
        <f t="shared" ca="1" si="553"/>
        <v>7</v>
      </c>
      <c r="AD2318" s="7" t="str">
        <f t="shared" ca="1" si="554"/>
        <v>Indicação</v>
      </c>
    </row>
    <row r="2319" spans="3:30" x14ac:dyDescent="0.35">
      <c r="C2319">
        <f t="shared" ca="1" si="541"/>
        <v>1</v>
      </c>
      <c r="D2319" s="5" t="str">
        <f t="shared" ca="1" si="542"/>
        <v>Ana Carolina Rodrigues</v>
      </c>
      <c r="E2319" s="5" t="str">
        <f t="shared" ca="1" si="543"/>
        <v>Produto 5</v>
      </c>
      <c r="H2319">
        <f t="shared" ca="1" si="544"/>
        <v>5</v>
      </c>
      <c r="I2319" s="5" t="str">
        <f t="shared" ca="1" si="545"/>
        <v>Paulo</v>
      </c>
      <c r="M2319">
        <f t="shared" ca="1" si="546"/>
        <v>5</v>
      </c>
      <c r="N2319" s="5" t="str">
        <f t="shared" ca="1" si="547"/>
        <v>ES</v>
      </c>
      <c r="Q2319" s="6">
        <f t="shared" ca="1" si="548"/>
        <v>42712</v>
      </c>
      <c r="R2319" s="5">
        <f t="shared" ca="1" si="549"/>
        <v>2016</v>
      </c>
      <c r="S2319" s="5">
        <f t="shared" ca="1" si="540"/>
        <v>12</v>
      </c>
      <c r="W2319" s="4">
        <f t="shared" ca="1" si="550"/>
        <v>19</v>
      </c>
      <c r="X2319">
        <f t="shared" ca="1" si="551"/>
        <v>6</v>
      </c>
      <c r="Y2319" s="7">
        <f t="shared" ca="1" si="552"/>
        <v>5510</v>
      </c>
      <c r="AC2319">
        <f t="shared" ca="1" si="553"/>
        <v>2</v>
      </c>
      <c r="AD2319" s="7" t="str">
        <f t="shared" ca="1" si="554"/>
        <v>TV aberta</v>
      </c>
    </row>
    <row r="2320" spans="3:30" x14ac:dyDescent="0.35">
      <c r="C2320">
        <f t="shared" ca="1" si="541"/>
        <v>5</v>
      </c>
      <c r="D2320" s="5" t="str">
        <f t="shared" ca="1" si="542"/>
        <v>João Cavalcante</v>
      </c>
      <c r="E2320" s="5" t="str">
        <f t="shared" ca="1" si="543"/>
        <v>Produto 2</v>
      </c>
      <c r="H2320">
        <f t="shared" ca="1" si="544"/>
        <v>1</v>
      </c>
      <c r="I2320" s="5" t="str">
        <f t="shared" ca="1" si="545"/>
        <v>Maria</v>
      </c>
      <c r="M2320">
        <f t="shared" ca="1" si="546"/>
        <v>4</v>
      </c>
      <c r="N2320" s="5" t="str">
        <f t="shared" ca="1" si="547"/>
        <v>SC</v>
      </c>
      <c r="Q2320" s="6">
        <f t="shared" ca="1" si="548"/>
        <v>42578</v>
      </c>
      <c r="R2320" s="5">
        <f t="shared" ca="1" si="549"/>
        <v>2016</v>
      </c>
      <c r="S2320" s="5">
        <f t="shared" ca="1" si="540"/>
        <v>7</v>
      </c>
      <c r="W2320" s="4">
        <f t="shared" ca="1" si="550"/>
        <v>20</v>
      </c>
      <c r="X2320">
        <f t="shared" ca="1" si="551"/>
        <v>1</v>
      </c>
      <c r="Y2320" s="7">
        <f t="shared" ca="1" si="552"/>
        <v>2000</v>
      </c>
      <c r="AC2320">
        <f t="shared" ca="1" si="553"/>
        <v>7</v>
      </c>
      <c r="AD2320" s="7" t="str">
        <f t="shared" ca="1" si="554"/>
        <v>Indicação</v>
      </c>
    </row>
    <row r="2321" spans="3:30" x14ac:dyDescent="0.35">
      <c r="C2321">
        <f t="shared" ca="1" si="541"/>
        <v>6</v>
      </c>
      <c r="D2321" s="5" t="str">
        <f t="shared" ca="1" si="542"/>
        <v>José Oliveira</v>
      </c>
      <c r="E2321" s="5" t="str">
        <f t="shared" ca="1" si="543"/>
        <v>Produto 6</v>
      </c>
      <c r="H2321">
        <f t="shared" ca="1" si="544"/>
        <v>2</v>
      </c>
      <c r="I2321" s="5" t="str">
        <f t="shared" ca="1" si="545"/>
        <v>Pedro</v>
      </c>
      <c r="M2321">
        <f t="shared" ca="1" si="546"/>
        <v>2</v>
      </c>
      <c r="N2321" s="5" t="str">
        <f t="shared" ca="1" si="547"/>
        <v>SP</v>
      </c>
      <c r="Q2321" s="6">
        <f t="shared" ca="1" si="548"/>
        <v>42373</v>
      </c>
      <c r="R2321" s="5">
        <f t="shared" ca="1" si="549"/>
        <v>2016</v>
      </c>
      <c r="S2321" s="5">
        <f t="shared" ca="1" si="540"/>
        <v>1</v>
      </c>
      <c r="W2321" s="4">
        <f t="shared" ca="1" si="550"/>
        <v>13</v>
      </c>
      <c r="X2321">
        <f t="shared" ca="1" si="551"/>
        <v>4</v>
      </c>
      <c r="Y2321" s="7">
        <f t="shared" ca="1" si="552"/>
        <v>2600</v>
      </c>
      <c r="AC2321">
        <f t="shared" ca="1" si="553"/>
        <v>5</v>
      </c>
      <c r="AD2321" s="7" t="str">
        <f t="shared" ca="1" si="554"/>
        <v>Indicação</v>
      </c>
    </row>
    <row r="2322" spans="3:30" x14ac:dyDescent="0.35">
      <c r="C2322">
        <f t="shared" ca="1" si="541"/>
        <v>13</v>
      </c>
      <c r="D2322" s="5" t="str">
        <f t="shared" ca="1" si="542"/>
        <v>Roberto Silva</v>
      </c>
      <c r="E2322" s="5" t="str">
        <f t="shared" ca="1" si="543"/>
        <v>Produto 5</v>
      </c>
      <c r="H2322">
        <f t="shared" ca="1" si="544"/>
        <v>3</v>
      </c>
      <c r="I2322" s="5" t="str">
        <f t="shared" ca="1" si="545"/>
        <v>João</v>
      </c>
      <c r="M2322">
        <f t="shared" ca="1" si="546"/>
        <v>5</v>
      </c>
      <c r="N2322" s="5" t="str">
        <f t="shared" ca="1" si="547"/>
        <v>ES</v>
      </c>
      <c r="Q2322" s="6">
        <f t="shared" ca="1" si="548"/>
        <v>42655</v>
      </c>
      <c r="R2322" s="5">
        <f t="shared" ca="1" si="549"/>
        <v>2016</v>
      </c>
      <c r="S2322" s="5">
        <f t="shared" ca="1" si="540"/>
        <v>10</v>
      </c>
      <c r="W2322" s="4">
        <f t="shared" ca="1" si="550"/>
        <v>6</v>
      </c>
      <c r="X2322">
        <f t="shared" ca="1" si="551"/>
        <v>5</v>
      </c>
      <c r="Y2322" s="7">
        <f t="shared" ca="1" si="552"/>
        <v>1440</v>
      </c>
      <c r="AC2322">
        <f t="shared" ca="1" si="553"/>
        <v>6</v>
      </c>
      <c r="AD2322" s="7" t="str">
        <f t="shared" ca="1" si="554"/>
        <v>Indicação</v>
      </c>
    </row>
    <row r="2323" spans="3:30" x14ac:dyDescent="0.35">
      <c r="C2323">
        <f t="shared" ca="1" si="541"/>
        <v>12</v>
      </c>
      <c r="D2323" s="5" t="str">
        <f t="shared" ca="1" si="542"/>
        <v>Ronaldo Souza Cavalcante</v>
      </c>
      <c r="E2323" s="5" t="str">
        <f t="shared" ca="1" si="543"/>
        <v>Produto 2</v>
      </c>
      <c r="H2323">
        <f t="shared" ca="1" si="544"/>
        <v>3</v>
      </c>
      <c r="I2323" s="5" t="str">
        <f t="shared" ca="1" si="545"/>
        <v>João</v>
      </c>
      <c r="M2323">
        <f t="shared" ca="1" si="546"/>
        <v>2</v>
      </c>
      <c r="N2323" s="5" t="str">
        <f t="shared" ca="1" si="547"/>
        <v>SP</v>
      </c>
      <c r="Q2323" s="6">
        <f t="shared" ca="1" si="548"/>
        <v>41802</v>
      </c>
      <c r="R2323" s="5">
        <f t="shared" ca="1" si="549"/>
        <v>2014</v>
      </c>
      <c r="S2323" s="5">
        <f t="shared" ca="1" si="540"/>
        <v>6</v>
      </c>
      <c r="W2323" s="4">
        <f t="shared" ca="1" si="550"/>
        <v>9</v>
      </c>
      <c r="X2323">
        <f t="shared" ca="1" si="551"/>
        <v>5</v>
      </c>
      <c r="Y2323" s="7">
        <f t="shared" ca="1" si="552"/>
        <v>2160</v>
      </c>
      <c r="AC2323">
        <f t="shared" ca="1" si="553"/>
        <v>4</v>
      </c>
      <c r="AD2323" s="7" t="str">
        <f t="shared" ca="1" si="554"/>
        <v>Revista</v>
      </c>
    </row>
    <row r="2324" spans="3:30" x14ac:dyDescent="0.35">
      <c r="C2324">
        <f t="shared" ca="1" si="541"/>
        <v>4</v>
      </c>
      <c r="D2324" s="5" t="str">
        <f t="shared" ca="1" si="542"/>
        <v>Ana Chaves</v>
      </c>
      <c r="E2324" s="5" t="str">
        <f t="shared" ca="1" si="543"/>
        <v>Produto 3</v>
      </c>
      <c r="H2324">
        <f t="shared" ca="1" si="544"/>
        <v>4</v>
      </c>
      <c r="I2324" s="5" t="str">
        <f t="shared" ca="1" si="545"/>
        <v>Beatriz</v>
      </c>
      <c r="M2324">
        <f t="shared" ca="1" si="546"/>
        <v>5</v>
      </c>
      <c r="N2324" s="5" t="str">
        <f t="shared" ca="1" si="547"/>
        <v>ES</v>
      </c>
      <c r="Q2324" s="6">
        <f t="shared" ca="1" si="548"/>
        <v>41847</v>
      </c>
      <c r="R2324" s="5">
        <f t="shared" ca="1" si="549"/>
        <v>2014</v>
      </c>
      <c r="S2324" s="5">
        <f t="shared" ca="1" si="540"/>
        <v>7</v>
      </c>
      <c r="W2324" s="4">
        <f t="shared" ca="1" si="550"/>
        <v>7</v>
      </c>
      <c r="X2324">
        <f t="shared" ca="1" si="551"/>
        <v>1</v>
      </c>
      <c r="Y2324" s="7">
        <f t="shared" ca="1" si="552"/>
        <v>700</v>
      </c>
      <c r="AC2324">
        <f t="shared" ca="1" si="553"/>
        <v>7</v>
      </c>
      <c r="AD2324" s="7" t="str">
        <f t="shared" ca="1" si="554"/>
        <v>Indicação</v>
      </c>
    </row>
    <row r="2325" spans="3:30" x14ac:dyDescent="0.35">
      <c r="C2325">
        <f t="shared" ca="1" si="541"/>
        <v>7</v>
      </c>
      <c r="D2325" s="5" t="str">
        <f t="shared" ca="1" si="542"/>
        <v>Cláudio de Oliveira</v>
      </c>
      <c r="E2325" s="5" t="str">
        <f t="shared" ca="1" si="543"/>
        <v>Produto 1</v>
      </c>
      <c r="H2325">
        <f t="shared" ca="1" si="544"/>
        <v>5</v>
      </c>
      <c r="I2325" s="5" t="str">
        <f t="shared" ca="1" si="545"/>
        <v>Paulo</v>
      </c>
      <c r="M2325">
        <f t="shared" ca="1" si="546"/>
        <v>4</v>
      </c>
      <c r="N2325" s="5" t="str">
        <f t="shared" ca="1" si="547"/>
        <v>SC</v>
      </c>
      <c r="Q2325" s="6">
        <f t="shared" ca="1" si="548"/>
        <v>42159</v>
      </c>
      <c r="R2325" s="5">
        <f t="shared" ca="1" si="549"/>
        <v>2015</v>
      </c>
      <c r="S2325" s="5">
        <f t="shared" ca="1" si="540"/>
        <v>6</v>
      </c>
      <c r="W2325" s="4">
        <f t="shared" ca="1" si="550"/>
        <v>5</v>
      </c>
      <c r="X2325">
        <f t="shared" ca="1" si="551"/>
        <v>7</v>
      </c>
      <c r="Y2325" s="7">
        <f t="shared" ca="1" si="552"/>
        <v>1750</v>
      </c>
      <c r="AC2325">
        <f t="shared" ca="1" si="553"/>
        <v>7</v>
      </c>
      <c r="AD2325" s="7" t="str">
        <f t="shared" ca="1" si="554"/>
        <v>Indicação</v>
      </c>
    </row>
    <row r="2326" spans="3:30" x14ac:dyDescent="0.35">
      <c r="C2326">
        <f t="shared" ca="1" si="541"/>
        <v>4</v>
      </c>
      <c r="D2326" s="5" t="str">
        <f t="shared" ca="1" si="542"/>
        <v>Ana Chaves</v>
      </c>
      <c r="E2326" s="5" t="str">
        <f t="shared" ca="1" si="543"/>
        <v>Produto 4</v>
      </c>
      <c r="H2326">
        <f t="shared" ca="1" si="544"/>
        <v>1</v>
      </c>
      <c r="I2326" s="5" t="str">
        <f t="shared" ca="1" si="545"/>
        <v>Maria</v>
      </c>
      <c r="M2326">
        <f t="shared" ca="1" si="546"/>
        <v>4</v>
      </c>
      <c r="N2326" s="5" t="str">
        <f t="shared" ca="1" si="547"/>
        <v>SC</v>
      </c>
      <c r="Q2326" s="6">
        <f t="shared" ca="1" si="548"/>
        <v>42270</v>
      </c>
      <c r="R2326" s="5">
        <f t="shared" ca="1" si="549"/>
        <v>2015</v>
      </c>
      <c r="S2326" s="5">
        <f t="shared" ca="1" si="540"/>
        <v>9</v>
      </c>
      <c r="W2326" s="4">
        <f t="shared" ca="1" si="550"/>
        <v>10</v>
      </c>
      <c r="X2326">
        <f t="shared" ca="1" si="551"/>
        <v>3</v>
      </c>
      <c r="Y2326" s="7">
        <f t="shared" ca="1" si="552"/>
        <v>1700</v>
      </c>
      <c r="AC2326">
        <f t="shared" ca="1" si="553"/>
        <v>4</v>
      </c>
      <c r="AD2326" s="7" t="str">
        <f t="shared" ca="1" si="554"/>
        <v>Revista</v>
      </c>
    </row>
    <row r="2327" spans="3:30" x14ac:dyDescent="0.35">
      <c r="C2327">
        <f t="shared" ca="1" si="541"/>
        <v>4</v>
      </c>
      <c r="D2327" s="5" t="str">
        <f t="shared" ca="1" si="542"/>
        <v>Ana Chaves</v>
      </c>
      <c r="E2327" s="5" t="str">
        <f t="shared" ca="1" si="543"/>
        <v>Produto 5</v>
      </c>
      <c r="H2327">
        <f t="shared" ca="1" si="544"/>
        <v>5</v>
      </c>
      <c r="I2327" s="5" t="str">
        <f t="shared" ca="1" si="545"/>
        <v>Paulo</v>
      </c>
      <c r="M2327">
        <f t="shared" ca="1" si="546"/>
        <v>1</v>
      </c>
      <c r="N2327" s="5" t="str">
        <f t="shared" ca="1" si="547"/>
        <v>RJ</v>
      </c>
      <c r="Q2327" s="6">
        <f t="shared" ca="1" si="548"/>
        <v>42910</v>
      </c>
      <c r="R2327" s="5">
        <f t="shared" ca="1" si="549"/>
        <v>2017</v>
      </c>
      <c r="S2327" s="5">
        <f t="shared" ca="1" si="540"/>
        <v>6</v>
      </c>
      <c r="W2327" s="4">
        <f t="shared" ca="1" si="550"/>
        <v>4</v>
      </c>
      <c r="X2327">
        <f t="shared" ca="1" si="551"/>
        <v>1</v>
      </c>
      <c r="Y2327" s="7">
        <f t="shared" ca="1" si="552"/>
        <v>400</v>
      </c>
      <c r="AC2327">
        <f t="shared" ca="1" si="553"/>
        <v>6</v>
      </c>
      <c r="AD2327" s="7" t="str">
        <f t="shared" ca="1" si="554"/>
        <v>Indicação</v>
      </c>
    </row>
    <row r="2328" spans="3:30" x14ac:dyDescent="0.35">
      <c r="C2328">
        <f t="shared" ca="1" si="541"/>
        <v>17</v>
      </c>
      <c r="D2328" s="5" t="str">
        <f t="shared" ca="1" si="542"/>
        <v>Tarsila Ferreira</v>
      </c>
      <c r="E2328" s="5" t="str">
        <f t="shared" ca="1" si="543"/>
        <v>Produto 5</v>
      </c>
      <c r="H2328">
        <f t="shared" ca="1" si="544"/>
        <v>3</v>
      </c>
      <c r="I2328" s="5" t="str">
        <f t="shared" ca="1" si="545"/>
        <v>João</v>
      </c>
      <c r="M2328">
        <f t="shared" ca="1" si="546"/>
        <v>1</v>
      </c>
      <c r="N2328" s="5" t="str">
        <f t="shared" ca="1" si="547"/>
        <v>RJ</v>
      </c>
      <c r="Q2328" s="6">
        <f t="shared" ca="1" si="548"/>
        <v>42171</v>
      </c>
      <c r="R2328" s="5">
        <f t="shared" ca="1" si="549"/>
        <v>2015</v>
      </c>
      <c r="S2328" s="5">
        <f t="shared" ca="1" si="540"/>
        <v>6</v>
      </c>
      <c r="W2328" s="4">
        <f t="shared" ca="1" si="550"/>
        <v>16</v>
      </c>
      <c r="X2328">
        <f t="shared" ca="1" si="551"/>
        <v>1</v>
      </c>
      <c r="Y2328" s="7">
        <f t="shared" ca="1" si="552"/>
        <v>1600</v>
      </c>
      <c r="AC2328">
        <f t="shared" ca="1" si="553"/>
        <v>3</v>
      </c>
      <c r="AD2328" s="7" t="str">
        <f t="shared" ca="1" si="554"/>
        <v>Jornal</v>
      </c>
    </row>
    <row r="2329" spans="3:30" x14ac:dyDescent="0.35">
      <c r="C2329">
        <f t="shared" ca="1" si="541"/>
        <v>7</v>
      </c>
      <c r="D2329" s="5" t="str">
        <f t="shared" ca="1" si="542"/>
        <v>Cláudio de Oliveira</v>
      </c>
      <c r="E2329" s="5" t="str">
        <f t="shared" ca="1" si="543"/>
        <v>Produto 4</v>
      </c>
      <c r="H2329">
        <f t="shared" ca="1" si="544"/>
        <v>1</v>
      </c>
      <c r="I2329" s="5" t="str">
        <f t="shared" ca="1" si="545"/>
        <v>Maria</v>
      </c>
      <c r="M2329">
        <f t="shared" ca="1" si="546"/>
        <v>3</v>
      </c>
      <c r="N2329" s="5" t="str">
        <f t="shared" ca="1" si="547"/>
        <v>MG</v>
      </c>
      <c r="Q2329" s="6">
        <f t="shared" ca="1" si="548"/>
        <v>41836</v>
      </c>
      <c r="R2329" s="5">
        <f t="shared" ca="1" si="549"/>
        <v>2014</v>
      </c>
      <c r="S2329" s="5">
        <f t="shared" ca="1" si="540"/>
        <v>7</v>
      </c>
      <c r="W2329" s="4">
        <f t="shared" ca="1" si="550"/>
        <v>5</v>
      </c>
      <c r="X2329">
        <f t="shared" ca="1" si="551"/>
        <v>1</v>
      </c>
      <c r="Y2329" s="7">
        <f t="shared" ca="1" si="552"/>
        <v>500</v>
      </c>
      <c r="AC2329">
        <f t="shared" ca="1" si="553"/>
        <v>1</v>
      </c>
      <c r="AD2329" s="7" t="str">
        <f t="shared" ca="1" si="554"/>
        <v>Google</v>
      </c>
    </row>
    <row r="2330" spans="3:30" x14ac:dyDescent="0.35">
      <c r="C2330">
        <f t="shared" ca="1" si="541"/>
        <v>6</v>
      </c>
      <c r="D2330" s="5" t="str">
        <f t="shared" ca="1" si="542"/>
        <v>José Oliveira</v>
      </c>
      <c r="E2330" s="5" t="str">
        <f t="shared" ca="1" si="543"/>
        <v>Produto 3</v>
      </c>
      <c r="H2330">
        <f t="shared" ca="1" si="544"/>
        <v>1</v>
      </c>
      <c r="I2330" s="5" t="str">
        <f t="shared" ca="1" si="545"/>
        <v>Maria</v>
      </c>
      <c r="M2330">
        <f t="shared" ca="1" si="546"/>
        <v>2</v>
      </c>
      <c r="N2330" s="5" t="str">
        <f t="shared" ca="1" si="547"/>
        <v>SP</v>
      </c>
      <c r="Q2330" s="6">
        <f t="shared" ca="1" si="548"/>
        <v>42886</v>
      </c>
      <c r="R2330" s="5">
        <f t="shared" ca="1" si="549"/>
        <v>2017</v>
      </c>
      <c r="S2330" s="5">
        <f t="shared" ca="1" si="540"/>
        <v>5</v>
      </c>
      <c r="W2330" s="4">
        <f t="shared" ca="1" si="550"/>
        <v>13</v>
      </c>
      <c r="X2330">
        <f t="shared" ca="1" si="551"/>
        <v>5</v>
      </c>
      <c r="Y2330" s="7">
        <f t="shared" ca="1" si="552"/>
        <v>3120</v>
      </c>
      <c r="AC2330">
        <f t="shared" ca="1" si="553"/>
        <v>6</v>
      </c>
      <c r="AD2330" s="7" t="str">
        <f t="shared" ca="1" si="554"/>
        <v>Indicação</v>
      </c>
    </row>
    <row r="2331" spans="3:30" x14ac:dyDescent="0.35">
      <c r="C2331">
        <f t="shared" ca="1" si="541"/>
        <v>13</v>
      </c>
      <c r="D2331" s="5" t="str">
        <f t="shared" ca="1" si="542"/>
        <v>Roberto Silva</v>
      </c>
      <c r="E2331" s="5" t="str">
        <f t="shared" ca="1" si="543"/>
        <v>Produto 1</v>
      </c>
      <c r="H2331">
        <f t="shared" ca="1" si="544"/>
        <v>3</v>
      </c>
      <c r="I2331" s="5" t="str">
        <f t="shared" ca="1" si="545"/>
        <v>João</v>
      </c>
      <c r="M2331">
        <f t="shared" ca="1" si="546"/>
        <v>2</v>
      </c>
      <c r="N2331" s="5" t="str">
        <f t="shared" ca="1" si="547"/>
        <v>SP</v>
      </c>
      <c r="Q2331" s="6">
        <f t="shared" ca="1" si="548"/>
        <v>42776</v>
      </c>
      <c r="R2331" s="5">
        <f t="shared" ca="1" si="549"/>
        <v>2017</v>
      </c>
      <c r="S2331" s="5">
        <f t="shared" ca="1" si="540"/>
        <v>2</v>
      </c>
      <c r="W2331" s="4">
        <f t="shared" ca="1" si="550"/>
        <v>9</v>
      </c>
      <c r="X2331">
        <f t="shared" ca="1" si="551"/>
        <v>4</v>
      </c>
      <c r="Y2331" s="7">
        <f t="shared" ca="1" si="552"/>
        <v>1800</v>
      </c>
      <c r="AC2331">
        <f t="shared" ca="1" si="553"/>
        <v>1</v>
      </c>
      <c r="AD2331" s="7" t="str">
        <f t="shared" ca="1" si="554"/>
        <v>Google</v>
      </c>
    </row>
    <row r="2332" spans="3:30" x14ac:dyDescent="0.35">
      <c r="C2332">
        <f t="shared" ca="1" si="541"/>
        <v>13</v>
      </c>
      <c r="D2332" s="5" t="str">
        <f t="shared" ca="1" si="542"/>
        <v>Roberto Silva</v>
      </c>
      <c r="E2332" s="5" t="str">
        <f t="shared" ca="1" si="543"/>
        <v>Produto 1</v>
      </c>
      <c r="H2332">
        <f t="shared" ca="1" si="544"/>
        <v>4</v>
      </c>
      <c r="I2332" s="5" t="str">
        <f t="shared" ca="1" si="545"/>
        <v>Beatriz</v>
      </c>
      <c r="M2332">
        <f t="shared" ca="1" si="546"/>
        <v>1</v>
      </c>
      <c r="N2332" s="5" t="str">
        <f t="shared" ca="1" si="547"/>
        <v>RJ</v>
      </c>
      <c r="Q2332" s="6">
        <f t="shared" ca="1" si="548"/>
        <v>42196</v>
      </c>
      <c r="R2332" s="5">
        <f t="shared" ca="1" si="549"/>
        <v>2015</v>
      </c>
      <c r="S2332" s="5">
        <f t="shared" ca="1" si="540"/>
        <v>7</v>
      </c>
      <c r="W2332" s="4">
        <f t="shared" ca="1" si="550"/>
        <v>17</v>
      </c>
      <c r="X2332">
        <f t="shared" ca="1" si="551"/>
        <v>1</v>
      </c>
      <c r="Y2332" s="7">
        <f t="shared" ca="1" si="552"/>
        <v>1700</v>
      </c>
      <c r="AC2332">
        <f t="shared" ca="1" si="553"/>
        <v>4</v>
      </c>
      <c r="AD2332" s="7" t="str">
        <f t="shared" ca="1" si="554"/>
        <v>Revista</v>
      </c>
    </row>
    <row r="2333" spans="3:30" x14ac:dyDescent="0.35">
      <c r="C2333">
        <f t="shared" ca="1" si="541"/>
        <v>17</v>
      </c>
      <c r="D2333" s="5" t="str">
        <f t="shared" ca="1" si="542"/>
        <v>Tarsila Ferreira</v>
      </c>
      <c r="E2333" s="5" t="str">
        <f t="shared" ca="1" si="543"/>
        <v>Produto 3</v>
      </c>
      <c r="H2333">
        <f t="shared" ca="1" si="544"/>
        <v>4</v>
      </c>
      <c r="I2333" s="5" t="str">
        <f t="shared" ca="1" si="545"/>
        <v>Beatriz</v>
      </c>
      <c r="M2333">
        <f t="shared" ca="1" si="546"/>
        <v>3</v>
      </c>
      <c r="N2333" s="5" t="str">
        <f t="shared" ca="1" si="547"/>
        <v>MG</v>
      </c>
      <c r="Q2333" s="6">
        <f t="shared" ca="1" si="548"/>
        <v>42506</v>
      </c>
      <c r="R2333" s="5">
        <f t="shared" ca="1" si="549"/>
        <v>2016</v>
      </c>
      <c r="S2333" s="5">
        <f t="shared" ca="1" si="540"/>
        <v>5</v>
      </c>
      <c r="W2333" s="4">
        <f t="shared" ca="1" si="550"/>
        <v>14</v>
      </c>
      <c r="X2333">
        <f t="shared" ca="1" si="551"/>
        <v>7</v>
      </c>
      <c r="Y2333" s="7">
        <f t="shared" ca="1" si="552"/>
        <v>4900</v>
      </c>
      <c r="AC2333">
        <f t="shared" ca="1" si="553"/>
        <v>2</v>
      </c>
      <c r="AD2333" s="7" t="str">
        <f t="shared" ca="1" si="554"/>
        <v>TV aberta</v>
      </c>
    </row>
    <row r="2334" spans="3:30" x14ac:dyDescent="0.35">
      <c r="C2334">
        <f t="shared" ca="1" si="541"/>
        <v>15</v>
      </c>
      <c r="D2334" s="5" t="str">
        <f t="shared" ca="1" si="542"/>
        <v>Ana Maria Souza</v>
      </c>
      <c r="E2334" s="5" t="str">
        <f t="shared" ca="1" si="543"/>
        <v>Produto 4</v>
      </c>
      <c r="H2334">
        <f t="shared" ca="1" si="544"/>
        <v>1</v>
      </c>
      <c r="I2334" s="5" t="str">
        <f t="shared" ca="1" si="545"/>
        <v>Maria</v>
      </c>
      <c r="M2334">
        <f t="shared" ca="1" si="546"/>
        <v>1</v>
      </c>
      <c r="N2334" s="5" t="str">
        <f t="shared" ca="1" si="547"/>
        <v>RJ</v>
      </c>
      <c r="Q2334" s="6">
        <f t="shared" ca="1" si="548"/>
        <v>42356</v>
      </c>
      <c r="R2334" s="5">
        <f t="shared" ca="1" si="549"/>
        <v>2015</v>
      </c>
      <c r="S2334" s="5">
        <f t="shared" ca="1" si="540"/>
        <v>12</v>
      </c>
      <c r="W2334" s="4">
        <f t="shared" ca="1" si="550"/>
        <v>14</v>
      </c>
      <c r="X2334">
        <f t="shared" ca="1" si="551"/>
        <v>4</v>
      </c>
      <c r="Y2334" s="7">
        <f t="shared" ca="1" si="552"/>
        <v>2800</v>
      </c>
      <c r="AC2334">
        <f t="shared" ca="1" si="553"/>
        <v>7</v>
      </c>
      <c r="AD2334" s="7" t="str">
        <f t="shared" ca="1" si="554"/>
        <v>Indicação</v>
      </c>
    </row>
    <row r="2335" spans="3:30" x14ac:dyDescent="0.35">
      <c r="C2335">
        <f t="shared" ca="1" si="541"/>
        <v>11</v>
      </c>
      <c r="D2335" s="5" t="str">
        <f t="shared" ca="1" si="542"/>
        <v>Tatiana Pereira da Silva</v>
      </c>
      <c r="E2335" s="5" t="str">
        <f t="shared" ca="1" si="543"/>
        <v>Produto 1</v>
      </c>
      <c r="H2335">
        <f t="shared" ca="1" si="544"/>
        <v>3</v>
      </c>
      <c r="I2335" s="5" t="str">
        <f t="shared" ca="1" si="545"/>
        <v>João</v>
      </c>
      <c r="M2335">
        <f t="shared" ca="1" si="546"/>
        <v>4</v>
      </c>
      <c r="N2335" s="5" t="str">
        <f t="shared" ca="1" si="547"/>
        <v>SC</v>
      </c>
      <c r="Q2335" s="6">
        <f t="shared" ca="1" si="548"/>
        <v>41751</v>
      </c>
      <c r="R2335" s="5">
        <f t="shared" ca="1" si="549"/>
        <v>2014</v>
      </c>
      <c r="S2335" s="5">
        <f t="shared" ca="1" si="540"/>
        <v>4</v>
      </c>
      <c r="W2335" s="4">
        <f t="shared" ca="1" si="550"/>
        <v>10</v>
      </c>
      <c r="X2335">
        <f t="shared" ca="1" si="551"/>
        <v>3</v>
      </c>
      <c r="Y2335" s="7">
        <f t="shared" ca="1" si="552"/>
        <v>1700</v>
      </c>
      <c r="AC2335">
        <f t="shared" ca="1" si="553"/>
        <v>5</v>
      </c>
      <c r="AD2335" s="7" t="str">
        <f t="shared" ca="1" si="554"/>
        <v>Indicação</v>
      </c>
    </row>
    <row r="2336" spans="3:30" x14ac:dyDescent="0.35">
      <c r="C2336">
        <f t="shared" ca="1" si="541"/>
        <v>9</v>
      </c>
      <c r="D2336" s="5" t="str">
        <f t="shared" ca="1" si="542"/>
        <v>Antônio da Silva</v>
      </c>
      <c r="E2336" s="5" t="str">
        <f t="shared" ca="1" si="543"/>
        <v>Produto 3</v>
      </c>
      <c r="H2336">
        <f t="shared" ca="1" si="544"/>
        <v>1</v>
      </c>
      <c r="I2336" s="5" t="str">
        <f t="shared" ca="1" si="545"/>
        <v>Maria</v>
      </c>
      <c r="M2336">
        <f t="shared" ca="1" si="546"/>
        <v>3</v>
      </c>
      <c r="N2336" s="5" t="str">
        <f t="shared" ca="1" si="547"/>
        <v>MG</v>
      </c>
      <c r="Q2336" s="6">
        <f t="shared" ca="1" si="548"/>
        <v>42727</v>
      </c>
      <c r="R2336" s="5">
        <f t="shared" ca="1" si="549"/>
        <v>2016</v>
      </c>
      <c r="S2336" s="5">
        <f t="shared" ca="1" si="540"/>
        <v>12</v>
      </c>
      <c r="W2336" s="4">
        <f t="shared" ca="1" si="550"/>
        <v>9</v>
      </c>
      <c r="X2336">
        <f t="shared" ca="1" si="551"/>
        <v>7</v>
      </c>
      <c r="Y2336" s="7">
        <f t="shared" ca="1" si="552"/>
        <v>3150</v>
      </c>
      <c r="AC2336">
        <f t="shared" ca="1" si="553"/>
        <v>7</v>
      </c>
      <c r="AD2336" s="7" t="str">
        <f t="shared" ca="1" si="554"/>
        <v>Indicação</v>
      </c>
    </row>
    <row r="2337" spans="3:30" x14ac:dyDescent="0.35">
      <c r="C2337">
        <f t="shared" ca="1" si="541"/>
        <v>12</v>
      </c>
      <c r="D2337" s="5" t="str">
        <f t="shared" ca="1" si="542"/>
        <v>Ronaldo Souza Cavalcante</v>
      </c>
      <c r="E2337" s="5" t="str">
        <f t="shared" ca="1" si="543"/>
        <v>Produto 7</v>
      </c>
      <c r="H2337">
        <f t="shared" ca="1" si="544"/>
        <v>2</v>
      </c>
      <c r="I2337" s="5" t="str">
        <f t="shared" ca="1" si="545"/>
        <v>Pedro</v>
      </c>
      <c r="M2337">
        <f t="shared" ca="1" si="546"/>
        <v>3</v>
      </c>
      <c r="N2337" s="5" t="str">
        <f t="shared" ca="1" si="547"/>
        <v>MG</v>
      </c>
      <c r="Q2337" s="6">
        <f t="shared" ca="1" si="548"/>
        <v>42250</v>
      </c>
      <c r="R2337" s="5">
        <f t="shared" ca="1" si="549"/>
        <v>2015</v>
      </c>
      <c r="S2337" s="5">
        <f t="shared" ca="1" si="540"/>
        <v>9</v>
      </c>
      <c r="W2337" s="4">
        <f t="shared" ca="1" si="550"/>
        <v>20</v>
      </c>
      <c r="X2337">
        <f t="shared" ca="1" si="551"/>
        <v>5</v>
      </c>
      <c r="Y2337" s="7">
        <f t="shared" ca="1" si="552"/>
        <v>4800</v>
      </c>
      <c r="AC2337">
        <f t="shared" ca="1" si="553"/>
        <v>2</v>
      </c>
      <c r="AD2337" s="7" t="str">
        <f t="shared" ca="1" si="554"/>
        <v>TV aberta</v>
      </c>
    </row>
    <row r="2338" spans="3:30" x14ac:dyDescent="0.35">
      <c r="C2338">
        <f t="shared" ca="1" si="541"/>
        <v>18</v>
      </c>
      <c r="D2338" s="5" t="str">
        <f t="shared" ca="1" si="542"/>
        <v>Francisco Silva</v>
      </c>
      <c r="E2338" s="5" t="str">
        <f t="shared" ca="1" si="543"/>
        <v>Produto 1</v>
      </c>
      <c r="H2338">
        <f t="shared" ca="1" si="544"/>
        <v>4</v>
      </c>
      <c r="I2338" s="5" t="str">
        <f t="shared" ca="1" si="545"/>
        <v>Beatriz</v>
      </c>
      <c r="M2338">
        <f t="shared" ca="1" si="546"/>
        <v>5</v>
      </c>
      <c r="N2338" s="5" t="str">
        <f t="shared" ca="1" si="547"/>
        <v>ES</v>
      </c>
      <c r="Q2338" s="6">
        <f t="shared" ca="1" si="548"/>
        <v>42675</v>
      </c>
      <c r="R2338" s="5">
        <f t="shared" ca="1" si="549"/>
        <v>2016</v>
      </c>
      <c r="S2338" s="5">
        <f t="shared" ca="1" si="540"/>
        <v>11</v>
      </c>
      <c r="W2338" s="4">
        <f t="shared" ca="1" si="550"/>
        <v>6</v>
      </c>
      <c r="X2338">
        <f t="shared" ca="1" si="551"/>
        <v>5</v>
      </c>
      <c r="Y2338" s="7">
        <f t="shared" ca="1" si="552"/>
        <v>1440</v>
      </c>
      <c r="AC2338">
        <f t="shared" ca="1" si="553"/>
        <v>3</v>
      </c>
      <c r="AD2338" s="7" t="str">
        <f t="shared" ca="1" si="554"/>
        <v>Jornal</v>
      </c>
    </row>
    <row r="2339" spans="3:30" x14ac:dyDescent="0.35">
      <c r="C2339">
        <f t="shared" ca="1" si="541"/>
        <v>18</v>
      </c>
      <c r="D2339" s="5" t="str">
        <f t="shared" ca="1" si="542"/>
        <v>Francisco Silva</v>
      </c>
      <c r="E2339" s="5" t="str">
        <f t="shared" ca="1" si="543"/>
        <v>Produto 1</v>
      </c>
      <c r="H2339">
        <f t="shared" ca="1" si="544"/>
        <v>4</v>
      </c>
      <c r="I2339" s="5" t="str">
        <f t="shared" ca="1" si="545"/>
        <v>Beatriz</v>
      </c>
      <c r="M2339">
        <f t="shared" ca="1" si="546"/>
        <v>4</v>
      </c>
      <c r="N2339" s="5" t="str">
        <f t="shared" ca="1" si="547"/>
        <v>SC</v>
      </c>
      <c r="Q2339" s="6">
        <f t="shared" ca="1" si="548"/>
        <v>42709</v>
      </c>
      <c r="R2339" s="5">
        <f t="shared" ca="1" si="549"/>
        <v>2016</v>
      </c>
      <c r="S2339" s="5">
        <f t="shared" ca="1" si="540"/>
        <v>12</v>
      </c>
      <c r="W2339" s="4">
        <f t="shared" ca="1" si="550"/>
        <v>19</v>
      </c>
      <c r="X2339">
        <f t="shared" ca="1" si="551"/>
        <v>5</v>
      </c>
      <c r="Y2339" s="7">
        <f t="shared" ca="1" si="552"/>
        <v>4560</v>
      </c>
      <c r="AC2339">
        <f t="shared" ca="1" si="553"/>
        <v>2</v>
      </c>
      <c r="AD2339" s="7" t="str">
        <f t="shared" ca="1" si="554"/>
        <v>TV aberta</v>
      </c>
    </row>
    <row r="2340" spans="3:30" x14ac:dyDescent="0.35">
      <c r="C2340">
        <f t="shared" ca="1" si="541"/>
        <v>15</v>
      </c>
      <c r="D2340" s="5" t="str">
        <f t="shared" ca="1" si="542"/>
        <v>Ana Maria Souza</v>
      </c>
      <c r="E2340" s="5" t="str">
        <f t="shared" ca="1" si="543"/>
        <v>Produto 5</v>
      </c>
      <c r="H2340">
        <f t="shared" ca="1" si="544"/>
        <v>1</v>
      </c>
      <c r="I2340" s="5" t="str">
        <f t="shared" ca="1" si="545"/>
        <v>Maria</v>
      </c>
      <c r="M2340">
        <f t="shared" ca="1" si="546"/>
        <v>5</v>
      </c>
      <c r="N2340" s="5" t="str">
        <f t="shared" ca="1" si="547"/>
        <v>ES</v>
      </c>
      <c r="Q2340" s="6">
        <f t="shared" ca="1" si="548"/>
        <v>41690</v>
      </c>
      <c r="R2340" s="5">
        <f t="shared" ca="1" si="549"/>
        <v>2014</v>
      </c>
      <c r="S2340" s="5">
        <f t="shared" ca="1" si="540"/>
        <v>2</v>
      </c>
      <c r="W2340" s="4">
        <f t="shared" ca="1" si="550"/>
        <v>1</v>
      </c>
      <c r="X2340">
        <f t="shared" ca="1" si="551"/>
        <v>5</v>
      </c>
      <c r="Y2340" s="7">
        <f t="shared" ca="1" si="552"/>
        <v>240</v>
      </c>
      <c r="AC2340">
        <f t="shared" ca="1" si="553"/>
        <v>6</v>
      </c>
      <c r="AD2340" s="7" t="str">
        <f t="shared" ca="1" si="554"/>
        <v>Indicação</v>
      </c>
    </row>
    <row r="2341" spans="3:30" x14ac:dyDescent="0.35">
      <c r="C2341">
        <f t="shared" ca="1" si="541"/>
        <v>17</v>
      </c>
      <c r="D2341" s="5" t="str">
        <f t="shared" ca="1" si="542"/>
        <v>Tarsila Ferreira</v>
      </c>
      <c r="E2341" s="5" t="str">
        <f t="shared" ca="1" si="543"/>
        <v>Produto 7</v>
      </c>
      <c r="H2341">
        <f t="shared" ca="1" si="544"/>
        <v>5</v>
      </c>
      <c r="I2341" s="5" t="str">
        <f t="shared" ca="1" si="545"/>
        <v>Paulo</v>
      </c>
      <c r="M2341">
        <f t="shared" ca="1" si="546"/>
        <v>4</v>
      </c>
      <c r="N2341" s="5" t="str">
        <f t="shared" ca="1" si="547"/>
        <v>SC</v>
      </c>
      <c r="Q2341" s="6">
        <f t="shared" ca="1" si="548"/>
        <v>42861</v>
      </c>
      <c r="R2341" s="5">
        <f t="shared" ca="1" si="549"/>
        <v>2017</v>
      </c>
      <c r="S2341" s="5">
        <f t="shared" ca="1" si="540"/>
        <v>5</v>
      </c>
      <c r="W2341" s="4">
        <f t="shared" ca="1" si="550"/>
        <v>8</v>
      </c>
      <c r="X2341">
        <f t="shared" ca="1" si="551"/>
        <v>4</v>
      </c>
      <c r="Y2341" s="7">
        <f t="shared" ca="1" si="552"/>
        <v>1600</v>
      </c>
      <c r="AC2341">
        <f t="shared" ca="1" si="553"/>
        <v>3</v>
      </c>
      <c r="AD2341" s="7" t="str">
        <f t="shared" ca="1" si="554"/>
        <v>Jornal</v>
      </c>
    </row>
    <row r="2342" spans="3:30" x14ac:dyDescent="0.35">
      <c r="C2342">
        <f t="shared" ca="1" si="541"/>
        <v>18</v>
      </c>
      <c r="D2342" s="5" t="str">
        <f t="shared" ca="1" si="542"/>
        <v>Francisco Silva</v>
      </c>
      <c r="E2342" s="5" t="str">
        <f t="shared" ca="1" si="543"/>
        <v>Produto 4</v>
      </c>
      <c r="H2342">
        <f t="shared" ca="1" si="544"/>
        <v>6</v>
      </c>
      <c r="I2342" s="5" t="str">
        <f t="shared" ca="1" si="545"/>
        <v>Ana</v>
      </c>
      <c r="M2342">
        <f t="shared" ca="1" si="546"/>
        <v>2</v>
      </c>
      <c r="N2342" s="5" t="str">
        <f t="shared" ca="1" si="547"/>
        <v>SP</v>
      </c>
      <c r="Q2342" s="6">
        <f t="shared" ca="1" si="548"/>
        <v>42401</v>
      </c>
      <c r="R2342" s="5">
        <f t="shared" ca="1" si="549"/>
        <v>2016</v>
      </c>
      <c r="S2342" s="5">
        <f t="shared" ca="1" si="540"/>
        <v>2</v>
      </c>
      <c r="W2342" s="4">
        <f t="shared" ca="1" si="550"/>
        <v>1</v>
      </c>
      <c r="X2342">
        <f t="shared" ca="1" si="551"/>
        <v>7</v>
      </c>
      <c r="Y2342" s="7">
        <f t="shared" ca="1" si="552"/>
        <v>350</v>
      </c>
      <c r="AC2342">
        <f t="shared" ca="1" si="553"/>
        <v>3</v>
      </c>
      <c r="AD2342" s="7" t="str">
        <f t="shared" ca="1" si="554"/>
        <v>Jornal</v>
      </c>
    </row>
    <row r="2343" spans="3:30" x14ac:dyDescent="0.35">
      <c r="C2343">
        <f t="shared" ca="1" si="541"/>
        <v>17</v>
      </c>
      <c r="D2343" s="5" t="str">
        <f t="shared" ca="1" si="542"/>
        <v>Tarsila Ferreira</v>
      </c>
      <c r="E2343" s="5" t="str">
        <f t="shared" ca="1" si="543"/>
        <v>Produto 2</v>
      </c>
      <c r="H2343">
        <f t="shared" ca="1" si="544"/>
        <v>2</v>
      </c>
      <c r="I2343" s="5" t="str">
        <f t="shared" ca="1" si="545"/>
        <v>Pedro</v>
      </c>
      <c r="M2343">
        <f t="shared" ca="1" si="546"/>
        <v>3</v>
      </c>
      <c r="N2343" s="5" t="str">
        <f t="shared" ca="1" si="547"/>
        <v>MG</v>
      </c>
      <c r="Q2343" s="6">
        <f t="shared" ca="1" si="548"/>
        <v>42212</v>
      </c>
      <c r="R2343" s="5">
        <f t="shared" ca="1" si="549"/>
        <v>2015</v>
      </c>
      <c r="S2343" s="5">
        <f t="shared" ca="1" si="540"/>
        <v>7</v>
      </c>
      <c r="W2343" s="4">
        <f t="shared" ca="1" si="550"/>
        <v>4</v>
      </c>
      <c r="X2343">
        <f t="shared" ca="1" si="551"/>
        <v>4</v>
      </c>
      <c r="Y2343" s="7">
        <f t="shared" ca="1" si="552"/>
        <v>800</v>
      </c>
      <c r="AC2343">
        <f t="shared" ca="1" si="553"/>
        <v>2</v>
      </c>
      <c r="AD2343" s="7" t="str">
        <f t="shared" ca="1" si="554"/>
        <v>TV aberta</v>
      </c>
    </row>
    <row r="2344" spans="3:30" x14ac:dyDescent="0.35">
      <c r="C2344">
        <f t="shared" ca="1" si="541"/>
        <v>12</v>
      </c>
      <c r="D2344" s="5" t="str">
        <f t="shared" ca="1" si="542"/>
        <v>Ronaldo Souza Cavalcante</v>
      </c>
      <c r="E2344" s="5" t="str">
        <f t="shared" ca="1" si="543"/>
        <v>Produto 3</v>
      </c>
      <c r="H2344">
        <f t="shared" ca="1" si="544"/>
        <v>3</v>
      </c>
      <c r="I2344" s="5" t="str">
        <f t="shared" ca="1" si="545"/>
        <v>João</v>
      </c>
      <c r="M2344">
        <f t="shared" ca="1" si="546"/>
        <v>2</v>
      </c>
      <c r="N2344" s="5" t="str">
        <f t="shared" ca="1" si="547"/>
        <v>SP</v>
      </c>
      <c r="Q2344" s="6">
        <f t="shared" ca="1" si="548"/>
        <v>41929</v>
      </c>
      <c r="R2344" s="5">
        <f t="shared" ca="1" si="549"/>
        <v>2014</v>
      </c>
      <c r="S2344" s="5">
        <f t="shared" ca="1" si="540"/>
        <v>10</v>
      </c>
      <c r="W2344" s="4">
        <f t="shared" ca="1" si="550"/>
        <v>3</v>
      </c>
      <c r="X2344">
        <f t="shared" ca="1" si="551"/>
        <v>1</v>
      </c>
      <c r="Y2344" s="7">
        <f t="shared" ca="1" si="552"/>
        <v>300</v>
      </c>
      <c r="AC2344">
        <f t="shared" ca="1" si="553"/>
        <v>4</v>
      </c>
      <c r="AD2344" s="7" t="str">
        <f t="shared" ca="1" si="554"/>
        <v>Revista</v>
      </c>
    </row>
    <row r="2345" spans="3:30" x14ac:dyDescent="0.35">
      <c r="C2345">
        <f t="shared" ca="1" si="541"/>
        <v>15</v>
      </c>
      <c r="D2345" s="5" t="str">
        <f t="shared" ca="1" si="542"/>
        <v>Ana Maria Souza</v>
      </c>
      <c r="E2345" s="5" t="str">
        <f t="shared" ca="1" si="543"/>
        <v>Produto 2</v>
      </c>
      <c r="H2345">
        <f t="shared" ca="1" si="544"/>
        <v>2</v>
      </c>
      <c r="I2345" s="5" t="str">
        <f t="shared" ca="1" si="545"/>
        <v>Pedro</v>
      </c>
      <c r="M2345">
        <f t="shared" ca="1" si="546"/>
        <v>1</v>
      </c>
      <c r="N2345" s="5" t="str">
        <f t="shared" ca="1" si="547"/>
        <v>RJ</v>
      </c>
      <c r="Q2345" s="6">
        <f t="shared" ca="1" si="548"/>
        <v>42331</v>
      </c>
      <c r="R2345" s="5">
        <f t="shared" ca="1" si="549"/>
        <v>2015</v>
      </c>
      <c r="S2345" s="5">
        <f t="shared" ca="1" si="540"/>
        <v>11</v>
      </c>
      <c r="W2345" s="4">
        <f t="shared" ca="1" si="550"/>
        <v>1</v>
      </c>
      <c r="X2345">
        <f t="shared" ca="1" si="551"/>
        <v>6</v>
      </c>
      <c r="Y2345" s="7">
        <f t="shared" ca="1" si="552"/>
        <v>290</v>
      </c>
      <c r="AC2345">
        <f t="shared" ca="1" si="553"/>
        <v>1</v>
      </c>
      <c r="AD2345" s="7" t="str">
        <f t="shared" ca="1" si="554"/>
        <v>Google</v>
      </c>
    </row>
    <row r="2346" spans="3:30" x14ac:dyDescent="0.35">
      <c r="C2346">
        <f t="shared" ca="1" si="541"/>
        <v>17</v>
      </c>
      <c r="D2346" s="5" t="str">
        <f t="shared" ca="1" si="542"/>
        <v>Tarsila Ferreira</v>
      </c>
      <c r="E2346" s="5" t="str">
        <f t="shared" ca="1" si="543"/>
        <v>Produto 2</v>
      </c>
      <c r="H2346">
        <f t="shared" ca="1" si="544"/>
        <v>4</v>
      </c>
      <c r="I2346" s="5" t="str">
        <f t="shared" ca="1" si="545"/>
        <v>Beatriz</v>
      </c>
      <c r="M2346">
        <f t="shared" ca="1" si="546"/>
        <v>3</v>
      </c>
      <c r="N2346" s="5" t="str">
        <f t="shared" ca="1" si="547"/>
        <v>MG</v>
      </c>
      <c r="Q2346" s="6">
        <f t="shared" ca="1" si="548"/>
        <v>41814</v>
      </c>
      <c r="R2346" s="5">
        <f t="shared" ca="1" si="549"/>
        <v>2014</v>
      </c>
      <c r="S2346" s="5">
        <f t="shared" ca="1" si="540"/>
        <v>6</v>
      </c>
      <c r="W2346" s="4">
        <f t="shared" ca="1" si="550"/>
        <v>3</v>
      </c>
      <c r="X2346">
        <f t="shared" ca="1" si="551"/>
        <v>5</v>
      </c>
      <c r="Y2346" s="7">
        <f t="shared" ca="1" si="552"/>
        <v>720</v>
      </c>
      <c r="AC2346">
        <f t="shared" ca="1" si="553"/>
        <v>3</v>
      </c>
      <c r="AD2346" s="7" t="str">
        <f t="shared" ca="1" si="554"/>
        <v>Jornal</v>
      </c>
    </row>
    <row r="2347" spans="3:30" x14ac:dyDescent="0.35">
      <c r="C2347">
        <f t="shared" ca="1" si="541"/>
        <v>10</v>
      </c>
      <c r="D2347" s="5" t="str">
        <f t="shared" ca="1" si="542"/>
        <v>Gabriel Silva dos Santos</v>
      </c>
      <c r="E2347" s="5" t="str">
        <f t="shared" ca="1" si="543"/>
        <v>Produto 7</v>
      </c>
      <c r="H2347">
        <f t="shared" ca="1" si="544"/>
        <v>3</v>
      </c>
      <c r="I2347" s="5" t="str">
        <f t="shared" ca="1" si="545"/>
        <v>João</v>
      </c>
      <c r="M2347">
        <f t="shared" ca="1" si="546"/>
        <v>1</v>
      </c>
      <c r="N2347" s="5" t="str">
        <f t="shared" ca="1" si="547"/>
        <v>RJ</v>
      </c>
      <c r="Q2347" s="6">
        <f t="shared" ca="1" si="548"/>
        <v>41926</v>
      </c>
      <c r="R2347" s="5">
        <f t="shared" ca="1" si="549"/>
        <v>2014</v>
      </c>
      <c r="S2347" s="5">
        <f t="shared" ca="1" si="540"/>
        <v>10</v>
      </c>
      <c r="W2347" s="4">
        <f t="shared" ca="1" si="550"/>
        <v>18</v>
      </c>
      <c r="X2347">
        <f t="shared" ca="1" si="551"/>
        <v>2</v>
      </c>
      <c r="Y2347" s="7">
        <f t="shared" ca="1" si="552"/>
        <v>2700</v>
      </c>
      <c r="AC2347">
        <f t="shared" ca="1" si="553"/>
        <v>5</v>
      </c>
      <c r="AD2347" s="7" t="str">
        <f t="shared" ca="1" si="554"/>
        <v>Indicação</v>
      </c>
    </row>
    <row r="2348" spans="3:30" x14ac:dyDescent="0.35">
      <c r="C2348">
        <f t="shared" ca="1" si="541"/>
        <v>8</v>
      </c>
      <c r="D2348" s="5" t="str">
        <f t="shared" ca="1" si="542"/>
        <v>Marcos Santos</v>
      </c>
      <c r="E2348" s="5" t="str">
        <f t="shared" ca="1" si="543"/>
        <v>Produto 6</v>
      </c>
      <c r="H2348">
        <f t="shared" ca="1" si="544"/>
        <v>4</v>
      </c>
      <c r="I2348" s="5" t="str">
        <f t="shared" ca="1" si="545"/>
        <v>Beatriz</v>
      </c>
      <c r="M2348">
        <f t="shared" ca="1" si="546"/>
        <v>3</v>
      </c>
      <c r="N2348" s="5" t="str">
        <f t="shared" ca="1" si="547"/>
        <v>MG</v>
      </c>
      <c r="Q2348" s="6">
        <f t="shared" ca="1" si="548"/>
        <v>42652</v>
      </c>
      <c r="R2348" s="5">
        <f t="shared" ca="1" si="549"/>
        <v>2016</v>
      </c>
      <c r="S2348" s="5">
        <f t="shared" ca="1" si="540"/>
        <v>10</v>
      </c>
      <c r="W2348" s="4">
        <f t="shared" ca="1" si="550"/>
        <v>17</v>
      </c>
      <c r="X2348">
        <f t="shared" ca="1" si="551"/>
        <v>2</v>
      </c>
      <c r="Y2348" s="7">
        <f t="shared" ca="1" si="552"/>
        <v>2550</v>
      </c>
      <c r="AC2348">
        <f t="shared" ca="1" si="553"/>
        <v>5</v>
      </c>
      <c r="AD2348" s="7" t="str">
        <f t="shared" ca="1" si="554"/>
        <v>Indicação</v>
      </c>
    </row>
    <row r="2349" spans="3:30" x14ac:dyDescent="0.35">
      <c r="C2349">
        <f t="shared" ca="1" si="541"/>
        <v>9</v>
      </c>
      <c r="D2349" s="5" t="str">
        <f t="shared" ca="1" si="542"/>
        <v>Antônio da Silva</v>
      </c>
      <c r="E2349" s="5" t="str">
        <f t="shared" ca="1" si="543"/>
        <v>Produto 2</v>
      </c>
      <c r="H2349">
        <f t="shared" ca="1" si="544"/>
        <v>3</v>
      </c>
      <c r="I2349" s="5" t="str">
        <f t="shared" ca="1" si="545"/>
        <v>João</v>
      </c>
      <c r="M2349">
        <f t="shared" ca="1" si="546"/>
        <v>2</v>
      </c>
      <c r="N2349" s="5" t="str">
        <f t="shared" ca="1" si="547"/>
        <v>SP</v>
      </c>
      <c r="Q2349" s="6">
        <f t="shared" ca="1" si="548"/>
        <v>42190</v>
      </c>
      <c r="R2349" s="5">
        <f t="shared" ca="1" si="549"/>
        <v>2015</v>
      </c>
      <c r="S2349" s="5">
        <f t="shared" ca="1" si="540"/>
        <v>7</v>
      </c>
      <c r="W2349" s="4">
        <f t="shared" ca="1" si="550"/>
        <v>7</v>
      </c>
      <c r="X2349">
        <f t="shared" ca="1" si="551"/>
        <v>7</v>
      </c>
      <c r="Y2349" s="7">
        <f t="shared" ca="1" si="552"/>
        <v>2450</v>
      </c>
      <c r="AC2349">
        <f t="shared" ca="1" si="553"/>
        <v>4</v>
      </c>
      <c r="AD2349" s="7" t="str">
        <f t="shared" ca="1" si="554"/>
        <v>Revista</v>
      </c>
    </row>
    <row r="2350" spans="3:30" x14ac:dyDescent="0.35">
      <c r="C2350">
        <f t="shared" ca="1" si="541"/>
        <v>6</v>
      </c>
      <c r="D2350" s="5" t="str">
        <f t="shared" ca="1" si="542"/>
        <v>José Oliveira</v>
      </c>
      <c r="E2350" s="5" t="str">
        <f t="shared" ca="1" si="543"/>
        <v>Produto 3</v>
      </c>
      <c r="H2350">
        <f t="shared" ca="1" si="544"/>
        <v>2</v>
      </c>
      <c r="I2350" s="5" t="str">
        <f t="shared" ca="1" si="545"/>
        <v>Pedro</v>
      </c>
      <c r="M2350">
        <f t="shared" ca="1" si="546"/>
        <v>3</v>
      </c>
      <c r="N2350" s="5" t="str">
        <f t="shared" ca="1" si="547"/>
        <v>MG</v>
      </c>
      <c r="Q2350" s="6">
        <f t="shared" ca="1" si="548"/>
        <v>42717</v>
      </c>
      <c r="R2350" s="5">
        <f t="shared" ca="1" si="549"/>
        <v>2016</v>
      </c>
      <c r="S2350" s="5">
        <f t="shared" ca="1" si="540"/>
        <v>12</v>
      </c>
      <c r="W2350" s="4">
        <f t="shared" ca="1" si="550"/>
        <v>16</v>
      </c>
      <c r="X2350">
        <f t="shared" ca="1" si="551"/>
        <v>3</v>
      </c>
      <c r="Y2350" s="7">
        <f t="shared" ca="1" si="552"/>
        <v>2720</v>
      </c>
      <c r="AC2350">
        <f t="shared" ca="1" si="553"/>
        <v>3</v>
      </c>
      <c r="AD2350" s="7" t="str">
        <f t="shared" ca="1" si="554"/>
        <v>Jornal</v>
      </c>
    </row>
    <row r="2351" spans="3:30" x14ac:dyDescent="0.35">
      <c r="C2351">
        <f t="shared" ca="1" si="541"/>
        <v>14</v>
      </c>
      <c r="D2351" s="5" t="str">
        <f t="shared" ca="1" si="542"/>
        <v>Marta Pereira</v>
      </c>
      <c r="E2351" s="5" t="str">
        <f t="shared" ca="1" si="543"/>
        <v>Produto 1</v>
      </c>
      <c r="H2351">
        <f t="shared" ca="1" si="544"/>
        <v>3</v>
      </c>
      <c r="I2351" s="5" t="str">
        <f t="shared" ca="1" si="545"/>
        <v>João</v>
      </c>
      <c r="M2351">
        <f t="shared" ca="1" si="546"/>
        <v>5</v>
      </c>
      <c r="N2351" s="5" t="str">
        <f t="shared" ca="1" si="547"/>
        <v>ES</v>
      </c>
      <c r="Q2351" s="6">
        <f t="shared" ca="1" si="548"/>
        <v>42214</v>
      </c>
      <c r="R2351" s="5">
        <f t="shared" ca="1" si="549"/>
        <v>2015</v>
      </c>
      <c r="S2351" s="5">
        <f t="shared" ca="1" si="540"/>
        <v>7</v>
      </c>
      <c r="W2351" s="4">
        <f t="shared" ca="1" si="550"/>
        <v>8</v>
      </c>
      <c r="X2351">
        <f t="shared" ca="1" si="551"/>
        <v>4</v>
      </c>
      <c r="Y2351" s="7">
        <f t="shared" ca="1" si="552"/>
        <v>1600</v>
      </c>
      <c r="AC2351">
        <f t="shared" ca="1" si="553"/>
        <v>7</v>
      </c>
      <c r="AD2351" s="7" t="str">
        <f t="shared" ca="1" si="554"/>
        <v>Indicação</v>
      </c>
    </row>
    <row r="2352" spans="3:30" x14ac:dyDescent="0.35">
      <c r="C2352">
        <f t="shared" ca="1" si="541"/>
        <v>19</v>
      </c>
      <c r="D2352" s="5" t="str">
        <f t="shared" ca="1" si="542"/>
        <v>Ana Cláudia Silva</v>
      </c>
      <c r="E2352" s="5" t="str">
        <f t="shared" ca="1" si="543"/>
        <v>Produto 2</v>
      </c>
      <c r="H2352">
        <f t="shared" ca="1" si="544"/>
        <v>6</v>
      </c>
      <c r="I2352" s="5" t="str">
        <f t="shared" ca="1" si="545"/>
        <v>Ana</v>
      </c>
      <c r="M2352">
        <f t="shared" ca="1" si="546"/>
        <v>5</v>
      </c>
      <c r="N2352" s="5" t="str">
        <f t="shared" ca="1" si="547"/>
        <v>ES</v>
      </c>
      <c r="Q2352" s="6">
        <f t="shared" ca="1" si="548"/>
        <v>42007</v>
      </c>
      <c r="R2352" s="5">
        <f t="shared" ca="1" si="549"/>
        <v>2015</v>
      </c>
      <c r="S2352" s="5">
        <f t="shared" ca="1" si="540"/>
        <v>1</v>
      </c>
      <c r="W2352" s="4">
        <f t="shared" ca="1" si="550"/>
        <v>14</v>
      </c>
      <c r="X2352">
        <f t="shared" ca="1" si="551"/>
        <v>7</v>
      </c>
      <c r="Y2352" s="7">
        <f t="shared" ca="1" si="552"/>
        <v>4900</v>
      </c>
      <c r="AC2352">
        <f t="shared" ca="1" si="553"/>
        <v>1</v>
      </c>
      <c r="AD2352" s="7" t="str">
        <f t="shared" ca="1" si="554"/>
        <v>Google</v>
      </c>
    </row>
    <row r="2353" spans="3:30" x14ac:dyDescent="0.35">
      <c r="C2353">
        <f t="shared" ca="1" si="541"/>
        <v>12</v>
      </c>
      <c r="D2353" s="5" t="str">
        <f t="shared" ca="1" si="542"/>
        <v>Ronaldo Souza Cavalcante</v>
      </c>
      <c r="E2353" s="5" t="str">
        <f t="shared" ca="1" si="543"/>
        <v>Produto 3</v>
      </c>
      <c r="H2353">
        <f t="shared" ca="1" si="544"/>
        <v>1</v>
      </c>
      <c r="I2353" s="5" t="str">
        <f t="shared" ca="1" si="545"/>
        <v>Maria</v>
      </c>
      <c r="M2353">
        <f t="shared" ca="1" si="546"/>
        <v>3</v>
      </c>
      <c r="N2353" s="5" t="str">
        <f t="shared" ca="1" si="547"/>
        <v>MG</v>
      </c>
      <c r="Q2353" s="6">
        <f t="shared" ca="1" si="548"/>
        <v>42085</v>
      </c>
      <c r="R2353" s="5">
        <f t="shared" ca="1" si="549"/>
        <v>2015</v>
      </c>
      <c r="S2353" s="5">
        <f t="shared" ca="1" si="540"/>
        <v>3</v>
      </c>
      <c r="W2353" s="4">
        <f t="shared" ca="1" si="550"/>
        <v>4</v>
      </c>
      <c r="X2353">
        <f t="shared" ca="1" si="551"/>
        <v>3</v>
      </c>
      <c r="Y2353" s="7">
        <f t="shared" ca="1" si="552"/>
        <v>680</v>
      </c>
      <c r="AC2353">
        <f t="shared" ca="1" si="553"/>
        <v>3</v>
      </c>
      <c r="AD2353" s="7" t="str">
        <f t="shared" ca="1" si="554"/>
        <v>Jornal</v>
      </c>
    </row>
    <row r="2354" spans="3:30" x14ac:dyDescent="0.35">
      <c r="C2354">
        <f t="shared" ca="1" si="541"/>
        <v>3</v>
      </c>
      <c r="D2354" s="5" t="str">
        <f t="shared" ca="1" si="542"/>
        <v>Antônio Pires</v>
      </c>
      <c r="E2354" s="5" t="str">
        <f t="shared" ca="1" si="543"/>
        <v>Produto 5</v>
      </c>
      <c r="H2354">
        <f t="shared" ca="1" si="544"/>
        <v>5</v>
      </c>
      <c r="I2354" s="5" t="str">
        <f t="shared" ca="1" si="545"/>
        <v>Paulo</v>
      </c>
      <c r="M2354">
        <f t="shared" ca="1" si="546"/>
        <v>4</v>
      </c>
      <c r="N2354" s="5" t="str">
        <f t="shared" ca="1" si="547"/>
        <v>SC</v>
      </c>
      <c r="Q2354" s="6">
        <f t="shared" ca="1" si="548"/>
        <v>42511</v>
      </c>
      <c r="R2354" s="5">
        <f t="shared" ca="1" si="549"/>
        <v>2016</v>
      </c>
      <c r="S2354" s="5">
        <f t="shared" ca="1" si="540"/>
        <v>5</v>
      </c>
      <c r="W2354" s="4">
        <f t="shared" ca="1" si="550"/>
        <v>1</v>
      </c>
      <c r="X2354">
        <f t="shared" ca="1" si="551"/>
        <v>6</v>
      </c>
      <c r="Y2354" s="7">
        <f t="shared" ca="1" si="552"/>
        <v>290</v>
      </c>
      <c r="AC2354">
        <f t="shared" ca="1" si="553"/>
        <v>4</v>
      </c>
      <c r="AD2354" s="7" t="str">
        <f t="shared" ca="1" si="554"/>
        <v>Revista</v>
      </c>
    </row>
    <row r="2355" spans="3:30" x14ac:dyDescent="0.35">
      <c r="C2355">
        <f t="shared" ca="1" si="541"/>
        <v>8</v>
      </c>
      <c r="D2355" s="5" t="str">
        <f t="shared" ca="1" si="542"/>
        <v>Marcos Santos</v>
      </c>
      <c r="E2355" s="5" t="str">
        <f t="shared" ca="1" si="543"/>
        <v>Produto 7</v>
      </c>
      <c r="H2355">
        <f t="shared" ca="1" si="544"/>
        <v>6</v>
      </c>
      <c r="I2355" s="5" t="str">
        <f t="shared" ca="1" si="545"/>
        <v>Ana</v>
      </c>
      <c r="M2355">
        <f t="shared" ca="1" si="546"/>
        <v>3</v>
      </c>
      <c r="N2355" s="5" t="str">
        <f t="shared" ca="1" si="547"/>
        <v>MG</v>
      </c>
      <c r="Q2355" s="6">
        <f t="shared" ca="1" si="548"/>
        <v>42445</v>
      </c>
      <c r="R2355" s="5">
        <f t="shared" ca="1" si="549"/>
        <v>2016</v>
      </c>
      <c r="S2355" s="5">
        <f t="shared" ca="1" si="540"/>
        <v>3</v>
      </c>
      <c r="W2355" s="4">
        <f t="shared" ca="1" si="550"/>
        <v>19</v>
      </c>
      <c r="X2355">
        <f t="shared" ca="1" si="551"/>
        <v>6</v>
      </c>
      <c r="Y2355" s="7">
        <f t="shared" ca="1" si="552"/>
        <v>5510</v>
      </c>
      <c r="AC2355">
        <f t="shared" ca="1" si="553"/>
        <v>4</v>
      </c>
      <c r="AD2355" s="7" t="str">
        <f t="shared" ca="1" si="554"/>
        <v>Revista</v>
      </c>
    </row>
    <row r="2356" spans="3:30" x14ac:dyDescent="0.35">
      <c r="C2356">
        <f t="shared" ca="1" si="541"/>
        <v>13</v>
      </c>
      <c r="D2356" s="5" t="str">
        <f t="shared" ca="1" si="542"/>
        <v>Roberto Silva</v>
      </c>
      <c r="E2356" s="5" t="str">
        <f t="shared" ca="1" si="543"/>
        <v>Produto 4</v>
      </c>
      <c r="H2356">
        <f t="shared" ca="1" si="544"/>
        <v>1</v>
      </c>
      <c r="I2356" s="5" t="str">
        <f t="shared" ca="1" si="545"/>
        <v>Maria</v>
      </c>
      <c r="M2356">
        <f t="shared" ca="1" si="546"/>
        <v>5</v>
      </c>
      <c r="N2356" s="5" t="str">
        <f t="shared" ca="1" si="547"/>
        <v>ES</v>
      </c>
      <c r="Q2356" s="6">
        <f t="shared" ca="1" si="548"/>
        <v>42844</v>
      </c>
      <c r="R2356" s="5">
        <f t="shared" ca="1" si="549"/>
        <v>2017</v>
      </c>
      <c r="S2356" s="5">
        <f t="shared" ca="1" si="540"/>
        <v>4</v>
      </c>
      <c r="W2356" s="4">
        <f t="shared" ca="1" si="550"/>
        <v>17</v>
      </c>
      <c r="X2356">
        <f t="shared" ca="1" si="551"/>
        <v>7</v>
      </c>
      <c r="Y2356" s="7">
        <f t="shared" ca="1" si="552"/>
        <v>5950</v>
      </c>
      <c r="AC2356">
        <f t="shared" ca="1" si="553"/>
        <v>6</v>
      </c>
      <c r="AD2356" s="7" t="str">
        <f t="shared" ca="1" si="554"/>
        <v>Indicação</v>
      </c>
    </row>
    <row r="2357" spans="3:30" x14ac:dyDescent="0.35">
      <c r="C2357">
        <f t="shared" ca="1" si="541"/>
        <v>8</v>
      </c>
      <c r="D2357" s="5" t="str">
        <f t="shared" ca="1" si="542"/>
        <v>Marcos Santos</v>
      </c>
      <c r="E2357" s="5" t="str">
        <f t="shared" ca="1" si="543"/>
        <v>Produto 1</v>
      </c>
      <c r="H2357">
        <f t="shared" ca="1" si="544"/>
        <v>5</v>
      </c>
      <c r="I2357" s="5" t="str">
        <f t="shared" ca="1" si="545"/>
        <v>Paulo</v>
      </c>
      <c r="M2357">
        <f t="shared" ca="1" si="546"/>
        <v>5</v>
      </c>
      <c r="N2357" s="5" t="str">
        <f t="shared" ca="1" si="547"/>
        <v>ES</v>
      </c>
      <c r="Q2357" s="6">
        <f t="shared" ca="1" si="548"/>
        <v>42609</v>
      </c>
      <c r="R2357" s="5">
        <f t="shared" ca="1" si="549"/>
        <v>2016</v>
      </c>
      <c r="S2357" s="5">
        <f t="shared" ca="1" si="540"/>
        <v>8</v>
      </c>
      <c r="W2357" s="4">
        <f t="shared" ca="1" si="550"/>
        <v>2</v>
      </c>
      <c r="X2357">
        <f t="shared" ca="1" si="551"/>
        <v>7</v>
      </c>
      <c r="Y2357" s="7">
        <f t="shared" ca="1" si="552"/>
        <v>700</v>
      </c>
      <c r="AC2357">
        <f t="shared" ca="1" si="553"/>
        <v>6</v>
      </c>
      <c r="AD2357" s="7" t="str">
        <f t="shared" ca="1" si="554"/>
        <v>Indicação</v>
      </c>
    </row>
    <row r="2358" spans="3:30" x14ac:dyDescent="0.35">
      <c r="C2358">
        <f t="shared" ca="1" si="541"/>
        <v>9</v>
      </c>
      <c r="D2358" s="5" t="str">
        <f t="shared" ca="1" si="542"/>
        <v>Antônio da Silva</v>
      </c>
      <c r="E2358" s="5" t="str">
        <f t="shared" ca="1" si="543"/>
        <v>Produto 5</v>
      </c>
      <c r="H2358">
        <f t="shared" ca="1" si="544"/>
        <v>3</v>
      </c>
      <c r="I2358" s="5" t="str">
        <f t="shared" ca="1" si="545"/>
        <v>João</v>
      </c>
      <c r="M2358">
        <f t="shared" ca="1" si="546"/>
        <v>4</v>
      </c>
      <c r="N2358" s="5" t="str">
        <f t="shared" ca="1" si="547"/>
        <v>SC</v>
      </c>
      <c r="Q2358" s="6">
        <f t="shared" ca="1" si="548"/>
        <v>42862</v>
      </c>
      <c r="R2358" s="5">
        <f t="shared" ca="1" si="549"/>
        <v>2017</v>
      </c>
      <c r="S2358" s="5">
        <f t="shared" ca="1" si="540"/>
        <v>5</v>
      </c>
      <c r="W2358" s="4">
        <f t="shared" ca="1" si="550"/>
        <v>9</v>
      </c>
      <c r="X2358">
        <f t="shared" ca="1" si="551"/>
        <v>1</v>
      </c>
      <c r="Y2358" s="7">
        <f t="shared" ca="1" si="552"/>
        <v>900</v>
      </c>
      <c r="AC2358">
        <f t="shared" ca="1" si="553"/>
        <v>5</v>
      </c>
      <c r="AD2358" s="7" t="str">
        <f t="shared" ca="1" si="554"/>
        <v>Indicação</v>
      </c>
    </row>
    <row r="2359" spans="3:30" x14ac:dyDescent="0.35">
      <c r="C2359">
        <f t="shared" ca="1" si="541"/>
        <v>15</v>
      </c>
      <c r="D2359" s="5" t="str">
        <f t="shared" ca="1" si="542"/>
        <v>Ana Maria Souza</v>
      </c>
      <c r="E2359" s="5" t="str">
        <f t="shared" ca="1" si="543"/>
        <v>Produto 7</v>
      </c>
      <c r="H2359">
        <f t="shared" ca="1" si="544"/>
        <v>6</v>
      </c>
      <c r="I2359" s="5" t="str">
        <f t="shared" ca="1" si="545"/>
        <v>Ana</v>
      </c>
      <c r="M2359">
        <f t="shared" ca="1" si="546"/>
        <v>5</v>
      </c>
      <c r="N2359" s="5" t="str">
        <f t="shared" ca="1" si="547"/>
        <v>ES</v>
      </c>
      <c r="Q2359" s="6">
        <f t="shared" ca="1" si="548"/>
        <v>42472</v>
      </c>
      <c r="R2359" s="5">
        <f t="shared" ca="1" si="549"/>
        <v>2016</v>
      </c>
      <c r="S2359" s="5">
        <f t="shared" ca="1" si="540"/>
        <v>4</v>
      </c>
      <c r="W2359" s="4">
        <f t="shared" ca="1" si="550"/>
        <v>20</v>
      </c>
      <c r="X2359">
        <f t="shared" ca="1" si="551"/>
        <v>6</v>
      </c>
      <c r="Y2359" s="7">
        <f t="shared" ca="1" si="552"/>
        <v>5800</v>
      </c>
      <c r="AC2359">
        <f t="shared" ca="1" si="553"/>
        <v>5</v>
      </c>
      <c r="AD2359" s="7" t="str">
        <f t="shared" ca="1" si="554"/>
        <v>Indicação</v>
      </c>
    </row>
    <row r="2360" spans="3:30" x14ac:dyDescent="0.35">
      <c r="C2360">
        <f t="shared" ca="1" si="541"/>
        <v>18</v>
      </c>
      <c r="D2360" s="5" t="str">
        <f t="shared" ca="1" si="542"/>
        <v>Francisco Silva</v>
      </c>
      <c r="E2360" s="5" t="str">
        <f t="shared" ca="1" si="543"/>
        <v>Produto 2</v>
      </c>
      <c r="H2360">
        <f t="shared" ca="1" si="544"/>
        <v>3</v>
      </c>
      <c r="I2360" s="5" t="str">
        <f t="shared" ca="1" si="545"/>
        <v>João</v>
      </c>
      <c r="M2360">
        <f t="shared" ca="1" si="546"/>
        <v>1</v>
      </c>
      <c r="N2360" s="5" t="str">
        <f t="shared" ca="1" si="547"/>
        <v>RJ</v>
      </c>
      <c r="Q2360" s="6">
        <f t="shared" ca="1" si="548"/>
        <v>42797</v>
      </c>
      <c r="R2360" s="5">
        <f t="shared" ca="1" si="549"/>
        <v>2017</v>
      </c>
      <c r="S2360" s="5">
        <f t="shared" ca="1" si="540"/>
        <v>3</v>
      </c>
      <c r="W2360" s="4">
        <f t="shared" ca="1" si="550"/>
        <v>13</v>
      </c>
      <c r="X2360">
        <f t="shared" ca="1" si="551"/>
        <v>6</v>
      </c>
      <c r="Y2360" s="7">
        <f t="shared" ca="1" si="552"/>
        <v>3770</v>
      </c>
      <c r="AC2360">
        <f t="shared" ca="1" si="553"/>
        <v>1</v>
      </c>
      <c r="AD2360" s="7" t="str">
        <f t="shared" ca="1" si="554"/>
        <v>Google</v>
      </c>
    </row>
    <row r="2361" spans="3:30" x14ac:dyDescent="0.35">
      <c r="C2361">
        <f t="shared" ca="1" si="541"/>
        <v>5</v>
      </c>
      <c r="D2361" s="5" t="str">
        <f t="shared" ca="1" si="542"/>
        <v>João Cavalcante</v>
      </c>
      <c r="E2361" s="5" t="str">
        <f t="shared" ca="1" si="543"/>
        <v>Produto 2</v>
      </c>
      <c r="H2361">
        <f t="shared" ca="1" si="544"/>
        <v>6</v>
      </c>
      <c r="I2361" s="5" t="str">
        <f t="shared" ca="1" si="545"/>
        <v>Ana</v>
      </c>
      <c r="M2361">
        <f t="shared" ca="1" si="546"/>
        <v>4</v>
      </c>
      <c r="N2361" s="5" t="str">
        <f t="shared" ca="1" si="547"/>
        <v>SC</v>
      </c>
      <c r="Q2361" s="6">
        <f t="shared" ca="1" si="548"/>
        <v>42417</v>
      </c>
      <c r="R2361" s="5">
        <f t="shared" ca="1" si="549"/>
        <v>2016</v>
      </c>
      <c r="S2361" s="5">
        <f t="shared" ca="1" si="540"/>
        <v>2</v>
      </c>
      <c r="W2361" s="4">
        <f t="shared" ca="1" si="550"/>
        <v>17</v>
      </c>
      <c r="X2361">
        <f t="shared" ca="1" si="551"/>
        <v>6</v>
      </c>
      <c r="Y2361" s="7">
        <f t="shared" ca="1" si="552"/>
        <v>4930</v>
      </c>
      <c r="AC2361">
        <f t="shared" ca="1" si="553"/>
        <v>2</v>
      </c>
      <c r="AD2361" s="7" t="str">
        <f t="shared" ca="1" si="554"/>
        <v>TV aberta</v>
      </c>
    </row>
    <row r="2362" spans="3:30" x14ac:dyDescent="0.35">
      <c r="C2362">
        <f t="shared" ca="1" si="541"/>
        <v>1</v>
      </c>
      <c r="D2362" s="5" t="str">
        <f t="shared" ca="1" si="542"/>
        <v>Ana Carolina Rodrigues</v>
      </c>
      <c r="E2362" s="5" t="str">
        <f t="shared" ca="1" si="543"/>
        <v>Produto 2</v>
      </c>
      <c r="H2362">
        <f t="shared" ca="1" si="544"/>
        <v>5</v>
      </c>
      <c r="I2362" s="5" t="str">
        <f t="shared" ca="1" si="545"/>
        <v>Paulo</v>
      </c>
      <c r="M2362">
        <f t="shared" ca="1" si="546"/>
        <v>1</v>
      </c>
      <c r="N2362" s="5" t="str">
        <f t="shared" ca="1" si="547"/>
        <v>RJ</v>
      </c>
      <c r="Q2362" s="6">
        <f t="shared" ca="1" si="548"/>
        <v>41649</v>
      </c>
      <c r="R2362" s="5">
        <f t="shared" ca="1" si="549"/>
        <v>2014</v>
      </c>
      <c r="S2362" s="5">
        <f t="shared" ca="1" si="540"/>
        <v>1</v>
      </c>
      <c r="W2362" s="4">
        <f t="shared" ca="1" si="550"/>
        <v>15</v>
      </c>
      <c r="X2362">
        <f t="shared" ca="1" si="551"/>
        <v>6</v>
      </c>
      <c r="Y2362" s="7">
        <f t="shared" ca="1" si="552"/>
        <v>4350</v>
      </c>
      <c r="AC2362">
        <f t="shared" ca="1" si="553"/>
        <v>5</v>
      </c>
      <c r="AD2362" s="7" t="str">
        <f t="shared" ca="1" si="554"/>
        <v>Indicação</v>
      </c>
    </row>
    <row r="2363" spans="3:30" x14ac:dyDescent="0.35">
      <c r="C2363">
        <f t="shared" ca="1" si="541"/>
        <v>2</v>
      </c>
      <c r="D2363" s="5" t="str">
        <f t="shared" ca="1" si="542"/>
        <v>Carlos dos Santos</v>
      </c>
      <c r="E2363" s="5" t="str">
        <f t="shared" ca="1" si="543"/>
        <v>Produto 1</v>
      </c>
      <c r="H2363">
        <f t="shared" ca="1" si="544"/>
        <v>6</v>
      </c>
      <c r="I2363" s="5" t="str">
        <f t="shared" ca="1" si="545"/>
        <v>Ana</v>
      </c>
      <c r="M2363">
        <f t="shared" ca="1" si="546"/>
        <v>2</v>
      </c>
      <c r="N2363" s="5" t="str">
        <f t="shared" ca="1" si="547"/>
        <v>SP</v>
      </c>
      <c r="Q2363" s="6">
        <f t="shared" ca="1" si="548"/>
        <v>42683</v>
      </c>
      <c r="R2363" s="5">
        <f t="shared" ca="1" si="549"/>
        <v>2016</v>
      </c>
      <c r="S2363" s="5">
        <f t="shared" ca="1" si="540"/>
        <v>11</v>
      </c>
      <c r="W2363" s="4">
        <f t="shared" ca="1" si="550"/>
        <v>3</v>
      </c>
      <c r="X2363">
        <f t="shared" ca="1" si="551"/>
        <v>7</v>
      </c>
      <c r="Y2363" s="7">
        <f t="shared" ca="1" si="552"/>
        <v>1050</v>
      </c>
      <c r="AC2363">
        <f t="shared" ca="1" si="553"/>
        <v>3</v>
      </c>
      <c r="AD2363" s="7" t="str">
        <f t="shared" ca="1" si="554"/>
        <v>Jornal</v>
      </c>
    </row>
    <row r="2364" spans="3:30" x14ac:dyDescent="0.35">
      <c r="C2364">
        <f t="shared" ca="1" si="541"/>
        <v>16</v>
      </c>
      <c r="D2364" s="5" t="str">
        <f t="shared" ca="1" si="542"/>
        <v>Patrícia Pereira</v>
      </c>
      <c r="E2364" s="5" t="str">
        <f t="shared" ca="1" si="543"/>
        <v>Produto 3</v>
      </c>
      <c r="H2364">
        <f t="shared" ca="1" si="544"/>
        <v>2</v>
      </c>
      <c r="I2364" s="5" t="str">
        <f t="shared" ca="1" si="545"/>
        <v>Pedro</v>
      </c>
      <c r="M2364">
        <f t="shared" ca="1" si="546"/>
        <v>5</v>
      </c>
      <c r="N2364" s="5" t="str">
        <f t="shared" ca="1" si="547"/>
        <v>ES</v>
      </c>
      <c r="Q2364" s="6">
        <f t="shared" ca="1" si="548"/>
        <v>42807</v>
      </c>
      <c r="R2364" s="5">
        <f t="shared" ca="1" si="549"/>
        <v>2017</v>
      </c>
      <c r="S2364" s="5">
        <f t="shared" ref="S2364:S2427" ca="1" si="555">MONTH(Q2364)</f>
        <v>3</v>
      </c>
      <c r="W2364" s="4">
        <f t="shared" ca="1" si="550"/>
        <v>14</v>
      </c>
      <c r="X2364">
        <f t="shared" ca="1" si="551"/>
        <v>7</v>
      </c>
      <c r="Y2364" s="7">
        <f t="shared" ca="1" si="552"/>
        <v>4900</v>
      </c>
      <c r="AC2364">
        <f t="shared" ca="1" si="553"/>
        <v>1</v>
      </c>
      <c r="AD2364" s="7" t="str">
        <f t="shared" ca="1" si="554"/>
        <v>Google</v>
      </c>
    </row>
    <row r="2365" spans="3:30" x14ac:dyDescent="0.35">
      <c r="C2365">
        <f t="shared" ca="1" si="541"/>
        <v>19</v>
      </c>
      <c r="D2365" s="5" t="str">
        <f t="shared" ca="1" si="542"/>
        <v>Ana Cláudia Silva</v>
      </c>
      <c r="E2365" s="5" t="str">
        <f t="shared" ca="1" si="543"/>
        <v>Produto 4</v>
      </c>
      <c r="H2365">
        <f t="shared" ca="1" si="544"/>
        <v>5</v>
      </c>
      <c r="I2365" s="5" t="str">
        <f t="shared" ca="1" si="545"/>
        <v>Paulo</v>
      </c>
      <c r="M2365">
        <f t="shared" ca="1" si="546"/>
        <v>5</v>
      </c>
      <c r="N2365" s="5" t="str">
        <f t="shared" ca="1" si="547"/>
        <v>ES</v>
      </c>
      <c r="Q2365" s="6">
        <f t="shared" ca="1" si="548"/>
        <v>42057</v>
      </c>
      <c r="R2365" s="5">
        <f t="shared" ca="1" si="549"/>
        <v>2015</v>
      </c>
      <c r="S2365" s="5">
        <f t="shared" ca="1" si="555"/>
        <v>2</v>
      </c>
      <c r="W2365" s="4">
        <f t="shared" ca="1" si="550"/>
        <v>3</v>
      </c>
      <c r="X2365">
        <f t="shared" ca="1" si="551"/>
        <v>1</v>
      </c>
      <c r="Y2365" s="7">
        <f t="shared" ca="1" si="552"/>
        <v>300</v>
      </c>
      <c r="AC2365">
        <f t="shared" ca="1" si="553"/>
        <v>1</v>
      </c>
      <c r="AD2365" s="7" t="str">
        <f t="shared" ca="1" si="554"/>
        <v>Google</v>
      </c>
    </row>
    <row r="2366" spans="3:30" x14ac:dyDescent="0.35">
      <c r="C2366">
        <f t="shared" ca="1" si="541"/>
        <v>13</v>
      </c>
      <c r="D2366" s="5" t="str">
        <f t="shared" ca="1" si="542"/>
        <v>Roberto Silva</v>
      </c>
      <c r="E2366" s="5" t="str">
        <f t="shared" ca="1" si="543"/>
        <v>Produto 5</v>
      </c>
      <c r="H2366">
        <f t="shared" ca="1" si="544"/>
        <v>3</v>
      </c>
      <c r="I2366" s="5" t="str">
        <f t="shared" ca="1" si="545"/>
        <v>João</v>
      </c>
      <c r="M2366">
        <f t="shared" ca="1" si="546"/>
        <v>3</v>
      </c>
      <c r="N2366" s="5" t="str">
        <f t="shared" ca="1" si="547"/>
        <v>MG</v>
      </c>
      <c r="Q2366" s="6">
        <f t="shared" ca="1" si="548"/>
        <v>42258</v>
      </c>
      <c r="R2366" s="5">
        <f t="shared" ca="1" si="549"/>
        <v>2015</v>
      </c>
      <c r="S2366" s="5">
        <f t="shared" ca="1" si="555"/>
        <v>9</v>
      </c>
      <c r="W2366" s="4">
        <f t="shared" ca="1" si="550"/>
        <v>9</v>
      </c>
      <c r="X2366">
        <f t="shared" ca="1" si="551"/>
        <v>2</v>
      </c>
      <c r="Y2366" s="7">
        <f t="shared" ca="1" si="552"/>
        <v>1350</v>
      </c>
      <c r="AC2366">
        <f t="shared" ca="1" si="553"/>
        <v>5</v>
      </c>
      <c r="AD2366" s="7" t="str">
        <f t="shared" ca="1" si="554"/>
        <v>Indicação</v>
      </c>
    </row>
    <row r="2367" spans="3:30" x14ac:dyDescent="0.35">
      <c r="C2367">
        <f t="shared" ca="1" si="541"/>
        <v>17</v>
      </c>
      <c r="D2367" s="5" t="str">
        <f t="shared" ca="1" si="542"/>
        <v>Tarsila Ferreira</v>
      </c>
      <c r="E2367" s="5" t="str">
        <f t="shared" ca="1" si="543"/>
        <v>Produto 6</v>
      </c>
      <c r="H2367">
        <f t="shared" ca="1" si="544"/>
        <v>4</v>
      </c>
      <c r="I2367" s="5" t="str">
        <f t="shared" ca="1" si="545"/>
        <v>Beatriz</v>
      </c>
      <c r="M2367">
        <f t="shared" ca="1" si="546"/>
        <v>2</v>
      </c>
      <c r="N2367" s="5" t="str">
        <f t="shared" ca="1" si="547"/>
        <v>SP</v>
      </c>
      <c r="Q2367" s="6">
        <f t="shared" ca="1" si="548"/>
        <v>42080</v>
      </c>
      <c r="R2367" s="5">
        <f t="shared" ca="1" si="549"/>
        <v>2015</v>
      </c>
      <c r="S2367" s="5">
        <f t="shared" ca="1" si="555"/>
        <v>3</v>
      </c>
      <c r="W2367" s="4">
        <f t="shared" ca="1" si="550"/>
        <v>3</v>
      </c>
      <c r="X2367">
        <f t="shared" ca="1" si="551"/>
        <v>2</v>
      </c>
      <c r="Y2367" s="7">
        <f t="shared" ca="1" si="552"/>
        <v>450</v>
      </c>
      <c r="AC2367">
        <f t="shared" ca="1" si="553"/>
        <v>7</v>
      </c>
      <c r="AD2367" s="7" t="str">
        <f t="shared" ca="1" si="554"/>
        <v>Indicação</v>
      </c>
    </row>
    <row r="2368" spans="3:30" x14ac:dyDescent="0.35">
      <c r="C2368">
        <f t="shared" ca="1" si="541"/>
        <v>19</v>
      </c>
      <c r="D2368" s="5" t="str">
        <f t="shared" ca="1" si="542"/>
        <v>Ana Cláudia Silva</v>
      </c>
      <c r="E2368" s="5" t="str">
        <f t="shared" ca="1" si="543"/>
        <v>Produto 2</v>
      </c>
      <c r="H2368">
        <f t="shared" ca="1" si="544"/>
        <v>6</v>
      </c>
      <c r="I2368" s="5" t="str">
        <f t="shared" ca="1" si="545"/>
        <v>Ana</v>
      </c>
      <c r="M2368">
        <f t="shared" ca="1" si="546"/>
        <v>5</v>
      </c>
      <c r="N2368" s="5" t="str">
        <f t="shared" ca="1" si="547"/>
        <v>ES</v>
      </c>
      <c r="Q2368" s="6">
        <f t="shared" ca="1" si="548"/>
        <v>42329</v>
      </c>
      <c r="R2368" s="5">
        <f t="shared" ca="1" si="549"/>
        <v>2015</v>
      </c>
      <c r="S2368" s="5">
        <f t="shared" ca="1" si="555"/>
        <v>11</v>
      </c>
      <c r="W2368" s="4">
        <f t="shared" ca="1" si="550"/>
        <v>17</v>
      </c>
      <c r="X2368">
        <f t="shared" ca="1" si="551"/>
        <v>7</v>
      </c>
      <c r="Y2368" s="7">
        <f t="shared" ca="1" si="552"/>
        <v>5950</v>
      </c>
      <c r="AC2368">
        <f t="shared" ca="1" si="553"/>
        <v>2</v>
      </c>
      <c r="AD2368" s="7" t="str">
        <f t="shared" ca="1" si="554"/>
        <v>TV aberta</v>
      </c>
    </row>
    <row r="2369" spans="3:30" x14ac:dyDescent="0.35">
      <c r="C2369">
        <f t="shared" ca="1" si="541"/>
        <v>19</v>
      </c>
      <c r="D2369" s="5" t="str">
        <f t="shared" ca="1" si="542"/>
        <v>Ana Cláudia Silva</v>
      </c>
      <c r="E2369" s="5" t="str">
        <f t="shared" ca="1" si="543"/>
        <v>Produto 7</v>
      </c>
      <c r="H2369">
        <f t="shared" ca="1" si="544"/>
        <v>4</v>
      </c>
      <c r="I2369" s="5" t="str">
        <f t="shared" ca="1" si="545"/>
        <v>Beatriz</v>
      </c>
      <c r="M2369">
        <f t="shared" ca="1" si="546"/>
        <v>4</v>
      </c>
      <c r="N2369" s="5" t="str">
        <f t="shared" ca="1" si="547"/>
        <v>SC</v>
      </c>
      <c r="Q2369" s="6">
        <f t="shared" ca="1" si="548"/>
        <v>42791</v>
      </c>
      <c r="R2369" s="5">
        <f t="shared" ca="1" si="549"/>
        <v>2017</v>
      </c>
      <c r="S2369" s="5">
        <f t="shared" ca="1" si="555"/>
        <v>2</v>
      </c>
      <c r="W2369" s="4">
        <f t="shared" ca="1" si="550"/>
        <v>18</v>
      </c>
      <c r="X2369">
        <f t="shared" ca="1" si="551"/>
        <v>4</v>
      </c>
      <c r="Y2369" s="7">
        <f t="shared" ca="1" si="552"/>
        <v>3600</v>
      </c>
      <c r="AC2369">
        <f t="shared" ca="1" si="553"/>
        <v>3</v>
      </c>
      <c r="AD2369" s="7" t="str">
        <f t="shared" ca="1" si="554"/>
        <v>Jornal</v>
      </c>
    </row>
    <row r="2370" spans="3:30" x14ac:dyDescent="0.35">
      <c r="C2370">
        <f t="shared" ca="1" si="541"/>
        <v>19</v>
      </c>
      <c r="D2370" s="5" t="str">
        <f t="shared" ca="1" si="542"/>
        <v>Ana Cláudia Silva</v>
      </c>
      <c r="E2370" s="5" t="str">
        <f t="shared" ca="1" si="543"/>
        <v>Produto 3</v>
      </c>
      <c r="H2370">
        <f t="shared" ca="1" si="544"/>
        <v>2</v>
      </c>
      <c r="I2370" s="5" t="str">
        <f t="shared" ca="1" si="545"/>
        <v>Pedro</v>
      </c>
      <c r="M2370">
        <f t="shared" ca="1" si="546"/>
        <v>3</v>
      </c>
      <c r="N2370" s="5" t="str">
        <f t="shared" ca="1" si="547"/>
        <v>MG</v>
      </c>
      <c r="Q2370" s="6">
        <f t="shared" ca="1" si="548"/>
        <v>42598</v>
      </c>
      <c r="R2370" s="5">
        <f t="shared" ca="1" si="549"/>
        <v>2016</v>
      </c>
      <c r="S2370" s="5">
        <f t="shared" ca="1" si="555"/>
        <v>8</v>
      </c>
      <c r="W2370" s="4">
        <f t="shared" ca="1" si="550"/>
        <v>12</v>
      </c>
      <c r="X2370">
        <f t="shared" ca="1" si="551"/>
        <v>6</v>
      </c>
      <c r="Y2370" s="7">
        <f t="shared" ca="1" si="552"/>
        <v>3480</v>
      </c>
      <c r="AC2370">
        <f t="shared" ca="1" si="553"/>
        <v>2</v>
      </c>
      <c r="AD2370" s="7" t="str">
        <f t="shared" ca="1" si="554"/>
        <v>TV aberta</v>
      </c>
    </row>
    <row r="2371" spans="3:30" x14ac:dyDescent="0.35">
      <c r="C2371">
        <f t="shared" ref="C2371:C2434" ca="1" si="556">RANDBETWEEN(1,19)</f>
        <v>16</v>
      </c>
      <c r="D2371" s="5" t="str">
        <f t="shared" ref="D2371:D2434" ca="1" si="557">VLOOKUP(C2371,$A$2:$B$20,2)</f>
        <v>Patrícia Pereira</v>
      </c>
      <c r="E2371" s="5" t="str">
        <f t="shared" ref="E2371:E2434" ca="1" si="558">"Produto "&amp; RANDBETWEEN(1,7)</f>
        <v>Produto 7</v>
      </c>
      <c r="H2371">
        <f t="shared" ref="H2371:H2434" ca="1" si="559">RANDBETWEEN(1,6)</f>
        <v>1</v>
      </c>
      <c r="I2371" s="5" t="str">
        <f t="shared" ref="I2371:I2434" ca="1" si="560">VLOOKUP(H2371,$F$2:$G$7,2)</f>
        <v>Maria</v>
      </c>
      <c r="M2371">
        <f t="shared" ref="M2371:M2434" ca="1" si="561">RANDBETWEEN(1,5)</f>
        <v>2</v>
      </c>
      <c r="N2371" s="5" t="str">
        <f t="shared" ref="N2371:N2434" ca="1" si="562">VLOOKUP(M2371,$K$2:$L$6,2)</f>
        <v>SP</v>
      </c>
      <c r="Q2371" s="6">
        <f t="shared" ref="Q2371:Q2434" ca="1" si="563">RANDBETWEEN($P$2,$P$3)</f>
        <v>42146</v>
      </c>
      <c r="R2371" s="5">
        <f t="shared" ref="R2371:R2434" ca="1" si="564">YEAR(Q2371)</f>
        <v>2015</v>
      </c>
      <c r="S2371" s="5">
        <f t="shared" ca="1" si="555"/>
        <v>5</v>
      </c>
      <c r="W2371" s="4">
        <f t="shared" ref="W2371:W2434" ca="1" si="565">RANDBETWEEN(1,20)</f>
        <v>16</v>
      </c>
      <c r="X2371">
        <f t="shared" ref="X2371:X2434" ca="1" si="566">RANDBETWEEN(1,7)</f>
        <v>2</v>
      </c>
      <c r="Y2371" s="7">
        <f t="shared" ref="Y2371:Y2434" ca="1" si="567">VLOOKUP(X2371,$U$2:$V$8,2)*W2371</f>
        <v>2400</v>
      </c>
      <c r="AC2371">
        <f t="shared" ref="AC2371:AC2434" ca="1" si="568">RANDBETWEEN(1,7)</f>
        <v>7</v>
      </c>
      <c r="AD2371" s="7" t="str">
        <f t="shared" ref="AD2371:AD2434" ca="1" si="569">VLOOKUP(AC2371,$AA$2:$AB$6,2)</f>
        <v>Indicação</v>
      </c>
    </row>
    <row r="2372" spans="3:30" x14ac:dyDescent="0.35">
      <c r="C2372">
        <f t="shared" ca="1" si="556"/>
        <v>10</v>
      </c>
      <c r="D2372" s="5" t="str">
        <f t="shared" ca="1" si="557"/>
        <v>Gabriel Silva dos Santos</v>
      </c>
      <c r="E2372" s="5" t="str">
        <f t="shared" ca="1" si="558"/>
        <v>Produto 2</v>
      </c>
      <c r="H2372">
        <f t="shared" ca="1" si="559"/>
        <v>3</v>
      </c>
      <c r="I2372" s="5" t="str">
        <f t="shared" ca="1" si="560"/>
        <v>João</v>
      </c>
      <c r="M2372">
        <f t="shared" ca="1" si="561"/>
        <v>2</v>
      </c>
      <c r="N2372" s="5" t="str">
        <f t="shared" ca="1" si="562"/>
        <v>SP</v>
      </c>
      <c r="Q2372" s="6">
        <f t="shared" ca="1" si="563"/>
        <v>42701</v>
      </c>
      <c r="R2372" s="5">
        <f t="shared" ca="1" si="564"/>
        <v>2016</v>
      </c>
      <c r="S2372" s="5">
        <f t="shared" ca="1" si="555"/>
        <v>11</v>
      </c>
      <c r="W2372" s="4">
        <f t="shared" ca="1" si="565"/>
        <v>16</v>
      </c>
      <c r="X2372">
        <f t="shared" ca="1" si="566"/>
        <v>5</v>
      </c>
      <c r="Y2372" s="7">
        <f t="shared" ca="1" si="567"/>
        <v>3840</v>
      </c>
      <c r="AC2372">
        <f t="shared" ca="1" si="568"/>
        <v>4</v>
      </c>
      <c r="AD2372" s="7" t="str">
        <f t="shared" ca="1" si="569"/>
        <v>Revista</v>
      </c>
    </row>
    <row r="2373" spans="3:30" x14ac:dyDescent="0.35">
      <c r="C2373">
        <f t="shared" ca="1" si="556"/>
        <v>1</v>
      </c>
      <c r="D2373" s="5" t="str">
        <f t="shared" ca="1" si="557"/>
        <v>Ana Carolina Rodrigues</v>
      </c>
      <c r="E2373" s="5" t="str">
        <f t="shared" ca="1" si="558"/>
        <v>Produto 6</v>
      </c>
      <c r="H2373">
        <f t="shared" ca="1" si="559"/>
        <v>3</v>
      </c>
      <c r="I2373" s="5" t="str">
        <f t="shared" ca="1" si="560"/>
        <v>João</v>
      </c>
      <c r="M2373">
        <f t="shared" ca="1" si="561"/>
        <v>3</v>
      </c>
      <c r="N2373" s="5" t="str">
        <f t="shared" ca="1" si="562"/>
        <v>MG</v>
      </c>
      <c r="Q2373" s="6">
        <f t="shared" ca="1" si="563"/>
        <v>42866</v>
      </c>
      <c r="R2373" s="5">
        <f t="shared" ca="1" si="564"/>
        <v>2017</v>
      </c>
      <c r="S2373" s="5">
        <f t="shared" ca="1" si="555"/>
        <v>5</v>
      </c>
      <c r="W2373" s="4">
        <f t="shared" ca="1" si="565"/>
        <v>15</v>
      </c>
      <c r="X2373">
        <f t="shared" ca="1" si="566"/>
        <v>5</v>
      </c>
      <c r="Y2373" s="7">
        <f t="shared" ca="1" si="567"/>
        <v>3600</v>
      </c>
      <c r="AC2373">
        <f t="shared" ca="1" si="568"/>
        <v>4</v>
      </c>
      <c r="AD2373" s="7" t="str">
        <f t="shared" ca="1" si="569"/>
        <v>Revista</v>
      </c>
    </row>
    <row r="2374" spans="3:30" x14ac:dyDescent="0.35">
      <c r="C2374">
        <f t="shared" ca="1" si="556"/>
        <v>7</v>
      </c>
      <c r="D2374" s="5" t="str">
        <f t="shared" ca="1" si="557"/>
        <v>Cláudio de Oliveira</v>
      </c>
      <c r="E2374" s="5" t="str">
        <f t="shared" ca="1" si="558"/>
        <v>Produto 2</v>
      </c>
      <c r="H2374">
        <f t="shared" ca="1" si="559"/>
        <v>6</v>
      </c>
      <c r="I2374" s="5" t="str">
        <f t="shared" ca="1" si="560"/>
        <v>Ana</v>
      </c>
      <c r="M2374">
        <f t="shared" ca="1" si="561"/>
        <v>5</v>
      </c>
      <c r="N2374" s="5" t="str">
        <f t="shared" ca="1" si="562"/>
        <v>ES</v>
      </c>
      <c r="Q2374" s="6">
        <f t="shared" ca="1" si="563"/>
        <v>42239</v>
      </c>
      <c r="R2374" s="5">
        <f t="shared" ca="1" si="564"/>
        <v>2015</v>
      </c>
      <c r="S2374" s="5">
        <f t="shared" ca="1" si="555"/>
        <v>8</v>
      </c>
      <c r="W2374" s="4">
        <f t="shared" ca="1" si="565"/>
        <v>9</v>
      </c>
      <c r="X2374">
        <f t="shared" ca="1" si="566"/>
        <v>4</v>
      </c>
      <c r="Y2374" s="7">
        <f t="shared" ca="1" si="567"/>
        <v>1800</v>
      </c>
      <c r="AC2374">
        <f t="shared" ca="1" si="568"/>
        <v>4</v>
      </c>
      <c r="AD2374" s="7" t="str">
        <f t="shared" ca="1" si="569"/>
        <v>Revista</v>
      </c>
    </row>
    <row r="2375" spans="3:30" x14ac:dyDescent="0.35">
      <c r="C2375">
        <f t="shared" ca="1" si="556"/>
        <v>6</v>
      </c>
      <c r="D2375" s="5" t="str">
        <f t="shared" ca="1" si="557"/>
        <v>José Oliveira</v>
      </c>
      <c r="E2375" s="5" t="str">
        <f t="shared" ca="1" si="558"/>
        <v>Produto 1</v>
      </c>
      <c r="H2375">
        <f t="shared" ca="1" si="559"/>
        <v>6</v>
      </c>
      <c r="I2375" s="5" t="str">
        <f t="shared" ca="1" si="560"/>
        <v>Ana</v>
      </c>
      <c r="M2375">
        <f t="shared" ca="1" si="561"/>
        <v>1</v>
      </c>
      <c r="N2375" s="5" t="str">
        <f t="shared" ca="1" si="562"/>
        <v>RJ</v>
      </c>
      <c r="Q2375" s="6">
        <f t="shared" ca="1" si="563"/>
        <v>42896</v>
      </c>
      <c r="R2375" s="5">
        <f t="shared" ca="1" si="564"/>
        <v>2017</v>
      </c>
      <c r="S2375" s="5">
        <f t="shared" ca="1" si="555"/>
        <v>6</v>
      </c>
      <c r="W2375" s="4">
        <f t="shared" ca="1" si="565"/>
        <v>18</v>
      </c>
      <c r="X2375">
        <f t="shared" ca="1" si="566"/>
        <v>6</v>
      </c>
      <c r="Y2375" s="7">
        <f t="shared" ca="1" si="567"/>
        <v>5220</v>
      </c>
      <c r="AC2375">
        <f t="shared" ca="1" si="568"/>
        <v>1</v>
      </c>
      <c r="AD2375" s="7" t="str">
        <f t="shared" ca="1" si="569"/>
        <v>Google</v>
      </c>
    </row>
    <row r="2376" spans="3:30" x14ac:dyDescent="0.35">
      <c r="C2376">
        <f t="shared" ca="1" si="556"/>
        <v>8</v>
      </c>
      <c r="D2376" s="5" t="str">
        <f t="shared" ca="1" si="557"/>
        <v>Marcos Santos</v>
      </c>
      <c r="E2376" s="5" t="str">
        <f t="shared" ca="1" si="558"/>
        <v>Produto 3</v>
      </c>
      <c r="H2376">
        <f t="shared" ca="1" si="559"/>
        <v>6</v>
      </c>
      <c r="I2376" s="5" t="str">
        <f t="shared" ca="1" si="560"/>
        <v>Ana</v>
      </c>
      <c r="M2376">
        <f t="shared" ca="1" si="561"/>
        <v>1</v>
      </c>
      <c r="N2376" s="5" t="str">
        <f t="shared" ca="1" si="562"/>
        <v>RJ</v>
      </c>
      <c r="Q2376" s="6">
        <f t="shared" ca="1" si="563"/>
        <v>42437</v>
      </c>
      <c r="R2376" s="5">
        <f t="shared" ca="1" si="564"/>
        <v>2016</v>
      </c>
      <c r="S2376" s="5">
        <f t="shared" ca="1" si="555"/>
        <v>3</v>
      </c>
      <c r="W2376" s="4">
        <f t="shared" ca="1" si="565"/>
        <v>7</v>
      </c>
      <c r="X2376">
        <f t="shared" ca="1" si="566"/>
        <v>3</v>
      </c>
      <c r="Y2376" s="7">
        <f t="shared" ca="1" si="567"/>
        <v>1190</v>
      </c>
      <c r="AC2376">
        <f t="shared" ca="1" si="568"/>
        <v>5</v>
      </c>
      <c r="AD2376" s="7" t="str">
        <f t="shared" ca="1" si="569"/>
        <v>Indicação</v>
      </c>
    </row>
    <row r="2377" spans="3:30" x14ac:dyDescent="0.35">
      <c r="C2377">
        <f t="shared" ca="1" si="556"/>
        <v>3</v>
      </c>
      <c r="D2377" s="5" t="str">
        <f t="shared" ca="1" si="557"/>
        <v>Antônio Pires</v>
      </c>
      <c r="E2377" s="5" t="str">
        <f t="shared" ca="1" si="558"/>
        <v>Produto 5</v>
      </c>
      <c r="H2377">
        <f t="shared" ca="1" si="559"/>
        <v>1</v>
      </c>
      <c r="I2377" s="5" t="str">
        <f t="shared" ca="1" si="560"/>
        <v>Maria</v>
      </c>
      <c r="M2377">
        <f t="shared" ca="1" si="561"/>
        <v>4</v>
      </c>
      <c r="N2377" s="5" t="str">
        <f t="shared" ca="1" si="562"/>
        <v>SC</v>
      </c>
      <c r="Q2377" s="6">
        <f t="shared" ca="1" si="563"/>
        <v>42354</v>
      </c>
      <c r="R2377" s="5">
        <f t="shared" ca="1" si="564"/>
        <v>2015</v>
      </c>
      <c r="S2377" s="5">
        <f t="shared" ca="1" si="555"/>
        <v>12</v>
      </c>
      <c r="W2377" s="4">
        <f t="shared" ca="1" si="565"/>
        <v>5</v>
      </c>
      <c r="X2377">
        <f t="shared" ca="1" si="566"/>
        <v>5</v>
      </c>
      <c r="Y2377" s="7">
        <f t="shared" ca="1" si="567"/>
        <v>1200</v>
      </c>
      <c r="AC2377">
        <f t="shared" ca="1" si="568"/>
        <v>1</v>
      </c>
      <c r="AD2377" s="7" t="str">
        <f t="shared" ca="1" si="569"/>
        <v>Google</v>
      </c>
    </row>
    <row r="2378" spans="3:30" x14ac:dyDescent="0.35">
      <c r="C2378">
        <f t="shared" ca="1" si="556"/>
        <v>12</v>
      </c>
      <c r="D2378" s="5" t="str">
        <f t="shared" ca="1" si="557"/>
        <v>Ronaldo Souza Cavalcante</v>
      </c>
      <c r="E2378" s="5" t="str">
        <f t="shared" ca="1" si="558"/>
        <v>Produto 5</v>
      </c>
      <c r="H2378">
        <f t="shared" ca="1" si="559"/>
        <v>5</v>
      </c>
      <c r="I2378" s="5" t="str">
        <f t="shared" ca="1" si="560"/>
        <v>Paulo</v>
      </c>
      <c r="M2378">
        <f t="shared" ca="1" si="561"/>
        <v>5</v>
      </c>
      <c r="N2378" s="5" t="str">
        <f t="shared" ca="1" si="562"/>
        <v>ES</v>
      </c>
      <c r="Q2378" s="6">
        <f t="shared" ca="1" si="563"/>
        <v>42686</v>
      </c>
      <c r="R2378" s="5">
        <f t="shared" ca="1" si="564"/>
        <v>2016</v>
      </c>
      <c r="S2378" s="5">
        <f t="shared" ca="1" si="555"/>
        <v>11</v>
      </c>
      <c r="W2378" s="4">
        <f t="shared" ca="1" si="565"/>
        <v>12</v>
      </c>
      <c r="X2378">
        <f t="shared" ca="1" si="566"/>
        <v>7</v>
      </c>
      <c r="Y2378" s="7">
        <f t="shared" ca="1" si="567"/>
        <v>4200</v>
      </c>
      <c r="AC2378">
        <f t="shared" ca="1" si="568"/>
        <v>3</v>
      </c>
      <c r="AD2378" s="7" t="str">
        <f t="shared" ca="1" si="569"/>
        <v>Jornal</v>
      </c>
    </row>
    <row r="2379" spans="3:30" x14ac:dyDescent="0.35">
      <c r="C2379">
        <f t="shared" ca="1" si="556"/>
        <v>4</v>
      </c>
      <c r="D2379" s="5" t="str">
        <f t="shared" ca="1" si="557"/>
        <v>Ana Chaves</v>
      </c>
      <c r="E2379" s="5" t="str">
        <f t="shared" ca="1" si="558"/>
        <v>Produto 1</v>
      </c>
      <c r="H2379">
        <f t="shared" ca="1" si="559"/>
        <v>1</v>
      </c>
      <c r="I2379" s="5" t="str">
        <f t="shared" ca="1" si="560"/>
        <v>Maria</v>
      </c>
      <c r="M2379">
        <f t="shared" ca="1" si="561"/>
        <v>2</v>
      </c>
      <c r="N2379" s="5" t="str">
        <f t="shared" ca="1" si="562"/>
        <v>SP</v>
      </c>
      <c r="Q2379" s="6">
        <f t="shared" ca="1" si="563"/>
        <v>42289</v>
      </c>
      <c r="R2379" s="5">
        <f t="shared" ca="1" si="564"/>
        <v>2015</v>
      </c>
      <c r="S2379" s="5">
        <f t="shared" ca="1" si="555"/>
        <v>10</v>
      </c>
      <c r="W2379" s="4">
        <f t="shared" ca="1" si="565"/>
        <v>16</v>
      </c>
      <c r="X2379">
        <f t="shared" ca="1" si="566"/>
        <v>5</v>
      </c>
      <c r="Y2379" s="7">
        <f t="shared" ca="1" si="567"/>
        <v>3840</v>
      </c>
      <c r="AC2379">
        <f t="shared" ca="1" si="568"/>
        <v>6</v>
      </c>
      <c r="AD2379" s="7" t="str">
        <f t="shared" ca="1" si="569"/>
        <v>Indicação</v>
      </c>
    </row>
    <row r="2380" spans="3:30" x14ac:dyDescent="0.35">
      <c r="C2380">
        <f t="shared" ca="1" si="556"/>
        <v>8</v>
      </c>
      <c r="D2380" s="5" t="str">
        <f t="shared" ca="1" si="557"/>
        <v>Marcos Santos</v>
      </c>
      <c r="E2380" s="5" t="str">
        <f t="shared" ca="1" si="558"/>
        <v>Produto 1</v>
      </c>
      <c r="H2380">
        <f t="shared" ca="1" si="559"/>
        <v>3</v>
      </c>
      <c r="I2380" s="5" t="str">
        <f t="shared" ca="1" si="560"/>
        <v>João</v>
      </c>
      <c r="M2380">
        <f t="shared" ca="1" si="561"/>
        <v>4</v>
      </c>
      <c r="N2380" s="5" t="str">
        <f t="shared" ca="1" si="562"/>
        <v>SC</v>
      </c>
      <c r="Q2380" s="6">
        <f t="shared" ca="1" si="563"/>
        <v>41813</v>
      </c>
      <c r="R2380" s="5">
        <f t="shared" ca="1" si="564"/>
        <v>2014</v>
      </c>
      <c r="S2380" s="5">
        <f t="shared" ca="1" si="555"/>
        <v>6</v>
      </c>
      <c r="W2380" s="4">
        <f t="shared" ca="1" si="565"/>
        <v>17</v>
      </c>
      <c r="X2380">
        <f t="shared" ca="1" si="566"/>
        <v>7</v>
      </c>
      <c r="Y2380" s="7">
        <f t="shared" ca="1" si="567"/>
        <v>5950</v>
      </c>
      <c r="AC2380">
        <f t="shared" ca="1" si="568"/>
        <v>4</v>
      </c>
      <c r="AD2380" s="7" t="str">
        <f t="shared" ca="1" si="569"/>
        <v>Revista</v>
      </c>
    </row>
    <row r="2381" spans="3:30" x14ac:dyDescent="0.35">
      <c r="C2381">
        <f t="shared" ca="1" si="556"/>
        <v>8</v>
      </c>
      <c r="D2381" s="5" t="str">
        <f t="shared" ca="1" si="557"/>
        <v>Marcos Santos</v>
      </c>
      <c r="E2381" s="5" t="str">
        <f t="shared" ca="1" si="558"/>
        <v>Produto 5</v>
      </c>
      <c r="H2381">
        <f t="shared" ca="1" si="559"/>
        <v>3</v>
      </c>
      <c r="I2381" s="5" t="str">
        <f t="shared" ca="1" si="560"/>
        <v>João</v>
      </c>
      <c r="M2381">
        <f t="shared" ca="1" si="561"/>
        <v>5</v>
      </c>
      <c r="N2381" s="5" t="str">
        <f t="shared" ca="1" si="562"/>
        <v>ES</v>
      </c>
      <c r="Q2381" s="6">
        <f t="shared" ca="1" si="563"/>
        <v>42224</v>
      </c>
      <c r="R2381" s="5">
        <f t="shared" ca="1" si="564"/>
        <v>2015</v>
      </c>
      <c r="S2381" s="5">
        <f t="shared" ca="1" si="555"/>
        <v>8</v>
      </c>
      <c r="W2381" s="4">
        <f t="shared" ca="1" si="565"/>
        <v>5</v>
      </c>
      <c r="X2381">
        <f t="shared" ca="1" si="566"/>
        <v>6</v>
      </c>
      <c r="Y2381" s="7">
        <f t="shared" ca="1" si="567"/>
        <v>1450</v>
      </c>
      <c r="AC2381">
        <f t="shared" ca="1" si="568"/>
        <v>7</v>
      </c>
      <c r="AD2381" s="7" t="str">
        <f t="shared" ca="1" si="569"/>
        <v>Indicação</v>
      </c>
    </row>
    <row r="2382" spans="3:30" x14ac:dyDescent="0.35">
      <c r="C2382">
        <f t="shared" ca="1" si="556"/>
        <v>6</v>
      </c>
      <c r="D2382" s="5" t="str">
        <f t="shared" ca="1" si="557"/>
        <v>José Oliveira</v>
      </c>
      <c r="E2382" s="5" t="str">
        <f t="shared" ca="1" si="558"/>
        <v>Produto 1</v>
      </c>
      <c r="H2382">
        <f t="shared" ca="1" si="559"/>
        <v>5</v>
      </c>
      <c r="I2382" s="5" t="str">
        <f t="shared" ca="1" si="560"/>
        <v>Paulo</v>
      </c>
      <c r="M2382">
        <f t="shared" ca="1" si="561"/>
        <v>3</v>
      </c>
      <c r="N2382" s="5" t="str">
        <f t="shared" ca="1" si="562"/>
        <v>MG</v>
      </c>
      <c r="Q2382" s="6">
        <f t="shared" ca="1" si="563"/>
        <v>42893</v>
      </c>
      <c r="R2382" s="5">
        <f t="shared" ca="1" si="564"/>
        <v>2017</v>
      </c>
      <c r="S2382" s="5">
        <f t="shared" ca="1" si="555"/>
        <v>6</v>
      </c>
      <c r="W2382" s="4">
        <f t="shared" ca="1" si="565"/>
        <v>8</v>
      </c>
      <c r="X2382">
        <f t="shared" ca="1" si="566"/>
        <v>6</v>
      </c>
      <c r="Y2382" s="7">
        <f t="shared" ca="1" si="567"/>
        <v>2320</v>
      </c>
      <c r="AC2382">
        <f t="shared" ca="1" si="568"/>
        <v>1</v>
      </c>
      <c r="AD2382" s="7" t="str">
        <f t="shared" ca="1" si="569"/>
        <v>Google</v>
      </c>
    </row>
    <row r="2383" spans="3:30" x14ac:dyDescent="0.35">
      <c r="C2383">
        <f t="shared" ca="1" si="556"/>
        <v>10</v>
      </c>
      <c r="D2383" s="5" t="str">
        <f t="shared" ca="1" si="557"/>
        <v>Gabriel Silva dos Santos</v>
      </c>
      <c r="E2383" s="5" t="str">
        <f t="shared" ca="1" si="558"/>
        <v>Produto 3</v>
      </c>
      <c r="H2383">
        <f t="shared" ca="1" si="559"/>
        <v>2</v>
      </c>
      <c r="I2383" s="5" t="str">
        <f t="shared" ca="1" si="560"/>
        <v>Pedro</v>
      </c>
      <c r="M2383">
        <f t="shared" ca="1" si="561"/>
        <v>5</v>
      </c>
      <c r="N2383" s="5" t="str">
        <f t="shared" ca="1" si="562"/>
        <v>ES</v>
      </c>
      <c r="Q2383" s="6">
        <f t="shared" ca="1" si="563"/>
        <v>42062</v>
      </c>
      <c r="R2383" s="5">
        <f t="shared" ca="1" si="564"/>
        <v>2015</v>
      </c>
      <c r="S2383" s="5">
        <f t="shared" ca="1" si="555"/>
        <v>2</v>
      </c>
      <c r="W2383" s="4">
        <f t="shared" ca="1" si="565"/>
        <v>1</v>
      </c>
      <c r="X2383">
        <f t="shared" ca="1" si="566"/>
        <v>2</v>
      </c>
      <c r="Y2383" s="7">
        <f t="shared" ca="1" si="567"/>
        <v>150</v>
      </c>
      <c r="AC2383">
        <f t="shared" ca="1" si="568"/>
        <v>2</v>
      </c>
      <c r="AD2383" s="7" t="str">
        <f t="shared" ca="1" si="569"/>
        <v>TV aberta</v>
      </c>
    </row>
    <row r="2384" spans="3:30" x14ac:dyDescent="0.35">
      <c r="C2384">
        <f t="shared" ca="1" si="556"/>
        <v>4</v>
      </c>
      <c r="D2384" s="5" t="str">
        <f t="shared" ca="1" si="557"/>
        <v>Ana Chaves</v>
      </c>
      <c r="E2384" s="5" t="str">
        <f t="shared" ca="1" si="558"/>
        <v>Produto 2</v>
      </c>
      <c r="H2384">
        <f t="shared" ca="1" si="559"/>
        <v>3</v>
      </c>
      <c r="I2384" s="5" t="str">
        <f t="shared" ca="1" si="560"/>
        <v>João</v>
      </c>
      <c r="M2384">
        <f t="shared" ca="1" si="561"/>
        <v>4</v>
      </c>
      <c r="N2384" s="5" t="str">
        <f t="shared" ca="1" si="562"/>
        <v>SC</v>
      </c>
      <c r="Q2384" s="6">
        <f t="shared" ca="1" si="563"/>
        <v>42328</v>
      </c>
      <c r="R2384" s="5">
        <f t="shared" ca="1" si="564"/>
        <v>2015</v>
      </c>
      <c r="S2384" s="5">
        <f t="shared" ca="1" si="555"/>
        <v>11</v>
      </c>
      <c r="W2384" s="4">
        <f t="shared" ca="1" si="565"/>
        <v>18</v>
      </c>
      <c r="X2384">
        <f t="shared" ca="1" si="566"/>
        <v>7</v>
      </c>
      <c r="Y2384" s="7">
        <f t="shared" ca="1" si="567"/>
        <v>6300</v>
      </c>
      <c r="AC2384">
        <f t="shared" ca="1" si="568"/>
        <v>3</v>
      </c>
      <c r="AD2384" s="7" t="str">
        <f t="shared" ca="1" si="569"/>
        <v>Jornal</v>
      </c>
    </row>
    <row r="2385" spans="3:30" x14ac:dyDescent="0.35">
      <c r="C2385">
        <f t="shared" ca="1" si="556"/>
        <v>11</v>
      </c>
      <c r="D2385" s="5" t="str">
        <f t="shared" ca="1" si="557"/>
        <v>Tatiana Pereira da Silva</v>
      </c>
      <c r="E2385" s="5" t="str">
        <f t="shared" ca="1" si="558"/>
        <v>Produto 1</v>
      </c>
      <c r="H2385">
        <f t="shared" ca="1" si="559"/>
        <v>5</v>
      </c>
      <c r="I2385" s="5" t="str">
        <f t="shared" ca="1" si="560"/>
        <v>Paulo</v>
      </c>
      <c r="M2385">
        <f t="shared" ca="1" si="561"/>
        <v>2</v>
      </c>
      <c r="N2385" s="5" t="str">
        <f t="shared" ca="1" si="562"/>
        <v>SP</v>
      </c>
      <c r="Q2385" s="6">
        <f t="shared" ca="1" si="563"/>
        <v>41678</v>
      </c>
      <c r="R2385" s="5">
        <f t="shared" ca="1" si="564"/>
        <v>2014</v>
      </c>
      <c r="S2385" s="5">
        <f t="shared" ca="1" si="555"/>
        <v>2</v>
      </c>
      <c r="W2385" s="4">
        <f t="shared" ca="1" si="565"/>
        <v>18</v>
      </c>
      <c r="X2385">
        <f t="shared" ca="1" si="566"/>
        <v>6</v>
      </c>
      <c r="Y2385" s="7">
        <f t="shared" ca="1" si="567"/>
        <v>5220</v>
      </c>
      <c r="AC2385">
        <f t="shared" ca="1" si="568"/>
        <v>5</v>
      </c>
      <c r="AD2385" s="7" t="str">
        <f t="shared" ca="1" si="569"/>
        <v>Indicação</v>
      </c>
    </row>
    <row r="2386" spans="3:30" x14ac:dyDescent="0.35">
      <c r="C2386">
        <f t="shared" ca="1" si="556"/>
        <v>5</v>
      </c>
      <c r="D2386" s="5" t="str">
        <f t="shared" ca="1" si="557"/>
        <v>João Cavalcante</v>
      </c>
      <c r="E2386" s="5" t="str">
        <f t="shared" ca="1" si="558"/>
        <v>Produto 3</v>
      </c>
      <c r="H2386">
        <f t="shared" ca="1" si="559"/>
        <v>6</v>
      </c>
      <c r="I2386" s="5" t="str">
        <f t="shared" ca="1" si="560"/>
        <v>Ana</v>
      </c>
      <c r="M2386">
        <f t="shared" ca="1" si="561"/>
        <v>2</v>
      </c>
      <c r="N2386" s="5" t="str">
        <f t="shared" ca="1" si="562"/>
        <v>SP</v>
      </c>
      <c r="Q2386" s="6">
        <f t="shared" ca="1" si="563"/>
        <v>42044</v>
      </c>
      <c r="R2386" s="5">
        <f t="shared" ca="1" si="564"/>
        <v>2015</v>
      </c>
      <c r="S2386" s="5">
        <f t="shared" ca="1" si="555"/>
        <v>2</v>
      </c>
      <c r="W2386" s="4">
        <f t="shared" ca="1" si="565"/>
        <v>17</v>
      </c>
      <c r="X2386">
        <f t="shared" ca="1" si="566"/>
        <v>6</v>
      </c>
      <c r="Y2386" s="7">
        <f t="shared" ca="1" si="567"/>
        <v>4930</v>
      </c>
      <c r="AC2386">
        <f t="shared" ca="1" si="568"/>
        <v>2</v>
      </c>
      <c r="AD2386" s="7" t="str">
        <f t="shared" ca="1" si="569"/>
        <v>TV aberta</v>
      </c>
    </row>
    <row r="2387" spans="3:30" x14ac:dyDescent="0.35">
      <c r="C2387">
        <f t="shared" ca="1" si="556"/>
        <v>15</v>
      </c>
      <c r="D2387" s="5" t="str">
        <f t="shared" ca="1" si="557"/>
        <v>Ana Maria Souza</v>
      </c>
      <c r="E2387" s="5" t="str">
        <f t="shared" ca="1" si="558"/>
        <v>Produto 5</v>
      </c>
      <c r="H2387">
        <f t="shared" ca="1" si="559"/>
        <v>5</v>
      </c>
      <c r="I2387" s="5" t="str">
        <f t="shared" ca="1" si="560"/>
        <v>Paulo</v>
      </c>
      <c r="M2387">
        <f t="shared" ca="1" si="561"/>
        <v>3</v>
      </c>
      <c r="N2387" s="5" t="str">
        <f t="shared" ca="1" si="562"/>
        <v>MG</v>
      </c>
      <c r="Q2387" s="6">
        <f t="shared" ca="1" si="563"/>
        <v>42766</v>
      </c>
      <c r="R2387" s="5">
        <f t="shared" ca="1" si="564"/>
        <v>2017</v>
      </c>
      <c r="S2387" s="5">
        <f t="shared" ca="1" si="555"/>
        <v>1</v>
      </c>
      <c r="W2387" s="4">
        <f t="shared" ca="1" si="565"/>
        <v>2</v>
      </c>
      <c r="X2387">
        <f t="shared" ca="1" si="566"/>
        <v>3</v>
      </c>
      <c r="Y2387" s="7">
        <f t="shared" ca="1" si="567"/>
        <v>340</v>
      </c>
      <c r="AC2387">
        <f t="shared" ca="1" si="568"/>
        <v>3</v>
      </c>
      <c r="AD2387" s="7" t="str">
        <f t="shared" ca="1" si="569"/>
        <v>Jornal</v>
      </c>
    </row>
    <row r="2388" spans="3:30" x14ac:dyDescent="0.35">
      <c r="C2388">
        <f t="shared" ca="1" si="556"/>
        <v>12</v>
      </c>
      <c r="D2388" s="5" t="str">
        <f t="shared" ca="1" si="557"/>
        <v>Ronaldo Souza Cavalcante</v>
      </c>
      <c r="E2388" s="5" t="str">
        <f t="shared" ca="1" si="558"/>
        <v>Produto 7</v>
      </c>
      <c r="H2388">
        <f t="shared" ca="1" si="559"/>
        <v>5</v>
      </c>
      <c r="I2388" s="5" t="str">
        <f t="shared" ca="1" si="560"/>
        <v>Paulo</v>
      </c>
      <c r="M2388">
        <f t="shared" ca="1" si="561"/>
        <v>5</v>
      </c>
      <c r="N2388" s="5" t="str">
        <f t="shared" ca="1" si="562"/>
        <v>ES</v>
      </c>
      <c r="Q2388" s="6">
        <f t="shared" ca="1" si="563"/>
        <v>42326</v>
      </c>
      <c r="R2388" s="5">
        <f t="shared" ca="1" si="564"/>
        <v>2015</v>
      </c>
      <c r="S2388" s="5">
        <f t="shared" ca="1" si="555"/>
        <v>11</v>
      </c>
      <c r="W2388" s="4">
        <f t="shared" ca="1" si="565"/>
        <v>13</v>
      </c>
      <c r="X2388">
        <f t="shared" ca="1" si="566"/>
        <v>7</v>
      </c>
      <c r="Y2388" s="7">
        <f t="shared" ca="1" si="567"/>
        <v>4550</v>
      </c>
      <c r="AC2388">
        <f t="shared" ca="1" si="568"/>
        <v>3</v>
      </c>
      <c r="AD2388" s="7" t="str">
        <f t="shared" ca="1" si="569"/>
        <v>Jornal</v>
      </c>
    </row>
    <row r="2389" spans="3:30" x14ac:dyDescent="0.35">
      <c r="C2389">
        <f t="shared" ca="1" si="556"/>
        <v>8</v>
      </c>
      <c r="D2389" s="5" t="str">
        <f t="shared" ca="1" si="557"/>
        <v>Marcos Santos</v>
      </c>
      <c r="E2389" s="5" t="str">
        <f t="shared" ca="1" si="558"/>
        <v>Produto 1</v>
      </c>
      <c r="H2389">
        <f t="shared" ca="1" si="559"/>
        <v>5</v>
      </c>
      <c r="I2389" s="5" t="str">
        <f t="shared" ca="1" si="560"/>
        <v>Paulo</v>
      </c>
      <c r="M2389">
        <f t="shared" ca="1" si="561"/>
        <v>4</v>
      </c>
      <c r="N2389" s="5" t="str">
        <f t="shared" ca="1" si="562"/>
        <v>SC</v>
      </c>
      <c r="Q2389" s="6">
        <f t="shared" ca="1" si="563"/>
        <v>42132</v>
      </c>
      <c r="R2389" s="5">
        <f t="shared" ca="1" si="564"/>
        <v>2015</v>
      </c>
      <c r="S2389" s="5">
        <f t="shared" ca="1" si="555"/>
        <v>5</v>
      </c>
      <c r="W2389" s="4">
        <f t="shared" ca="1" si="565"/>
        <v>16</v>
      </c>
      <c r="X2389">
        <f t="shared" ca="1" si="566"/>
        <v>7</v>
      </c>
      <c r="Y2389" s="7">
        <f t="shared" ca="1" si="567"/>
        <v>5600</v>
      </c>
      <c r="AC2389">
        <f t="shared" ca="1" si="568"/>
        <v>7</v>
      </c>
      <c r="AD2389" s="7" t="str">
        <f t="shared" ca="1" si="569"/>
        <v>Indicação</v>
      </c>
    </row>
    <row r="2390" spans="3:30" x14ac:dyDescent="0.35">
      <c r="C2390">
        <f t="shared" ca="1" si="556"/>
        <v>8</v>
      </c>
      <c r="D2390" s="5" t="str">
        <f t="shared" ca="1" si="557"/>
        <v>Marcos Santos</v>
      </c>
      <c r="E2390" s="5" t="str">
        <f t="shared" ca="1" si="558"/>
        <v>Produto 1</v>
      </c>
      <c r="H2390">
        <f t="shared" ca="1" si="559"/>
        <v>2</v>
      </c>
      <c r="I2390" s="5" t="str">
        <f t="shared" ca="1" si="560"/>
        <v>Pedro</v>
      </c>
      <c r="M2390">
        <f t="shared" ca="1" si="561"/>
        <v>3</v>
      </c>
      <c r="N2390" s="5" t="str">
        <f t="shared" ca="1" si="562"/>
        <v>MG</v>
      </c>
      <c r="Q2390" s="6">
        <f t="shared" ca="1" si="563"/>
        <v>41754</v>
      </c>
      <c r="R2390" s="5">
        <f t="shared" ca="1" si="564"/>
        <v>2014</v>
      </c>
      <c r="S2390" s="5">
        <f t="shared" ca="1" si="555"/>
        <v>4</v>
      </c>
      <c r="W2390" s="4">
        <f t="shared" ca="1" si="565"/>
        <v>17</v>
      </c>
      <c r="X2390">
        <f t="shared" ca="1" si="566"/>
        <v>3</v>
      </c>
      <c r="Y2390" s="7">
        <f t="shared" ca="1" si="567"/>
        <v>2890</v>
      </c>
      <c r="AC2390">
        <f t="shared" ca="1" si="568"/>
        <v>4</v>
      </c>
      <c r="AD2390" s="7" t="str">
        <f t="shared" ca="1" si="569"/>
        <v>Revista</v>
      </c>
    </row>
    <row r="2391" spans="3:30" x14ac:dyDescent="0.35">
      <c r="C2391">
        <f t="shared" ca="1" si="556"/>
        <v>8</v>
      </c>
      <c r="D2391" s="5" t="str">
        <f t="shared" ca="1" si="557"/>
        <v>Marcos Santos</v>
      </c>
      <c r="E2391" s="5" t="str">
        <f t="shared" ca="1" si="558"/>
        <v>Produto 6</v>
      </c>
      <c r="H2391">
        <f t="shared" ca="1" si="559"/>
        <v>5</v>
      </c>
      <c r="I2391" s="5" t="str">
        <f t="shared" ca="1" si="560"/>
        <v>Paulo</v>
      </c>
      <c r="M2391">
        <f t="shared" ca="1" si="561"/>
        <v>5</v>
      </c>
      <c r="N2391" s="5" t="str">
        <f t="shared" ca="1" si="562"/>
        <v>ES</v>
      </c>
      <c r="Q2391" s="6">
        <f t="shared" ca="1" si="563"/>
        <v>41774</v>
      </c>
      <c r="R2391" s="5">
        <f t="shared" ca="1" si="564"/>
        <v>2014</v>
      </c>
      <c r="S2391" s="5">
        <f t="shared" ca="1" si="555"/>
        <v>5</v>
      </c>
      <c r="W2391" s="4">
        <f t="shared" ca="1" si="565"/>
        <v>17</v>
      </c>
      <c r="X2391">
        <f t="shared" ca="1" si="566"/>
        <v>6</v>
      </c>
      <c r="Y2391" s="7">
        <f t="shared" ca="1" si="567"/>
        <v>4930</v>
      </c>
      <c r="AC2391">
        <f t="shared" ca="1" si="568"/>
        <v>5</v>
      </c>
      <c r="AD2391" s="7" t="str">
        <f t="shared" ca="1" si="569"/>
        <v>Indicação</v>
      </c>
    </row>
    <row r="2392" spans="3:30" x14ac:dyDescent="0.35">
      <c r="C2392">
        <f t="shared" ca="1" si="556"/>
        <v>13</v>
      </c>
      <c r="D2392" s="5" t="str">
        <f t="shared" ca="1" si="557"/>
        <v>Roberto Silva</v>
      </c>
      <c r="E2392" s="5" t="str">
        <f t="shared" ca="1" si="558"/>
        <v>Produto 2</v>
      </c>
      <c r="H2392">
        <f t="shared" ca="1" si="559"/>
        <v>2</v>
      </c>
      <c r="I2392" s="5" t="str">
        <f t="shared" ca="1" si="560"/>
        <v>Pedro</v>
      </c>
      <c r="M2392">
        <f t="shared" ca="1" si="561"/>
        <v>5</v>
      </c>
      <c r="N2392" s="5" t="str">
        <f t="shared" ca="1" si="562"/>
        <v>ES</v>
      </c>
      <c r="Q2392" s="6">
        <f t="shared" ca="1" si="563"/>
        <v>42078</v>
      </c>
      <c r="R2392" s="5">
        <f t="shared" ca="1" si="564"/>
        <v>2015</v>
      </c>
      <c r="S2392" s="5">
        <f t="shared" ca="1" si="555"/>
        <v>3</v>
      </c>
      <c r="W2392" s="4">
        <f t="shared" ca="1" si="565"/>
        <v>8</v>
      </c>
      <c r="X2392">
        <f t="shared" ca="1" si="566"/>
        <v>2</v>
      </c>
      <c r="Y2392" s="7">
        <f t="shared" ca="1" si="567"/>
        <v>1200</v>
      </c>
      <c r="AC2392">
        <f t="shared" ca="1" si="568"/>
        <v>6</v>
      </c>
      <c r="AD2392" s="7" t="str">
        <f t="shared" ca="1" si="569"/>
        <v>Indicação</v>
      </c>
    </row>
    <row r="2393" spans="3:30" x14ac:dyDescent="0.35">
      <c r="C2393">
        <f t="shared" ca="1" si="556"/>
        <v>3</v>
      </c>
      <c r="D2393" s="5" t="str">
        <f t="shared" ca="1" si="557"/>
        <v>Antônio Pires</v>
      </c>
      <c r="E2393" s="5" t="str">
        <f t="shared" ca="1" si="558"/>
        <v>Produto 2</v>
      </c>
      <c r="H2393">
        <f t="shared" ca="1" si="559"/>
        <v>5</v>
      </c>
      <c r="I2393" s="5" t="str">
        <f t="shared" ca="1" si="560"/>
        <v>Paulo</v>
      </c>
      <c r="M2393">
        <f t="shared" ca="1" si="561"/>
        <v>1</v>
      </c>
      <c r="N2393" s="5" t="str">
        <f t="shared" ca="1" si="562"/>
        <v>RJ</v>
      </c>
      <c r="Q2393" s="6">
        <f t="shared" ca="1" si="563"/>
        <v>42091</v>
      </c>
      <c r="R2393" s="5">
        <f t="shared" ca="1" si="564"/>
        <v>2015</v>
      </c>
      <c r="S2393" s="5">
        <f t="shared" ca="1" si="555"/>
        <v>3</v>
      </c>
      <c r="W2393" s="4">
        <f t="shared" ca="1" si="565"/>
        <v>5</v>
      </c>
      <c r="X2393">
        <f t="shared" ca="1" si="566"/>
        <v>1</v>
      </c>
      <c r="Y2393" s="7">
        <f t="shared" ca="1" si="567"/>
        <v>500</v>
      </c>
      <c r="AC2393">
        <f t="shared" ca="1" si="568"/>
        <v>4</v>
      </c>
      <c r="AD2393" s="7" t="str">
        <f t="shared" ca="1" si="569"/>
        <v>Revista</v>
      </c>
    </row>
    <row r="2394" spans="3:30" x14ac:dyDescent="0.35">
      <c r="C2394">
        <f t="shared" ca="1" si="556"/>
        <v>14</v>
      </c>
      <c r="D2394" s="5" t="str">
        <f t="shared" ca="1" si="557"/>
        <v>Marta Pereira</v>
      </c>
      <c r="E2394" s="5" t="str">
        <f t="shared" ca="1" si="558"/>
        <v>Produto 4</v>
      </c>
      <c r="H2394">
        <f t="shared" ca="1" si="559"/>
        <v>1</v>
      </c>
      <c r="I2394" s="5" t="str">
        <f t="shared" ca="1" si="560"/>
        <v>Maria</v>
      </c>
      <c r="M2394">
        <f t="shared" ca="1" si="561"/>
        <v>5</v>
      </c>
      <c r="N2394" s="5" t="str">
        <f t="shared" ca="1" si="562"/>
        <v>ES</v>
      </c>
      <c r="Q2394" s="6">
        <f t="shared" ca="1" si="563"/>
        <v>42556</v>
      </c>
      <c r="R2394" s="5">
        <f t="shared" ca="1" si="564"/>
        <v>2016</v>
      </c>
      <c r="S2394" s="5">
        <f t="shared" ca="1" si="555"/>
        <v>7</v>
      </c>
      <c r="W2394" s="4">
        <f t="shared" ca="1" si="565"/>
        <v>9</v>
      </c>
      <c r="X2394">
        <f t="shared" ca="1" si="566"/>
        <v>6</v>
      </c>
      <c r="Y2394" s="7">
        <f t="shared" ca="1" si="567"/>
        <v>2610</v>
      </c>
      <c r="AC2394">
        <f t="shared" ca="1" si="568"/>
        <v>7</v>
      </c>
      <c r="AD2394" s="7" t="str">
        <f t="shared" ca="1" si="569"/>
        <v>Indicação</v>
      </c>
    </row>
    <row r="2395" spans="3:30" x14ac:dyDescent="0.35">
      <c r="C2395">
        <f t="shared" ca="1" si="556"/>
        <v>3</v>
      </c>
      <c r="D2395" s="5" t="str">
        <f t="shared" ca="1" si="557"/>
        <v>Antônio Pires</v>
      </c>
      <c r="E2395" s="5" t="str">
        <f t="shared" ca="1" si="558"/>
        <v>Produto 7</v>
      </c>
      <c r="H2395">
        <f t="shared" ca="1" si="559"/>
        <v>4</v>
      </c>
      <c r="I2395" s="5" t="str">
        <f t="shared" ca="1" si="560"/>
        <v>Beatriz</v>
      </c>
      <c r="M2395">
        <f t="shared" ca="1" si="561"/>
        <v>4</v>
      </c>
      <c r="N2395" s="5" t="str">
        <f t="shared" ca="1" si="562"/>
        <v>SC</v>
      </c>
      <c r="Q2395" s="6">
        <f t="shared" ca="1" si="563"/>
        <v>42253</v>
      </c>
      <c r="R2395" s="5">
        <f t="shared" ca="1" si="564"/>
        <v>2015</v>
      </c>
      <c r="S2395" s="5">
        <f t="shared" ca="1" si="555"/>
        <v>9</v>
      </c>
      <c r="W2395" s="4">
        <f t="shared" ca="1" si="565"/>
        <v>10</v>
      </c>
      <c r="X2395">
        <f t="shared" ca="1" si="566"/>
        <v>3</v>
      </c>
      <c r="Y2395" s="7">
        <f t="shared" ca="1" si="567"/>
        <v>1700</v>
      </c>
      <c r="AC2395">
        <f t="shared" ca="1" si="568"/>
        <v>6</v>
      </c>
      <c r="AD2395" s="7" t="str">
        <f t="shared" ca="1" si="569"/>
        <v>Indicação</v>
      </c>
    </row>
    <row r="2396" spans="3:30" x14ac:dyDescent="0.35">
      <c r="C2396">
        <f t="shared" ca="1" si="556"/>
        <v>2</v>
      </c>
      <c r="D2396" s="5" t="str">
        <f t="shared" ca="1" si="557"/>
        <v>Carlos dos Santos</v>
      </c>
      <c r="E2396" s="5" t="str">
        <f t="shared" ca="1" si="558"/>
        <v>Produto 6</v>
      </c>
      <c r="H2396">
        <f t="shared" ca="1" si="559"/>
        <v>2</v>
      </c>
      <c r="I2396" s="5" t="str">
        <f t="shared" ca="1" si="560"/>
        <v>Pedro</v>
      </c>
      <c r="M2396">
        <f t="shared" ca="1" si="561"/>
        <v>1</v>
      </c>
      <c r="N2396" s="5" t="str">
        <f t="shared" ca="1" si="562"/>
        <v>RJ</v>
      </c>
      <c r="Q2396" s="6">
        <f t="shared" ca="1" si="563"/>
        <v>42142</v>
      </c>
      <c r="R2396" s="5">
        <f t="shared" ca="1" si="564"/>
        <v>2015</v>
      </c>
      <c r="S2396" s="5">
        <f t="shared" ca="1" si="555"/>
        <v>5</v>
      </c>
      <c r="W2396" s="4">
        <f t="shared" ca="1" si="565"/>
        <v>5</v>
      </c>
      <c r="X2396">
        <f t="shared" ca="1" si="566"/>
        <v>4</v>
      </c>
      <c r="Y2396" s="7">
        <f t="shared" ca="1" si="567"/>
        <v>1000</v>
      </c>
      <c r="AC2396">
        <f t="shared" ca="1" si="568"/>
        <v>1</v>
      </c>
      <c r="AD2396" s="7" t="str">
        <f t="shared" ca="1" si="569"/>
        <v>Google</v>
      </c>
    </row>
    <row r="2397" spans="3:30" x14ac:dyDescent="0.35">
      <c r="C2397">
        <f t="shared" ca="1" si="556"/>
        <v>6</v>
      </c>
      <c r="D2397" s="5" t="str">
        <f t="shared" ca="1" si="557"/>
        <v>José Oliveira</v>
      </c>
      <c r="E2397" s="5" t="str">
        <f t="shared" ca="1" si="558"/>
        <v>Produto 2</v>
      </c>
      <c r="H2397">
        <f t="shared" ca="1" si="559"/>
        <v>3</v>
      </c>
      <c r="I2397" s="5" t="str">
        <f t="shared" ca="1" si="560"/>
        <v>João</v>
      </c>
      <c r="M2397">
        <f t="shared" ca="1" si="561"/>
        <v>1</v>
      </c>
      <c r="N2397" s="5" t="str">
        <f t="shared" ca="1" si="562"/>
        <v>RJ</v>
      </c>
      <c r="Q2397" s="6">
        <f t="shared" ca="1" si="563"/>
        <v>42875</v>
      </c>
      <c r="R2397" s="5">
        <f t="shared" ca="1" si="564"/>
        <v>2017</v>
      </c>
      <c r="S2397" s="5">
        <f t="shared" ca="1" si="555"/>
        <v>5</v>
      </c>
      <c r="W2397" s="4">
        <f t="shared" ca="1" si="565"/>
        <v>6</v>
      </c>
      <c r="X2397">
        <f t="shared" ca="1" si="566"/>
        <v>3</v>
      </c>
      <c r="Y2397" s="7">
        <f t="shared" ca="1" si="567"/>
        <v>1020</v>
      </c>
      <c r="AC2397">
        <f t="shared" ca="1" si="568"/>
        <v>6</v>
      </c>
      <c r="AD2397" s="7" t="str">
        <f t="shared" ca="1" si="569"/>
        <v>Indicação</v>
      </c>
    </row>
    <row r="2398" spans="3:30" x14ac:dyDescent="0.35">
      <c r="C2398">
        <f t="shared" ca="1" si="556"/>
        <v>6</v>
      </c>
      <c r="D2398" s="5" t="str">
        <f t="shared" ca="1" si="557"/>
        <v>José Oliveira</v>
      </c>
      <c r="E2398" s="5" t="str">
        <f t="shared" ca="1" si="558"/>
        <v>Produto 7</v>
      </c>
      <c r="H2398">
        <f t="shared" ca="1" si="559"/>
        <v>5</v>
      </c>
      <c r="I2398" s="5" t="str">
        <f t="shared" ca="1" si="560"/>
        <v>Paulo</v>
      </c>
      <c r="M2398">
        <f t="shared" ca="1" si="561"/>
        <v>2</v>
      </c>
      <c r="N2398" s="5" t="str">
        <f t="shared" ca="1" si="562"/>
        <v>SP</v>
      </c>
      <c r="Q2398" s="6">
        <f t="shared" ca="1" si="563"/>
        <v>42345</v>
      </c>
      <c r="R2398" s="5">
        <f t="shared" ca="1" si="564"/>
        <v>2015</v>
      </c>
      <c r="S2398" s="5">
        <f t="shared" ca="1" si="555"/>
        <v>12</v>
      </c>
      <c r="W2398" s="4">
        <f t="shared" ca="1" si="565"/>
        <v>13</v>
      </c>
      <c r="X2398">
        <f t="shared" ca="1" si="566"/>
        <v>5</v>
      </c>
      <c r="Y2398" s="7">
        <f t="shared" ca="1" si="567"/>
        <v>3120</v>
      </c>
      <c r="AC2398">
        <f t="shared" ca="1" si="568"/>
        <v>5</v>
      </c>
      <c r="AD2398" s="7" t="str">
        <f t="shared" ca="1" si="569"/>
        <v>Indicação</v>
      </c>
    </row>
    <row r="2399" spans="3:30" x14ac:dyDescent="0.35">
      <c r="C2399">
        <f t="shared" ca="1" si="556"/>
        <v>13</v>
      </c>
      <c r="D2399" s="5" t="str">
        <f t="shared" ca="1" si="557"/>
        <v>Roberto Silva</v>
      </c>
      <c r="E2399" s="5" t="str">
        <f t="shared" ca="1" si="558"/>
        <v>Produto 2</v>
      </c>
      <c r="H2399">
        <f t="shared" ca="1" si="559"/>
        <v>5</v>
      </c>
      <c r="I2399" s="5" t="str">
        <f t="shared" ca="1" si="560"/>
        <v>Paulo</v>
      </c>
      <c r="M2399">
        <f t="shared" ca="1" si="561"/>
        <v>4</v>
      </c>
      <c r="N2399" s="5" t="str">
        <f t="shared" ca="1" si="562"/>
        <v>SC</v>
      </c>
      <c r="Q2399" s="6">
        <f t="shared" ca="1" si="563"/>
        <v>42570</v>
      </c>
      <c r="R2399" s="5">
        <f t="shared" ca="1" si="564"/>
        <v>2016</v>
      </c>
      <c r="S2399" s="5">
        <f t="shared" ca="1" si="555"/>
        <v>7</v>
      </c>
      <c r="W2399" s="4">
        <f t="shared" ca="1" si="565"/>
        <v>2</v>
      </c>
      <c r="X2399">
        <f t="shared" ca="1" si="566"/>
        <v>3</v>
      </c>
      <c r="Y2399" s="7">
        <f t="shared" ca="1" si="567"/>
        <v>340</v>
      </c>
      <c r="AC2399">
        <f t="shared" ca="1" si="568"/>
        <v>4</v>
      </c>
      <c r="AD2399" s="7" t="str">
        <f t="shared" ca="1" si="569"/>
        <v>Revista</v>
      </c>
    </row>
    <row r="2400" spans="3:30" x14ac:dyDescent="0.35">
      <c r="C2400">
        <f t="shared" ca="1" si="556"/>
        <v>11</v>
      </c>
      <c r="D2400" s="5" t="str">
        <f t="shared" ca="1" si="557"/>
        <v>Tatiana Pereira da Silva</v>
      </c>
      <c r="E2400" s="5" t="str">
        <f t="shared" ca="1" si="558"/>
        <v>Produto 5</v>
      </c>
      <c r="H2400">
        <f t="shared" ca="1" si="559"/>
        <v>6</v>
      </c>
      <c r="I2400" s="5" t="str">
        <f t="shared" ca="1" si="560"/>
        <v>Ana</v>
      </c>
      <c r="M2400">
        <f t="shared" ca="1" si="561"/>
        <v>4</v>
      </c>
      <c r="N2400" s="5" t="str">
        <f t="shared" ca="1" si="562"/>
        <v>SC</v>
      </c>
      <c r="Q2400" s="6">
        <f t="shared" ca="1" si="563"/>
        <v>42123</v>
      </c>
      <c r="R2400" s="5">
        <f t="shared" ca="1" si="564"/>
        <v>2015</v>
      </c>
      <c r="S2400" s="5">
        <f t="shared" ca="1" si="555"/>
        <v>4</v>
      </c>
      <c r="W2400" s="4">
        <f t="shared" ca="1" si="565"/>
        <v>17</v>
      </c>
      <c r="X2400">
        <f t="shared" ca="1" si="566"/>
        <v>2</v>
      </c>
      <c r="Y2400" s="7">
        <f t="shared" ca="1" si="567"/>
        <v>2550</v>
      </c>
      <c r="AC2400">
        <f t="shared" ca="1" si="568"/>
        <v>1</v>
      </c>
      <c r="AD2400" s="7" t="str">
        <f t="shared" ca="1" si="569"/>
        <v>Google</v>
      </c>
    </row>
    <row r="2401" spans="3:30" x14ac:dyDescent="0.35">
      <c r="C2401">
        <f t="shared" ca="1" si="556"/>
        <v>3</v>
      </c>
      <c r="D2401" s="5" t="str">
        <f t="shared" ca="1" si="557"/>
        <v>Antônio Pires</v>
      </c>
      <c r="E2401" s="5" t="str">
        <f t="shared" ca="1" si="558"/>
        <v>Produto 4</v>
      </c>
      <c r="H2401">
        <f t="shared" ca="1" si="559"/>
        <v>3</v>
      </c>
      <c r="I2401" s="5" t="str">
        <f t="shared" ca="1" si="560"/>
        <v>João</v>
      </c>
      <c r="M2401">
        <f t="shared" ca="1" si="561"/>
        <v>2</v>
      </c>
      <c r="N2401" s="5" t="str">
        <f t="shared" ca="1" si="562"/>
        <v>SP</v>
      </c>
      <c r="Q2401" s="6">
        <f t="shared" ca="1" si="563"/>
        <v>42230</v>
      </c>
      <c r="R2401" s="5">
        <f t="shared" ca="1" si="564"/>
        <v>2015</v>
      </c>
      <c r="S2401" s="5">
        <f t="shared" ca="1" si="555"/>
        <v>8</v>
      </c>
      <c r="W2401" s="4">
        <f t="shared" ca="1" si="565"/>
        <v>9</v>
      </c>
      <c r="X2401">
        <f t="shared" ca="1" si="566"/>
        <v>1</v>
      </c>
      <c r="Y2401" s="7">
        <f t="shared" ca="1" si="567"/>
        <v>900</v>
      </c>
      <c r="AC2401">
        <f t="shared" ca="1" si="568"/>
        <v>3</v>
      </c>
      <c r="AD2401" s="7" t="str">
        <f t="shared" ca="1" si="569"/>
        <v>Jornal</v>
      </c>
    </row>
    <row r="2402" spans="3:30" x14ac:dyDescent="0.35">
      <c r="C2402">
        <f t="shared" ca="1" si="556"/>
        <v>5</v>
      </c>
      <c r="D2402" s="5" t="str">
        <f t="shared" ca="1" si="557"/>
        <v>João Cavalcante</v>
      </c>
      <c r="E2402" s="5" t="str">
        <f t="shared" ca="1" si="558"/>
        <v>Produto 7</v>
      </c>
      <c r="H2402">
        <f t="shared" ca="1" si="559"/>
        <v>1</v>
      </c>
      <c r="I2402" s="5" t="str">
        <f t="shared" ca="1" si="560"/>
        <v>Maria</v>
      </c>
      <c r="M2402">
        <f t="shared" ca="1" si="561"/>
        <v>4</v>
      </c>
      <c r="N2402" s="5" t="str">
        <f t="shared" ca="1" si="562"/>
        <v>SC</v>
      </c>
      <c r="Q2402" s="6">
        <f t="shared" ca="1" si="563"/>
        <v>41721</v>
      </c>
      <c r="R2402" s="5">
        <f t="shared" ca="1" si="564"/>
        <v>2014</v>
      </c>
      <c r="S2402" s="5">
        <f t="shared" ca="1" si="555"/>
        <v>3</v>
      </c>
      <c r="W2402" s="4">
        <f t="shared" ca="1" si="565"/>
        <v>15</v>
      </c>
      <c r="X2402">
        <f t="shared" ca="1" si="566"/>
        <v>7</v>
      </c>
      <c r="Y2402" s="7">
        <f t="shared" ca="1" si="567"/>
        <v>5250</v>
      </c>
      <c r="AC2402">
        <f t="shared" ca="1" si="568"/>
        <v>1</v>
      </c>
      <c r="AD2402" s="7" t="str">
        <f t="shared" ca="1" si="569"/>
        <v>Google</v>
      </c>
    </row>
    <row r="2403" spans="3:30" x14ac:dyDescent="0.35">
      <c r="C2403">
        <f t="shared" ca="1" si="556"/>
        <v>1</v>
      </c>
      <c r="D2403" s="5" t="str">
        <f t="shared" ca="1" si="557"/>
        <v>Ana Carolina Rodrigues</v>
      </c>
      <c r="E2403" s="5" t="str">
        <f t="shared" ca="1" si="558"/>
        <v>Produto 4</v>
      </c>
      <c r="H2403">
        <f t="shared" ca="1" si="559"/>
        <v>6</v>
      </c>
      <c r="I2403" s="5" t="str">
        <f t="shared" ca="1" si="560"/>
        <v>Ana</v>
      </c>
      <c r="M2403">
        <f t="shared" ca="1" si="561"/>
        <v>3</v>
      </c>
      <c r="N2403" s="5" t="str">
        <f t="shared" ca="1" si="562"/>
        <v>MG</v>
      </c>
      <c r="Q2403" s="6">
        <f t="shared" ca="1" si="563"/>
        <v>42143</v>
      </c>
      <c r="R2403" s="5">
        <f t="shared" ca="1" si="564"/>
        <v>2015</v>
      </c>
      <c r="S2403" s="5">
        <f t="shared" ca="1" si="555"/>
        <v>5</v>
      </c>
      <c r="W2403" s="4">
        <f t="shared" ca="1" si="565"/>
        <v>7</v>
      </c>
      <c r="X2403">
        <f t="shared" ca="1" si="566"/>
        <v>4</v>
      </c>
      <c r="Y2403" s="7">
        <f t="shared" ca="1" si="567"/>
        <v>1400</v>
      </c>
      <c r="AC2403">
        <f t="shared" ca="1" si="568"/>
        <v>5</v>
      </c>
      <c r="AD2403" s="7" t="str">
        <f t="shared" ca="1" si="569"/>
        <v>Indicação</v>
      </c>
    </row>
    <row r="2404" spans="3:30" x14ac:dyDescent="0.35">
      <c r="C2404">
        <f t="shared" ca="1" si="556"/>
        <v>9</v>
      </c>
      <c r="D2404" s="5" t="str">
        <f t="shared" ca="1" si="557"/>
        <v>Antônio da Silva</v>
      </c>
      <c r="E2404" s="5" t="str">
        <f t="shared" ca="1" si="558"/>
        <v>Produto 3</v>
      </c>
      <c r="H2404">
        <f t="shared" ca="1" si="559"/>
        <v>4</v>
      </c>
      <c r="I2404" s="5" t="str">
        <f t="shared" ca="1" si="560"/>
        <v>Beatriz</v>
      </c>
      <c r="M2404">
        <f t="shared" ca="1" si="561"/>
        <v>4</v>
      </c>
      <c r="N2404" s="5" t="str">
        <f t="shared" ca="1" si="562"/>
        <v>SC</v>
      </c>
      <c r="Q2404" s="6">
        <f t="shared" ca="1" si="563"/>
        <v>42336</v>
      </c>
      <c r="R2404" s="5">
        <f t="shared" ca="1" si="564"/>
        <v>2015</v>
      </c>
      <c r="S2404" s="5">
        <f t="shared" ca="1" si="555"/>
        <v>11</v>
      </c>
      <c r="W2404" s="4">
        <f t="shared" ca="1" si="565"/>
        <v>12</v>
      </c>
      <c r="X2404">
        <f t="shared" ca="1" si="566"/>
        <v>6</v>
      </c>
      <c r="Y2404" s="7">
        <f t="shared" ca="1" si="567"/>
        <v>3480</v>
      </c>
      <c r="AC2404">
        <f t="shared" ca="1" si="568"/>
        <v>4</v>
      </c>
      <c r="AD2404" s="7" t="str">
        <f t="shared" ca="1" si="569"/>
        <v>Revista</v>
      </c>
    </row>
    <row r="2405" spans="3:30" x14ac:dyDescent="0.35">
      <c r="C2405">
        <f t="shared" ca="1" si="556"/>
        <v>9</v>
      </c>
      <c r="D2405" s="5" t="str">
        <f t="shared" ca="1" si="557"/>
        <v>Antônio da Silva</v>
      </c>
      <c r="E2405" s="5" t="str">
        <f t="shared" ca="1" si="558"/>
        <v>Produto 4</v>
      </c>
      <c r="H2405">
        <f t="shared" ca="1" si="559"/>
        <v>5</v>
      </c>
      <c r="I2405" s="5" t="str">
        <f t="shared" ca="1" si="560"/>
        <v>Paulo</v>
      </c>
      <c r="M2405">
        <f t="shared" ca="1" si="561"/>
        <v>4</v>
      </c>
      <c r="N2405" s="5" t="str">
        <f t="shared" ca="1" si="562"/>
        <v>SC</v>
      </c>
      <c r="Q2405" s="6">
        <f t="shared" ca="1" si="563"/>
        <v>41803</v>
      </c>
      <c r="R2405" s="5">
        <f t="shared" ca="1" si="564"/>
        <v>2014</v>
      </c>
      <c r="S2405" s="5">
        <f t="shared" ca="1" si="555"/>
        <v>6</v>
      </c>
      <c r="W2405" s="4">
        <f t="shared" ca="1" si="565"/>
        <v>18</v>
      </c>
      <c r="X2405">
        <f t="shared" ca="1" si="566"/>
        <v>6</v>
      </c>
      <c r="Y2405" s="7">
        <f t="shared" ca="1" si="567"/>
        <v>5220</v>
      </c>
      <c r="AC2405">
        <f t="shared" ca="1" si="568"/>
        <v>5</v>
      </c>
      <c r="AD2405" s="7" t="str">
        <f t="shared" ca="1" si="569"/>
        <v>Indicação</v>
      </c>
    </row>
    <row r="2406" spans="3:30" x14ac:dyDescent="0.35">
      <c r="C2406">
        <f t="shared" ca="1" si="556"/>
        <v>13</v>
      </c>
      <c r="D2406" s="5" t="str">
        <f t="shared" ca="1" si="557"/>
        <v>Roberto Silva</v>
      </c>
      <c r="E2406" s="5" t="str">
        <f t="shared" ca="1" si="558"/>
        <v>Produto 3</v>
      </c>
      <c r="H2406">
        <f t="shared" ca="1" si="559"/>
        <v>5</v>
      </c>
      <c r="I2406" s="5" t="str">
        <f t="shared" ca="1" si="560"/>
        <v>Paulo</v>
      </c>
      <c r="M2406">
        <f t="shared" ca="1" si="561"/>
        <v>2</v>
      </c>
      <c r="N2406" s="5" t="str">
        <f t="shared" ca="1" si="562"/>
        <v>SP</v>
      </c>
      <c r="Q2406" s="6">
        <f t="shared" ca="1" si="563"/>
        <v>41734</v>
      </c>
      <c r="R2406" s="5">
        <f t="shared" ca="1" si="564"/>
        <v>2014</v>
      </c>
      <c r="S2406" s="5">
        <f t="shared" ca="1" si="555"/>
        <v>4</v>
      </c>
      <c r="W2406" s="4">
        <f t="shared" ca="1" si="565"/>
        <v>3</v>
      </c>
      <c r="X2406">
        <f t="shared" ca="1" si="566"/>
        <v>1</v>
      </c>
      <c r="Y2406" s="7">
        <f t="shared" ca="1" si="567"/>
        <v>300</v>
      </c>
      <c r="AC2406">
        <f t="shared" ca="1" si="568"/>
        <v>2</v>
      </c>
      <c r="AD2406" s="7" t="str">
        <f t="shared" ca="1" si="569"/>
        <v>TV aberta</v>
      </c>
    </row>
    <row r="2407" spans="3:30" x14ac:dyDescent="0.35">
      <c r="C2407">
        <f t="shared" ca="1" si="556"/>
        <v>5</v>
      </c>
      <c r="D2407" s="5" t="str">
        <f t="shared" ca="1" si="557"/>
        <v>João Cavalcante</v>
      </c>
      <c r="E2407" s="5" t="str">
        <f t="shared" ca="1" si="558"/>
        <v>Produto 2</v>
      </c>
      <c r="H2407">
        <f t="shared" ca="1" si="559"/>
        <v>2</v>
      </c>
      <c r="I2407" s="5" t="str">
        <f t="shared" ca="1" si="560"/>
        <v>Pedro</v>
      </c>
      <c r="M2407">
        <f t="shared" ca="1" si="561"/>
        <v>4</v>
      </c>
      <c r="N2407" s="5" t="str">
        <f t="shared" ca="1" si="562"/>
        <v>SC</v>
      </c>
      <c r="Q2407" s="6">
        <f t="shared" ca="1" si="563"/>
        <v>41640</v>
      </c>
      <c r="R2407" s="5">
        <f t="shared" ca="1" si="564"/>
        <v>2014</v>
      </c>
      <c r="S2407" s="5">
        <f t="shared" ca="1" si="555"/>
        <v>1</v>
      </c>
      <c r="W2407" s="4">
        <f t="shared" ca="1" si="565"/>
        <v>15</v>
      </c>
      <c r="X2407">
        <f t="shared" ca="1" si="566"/>
        <v>6</v>
      </c>
      <c r="Y2407" s="7">
        <f t="shared" ca="1" si="567"/>
        <v>4350</v>
      </c>
      <c r="AC2407">
        <f t="shared" ca="1" si="568"/>
        <v>3</v>
      </c>
      <c r="AD2407" s="7" t="str">
        <f t="shared" ca="1" si="569"/>
        <v>Jornal</v>
      </c>
    </row>
    <row r="2408" spans="3:30" x14ac:dyDescent="0.35">
      <c r="C2408">
        <f t="shared" ca="1" si="556"/>
        <v>13</v>
      </c>
      <c r="D2408" s="5" t="str">
        <f t="shared" ca="1" si="557"/>
        <v>Roberto Silva</v>
      </c>
      <c r="E2408" s="5" t="str">
        <f t="shared" ca="1" si="558"/>
        <v>Produto 4</v>
      </c>
      <c r="H2408">
        <f t="shared" ca="1" si="559"/>
        <v>6</v>
      </c>
      <c r="I2408" s="5" t="str">
        <f t="shared" ca="1" si="560"/>
        <v>Ana</v>
      </c>
      <c r="M2408">
        <f t="shared" ca="1" si="561"/>
        <v>4</v>
      </c>
      <c r="N2408" s="5" t="str">
        <f t="shared" ca="1" si="562"/>
        <v>SC</v>
      </c>
      <c r="Q2408" s="6">
        <f t="shared" ca="1" si="563"/>
        <v>42905</v>
      </c>
      <c r="R2408" s="5">
        <f t="shared" ca="1" si="564"/>
        <v>2017</v>
      </c>
      <c r="S2408" s="5">
        <f t="shared" ca="1" si="555"/>
        <v>6</v>
      </c>
      <c r="W2408" s="4">
        <f t="shared" ca="1" si="565"/>
        <v>6</v>
      </c>
      <c r="X2408">
        <f t="shared" ca="1" si="566"/>
        <v>5</v>
      </c>
      <c r="Y2408" s="7">
        <f t="shared" ca="1" si="567"/>
        <v>1440</v>
      </c>
      <c r="AC2408">
        <f t="shared" ca="1" si="568"/>
        <v>5</v>
      </c>
      <c r="AD2408" s="7" t="str">
        <f t="shared" ca="1" si="569"/>
        <v>Indicação</v>
      </c>
    </row>
    <row r="2409" spans="3:30" x14ac:dyDescent="0.35">
      <c r="C2409">
        <f t="shared" ca="1" si="556"/>
        <v>1</v>
      </c>
      <c r="D2409" s="5" t="str">
        <f t="shared" ca="1" si="557"/>
        <v>Ana Carolina Rodrigues</v>
      </c>
      <c r="E2409" s="5" t="str">
        <f t="shared" ca="1" si="558"/>
        <v>Produto 4</v>
      </c>
      <c r="H2409">
        <f t="shared" ca="1" si="559"/>
        <v>4</v>
      </c>
      <c r="I2409" s="5" t="str">
        <f t="shared" ca="1" si="560"/>
        <v>Beatriz</v>
      </c>
      <c r="M2409">
        <f t="shared" ca="1" si="561"/>
        <v>2</v>
      </c>
      <c r="N2409" s="5" t="str">
        <f t="shared" ca="1" si="562"/>
        <v>SP</v>
      </c>
      <c r="Q2409" s="6">
        <f t="shared" ca="1" si="563"/>
        <v>42515</v>
      </c>
      <c r="R2409" s="5">
        <f t="shared" ca="1" si="564"/>
        <v>2016</v>
      </c>
      <c r="S2409" s="5">
        <f t="shared" ca="1" si="555"/>
        <v>5</v>
      </c>
      <c r="W2409" s="4">
        <f t="shared" ca="1" si="565"/>
        <v>8</v>
      </c>
      <c r="X2409">
        <f t="shared" ca="1" si="566"/>
        <v>4</v>
      </c>
      <c r="Y2409" s="7">
        <f t="shared" ca="1" si="567"/>
        <v>1600</v>
      </c>
      <c r="AC2409">
        <f t="shared" ca="1" si="568"/>
        <v>4</v>
      </c>
      <c r="AD2409" s="7" t="str">
        <f t="shared" ca="1" si="569"/>
        <v>Revista</v>
      </c>
    </row>
    <row r="2410" spans="3:30" x14ac:dyDescent="0.35">
      <c r="C2410">
        <f t="shared" ca="1" si="556"/>
        <v>8</v>
      </c>
      <c r="D2410" s="5" t="str">
        <f t="shared" ca="1" si="557"/>
        <v>Marcos Santos</v>
      </c>
      <c r="E2410" s="5" t="str">
        <f t="shared" ca="1" si="558"/>
        <v>Produto 1</v>
      </c>
      <c r="H2410">
        <f t="shared" ca="1" si="559"/>
        <v>4</v>
      </c>
      <c r="I2410" s="5" t="str">
        <f t="shared" ca="1" si="560"/>
        <v>Beatriz</v>
      </c>
      <c r="M2410">
        <f t="shared" ca="1" si="561"/>
        <v>4</v>
      </c>
      <c r="N2410" s="5" t="str">
        <f t="shared" ca="1" si="562"/>
        <v>SC</v>
      </c>
      <c r="Q2410" s="6">
        <f t="shared" ca="1" si="563"/>
        <v>41924</v>
      </c>
      <c r="R2410" s="5">
        <f t="shared" ca="1" si="564"/>
        <v>2014</v>
      </c>
      <c r="S2410" s="5">
        <f t="shared" ca="1" si="555"/>
        <v>10</v>
      </c>
      <c r="W2410" s="4">
        <f t="shared" ca="1" si="565"/>
        <v>14</v>
      </c>
      <c r="X2410">
        <f t="shared" ca="1" si="566"/>
        <v>1</v>
      </c>
      <c r="Y2410" s="7">
        <f t="shared" ca="1" si="567"/>
        <v>1400</v>
      </c>
      <c r="AC2410">
        <f t="shared" ca="1" si="568"/>
        <v>5</v>
      </c>
      <c r="AD2410" s="7" t="str">
        <f t="shared" ca="1" si="569"/>
        <v>Indicação</v>
      </c>
    </row>
    <row r="2411" spans="3:30" x14ac:dyDescent="0.35">
      <c r="C2411">
        <f t="shared" ca="1" si="556"/>
        <v>9</v>
      </c>
      <c r="D2411" s="5" t="str">
        <f t="shared" ca="1" si="557"/>
        <v>Antônio da Silva</v>
      </c>
      <c r="E2411" s="5" t="str">
        <f t="shared" ca="1" si="558"/>
        <v>Produto 7</v>
      </c>
      <c r="H2411">
        <f t="shared" ca="1" si="559"/>
        <v>4</v>
      </c>
      <c r="I2411" s="5" t="str">
        <f t="shared" ca="1" si="560"/>
        <v>Beatriz</v>
      </c>
      <c r="M2411">
        <f t="shared" ca="1" si="561"/>
        <v>4</v>
      </c>
      <c r="N2411" s="5" t="str">
        <f t="shared" ca="1" si="562"/>
        <v>SC</v>
      </c>
      <c r="Q2411" s="6">
        <f t="shared" ca="1" si="563"/>
        <v>42716</v>
      </c>
      <c r="R2411" s="5">
        <f t="shared" ca="1" si="564"/>
        <v>2016</v>
      </c>
      <c r="S2411" s="5">
        <f t="shared" ca="1" si="555"/>
        <v>12</v>
      </c>
      <c r="W2411" s="4">
        <f t="shared" ca="1" si="565"/>
        <v>20</v>
      </c>
      <c r="X2411">
        <f t="shared" ca="1" si="566"/>
        <v>4</v>
      </c>
      <c r="Y2411" s="7">
        <f t="shared" ca="1" si="567"/>
        <v>4000</v>
      </c>
      <c r="AC2411">
        <f t="shared" ca="1" si="568"/>
        <v>5</v>
      </c>
      <c r="AD2411" s="7" t="str">
        <f t="shared" ca="1" si="569"/>
        <v>Indicação</v>
      </c>
    </row>
    <row r="2412" spans="3:30" x14ac:dyDescent="0.35">
      <c r="C2412">
        <f t="shared" ca="1" si="556"/>
        <v>2</v>
      </c>
      <c r="D2412" s="5" t="str">
        <f t="shared" ca="1" si="557"/>
        <v>Carlos dos Santos</v>
      </c>
      <c r="E2412" s="5" t="str">
        <f t="shared" ca="1" si="558"/>
        <v>Produto 4</v>
      </c>
      <c r="H2412">
        <f t="shared" ca="1" si="559"/>
        <v>6</v>
      </c>
      <c r="I2412" s="5" t="str">
        <f t="shared" ca="1" si="560"/>
        <v>Ana</v>
      </c>
      <c r="M2412">
        <f t="shared" ca="1" si="561"/>
        <v>2</v>
      </c>
      <c r="N2412" s="5" t="str">
        <f t="shared" ca="1" si="562"/>
        <v>SP</v>
      </c>
      <c r="Q2412" s="6">
        <f t="shared" ca="1" si="563"/>
        <v>42733</v>
      </c>
      <c r="R2412" s="5">
        <f t="shared" ca="1" si="564"/>
        <v>2016</v>
      </c>
      <c r="S2412" s="5">
        <f t="shared" ca="1" si="555"/>
        <v>12</v>
      </c>
      <c r="W2412" s="4">
        <f t="shared" ca="1" si="565"/>
        <v>8</v>
      </c>
      <c r="X2412">
        <f t="shared" ca="1" si="566"/>
        <v>7</v>
      </c>
      <c r="Y2412" s="7">
        <f t="shared" ca="1" si="567"/>
        <v>2800</v>
      </c>
      <c r="AC2412">
        <f t="shared" ca="1" si="568"/>
        <v>5</v>
      </c>
      <c r="AD2412" s="7" t="str">
        <f t="shared" ca="1" si="569"/>
        <v>Indicação</v>
      </c>
    </row>
    <row r="2413" spans="3:30" x14ac:dyDescent="0.35">
      <c r="C2413">
        <f t="shared" ca="1" si="556"/>
        <v>3</v>
      </c>
      <c r="D2413" s="5" t="str">
        <f t="shared" ca="1" si="557"/>
        <v>Antônio Pires</v>
      </c>
      <c r="E2413" s="5" t="str">
        <f t="shared" ca="1" si="558"/>
        <v>Produto 2</v>
      </c>
      <c r="H2413">
        <f t="shared" ca="1" si="559"/>
        <v>4</v>
      </c>
      <c r="I2413" s="5" t="str">
        <f t="shared" ca="1" si="560"/>
        <v>Beatriz</v>
      </c>
      <c r="M2413">
        <f t="shared" ca="1" si="561"/>
        <v>1</v>
      </c>
      <c r="N2413" s="5" t="str">
        <f t="shared" ca="1" si="562"/>
        <v>RJ</v>
      </c>
      <c r="Q2413" s="6">
        <f t="shared" ca="1" si="563"/>
        <v>41646</v>
      </c>
      <c r="R2413" s="5">
        <f t="shared" ca="1" si="564"/>
        <v>2014</v>
      </c>
      <c r="S2413" s="5">
        <f t="shared" ca="1" si="555"/>
        <v>1</v>
      </c>
      <c r="W2413" s="4">
        <f t="shared" ca="1" si="565"/>
        <v>15</v>
      </c>
      <c r="X2413">
        <f t="shared" ca="1" si="566"/>
        <v>3</v>
      </c>
      <c r="Y2413" s="7">
        <f t="shared" ca="1" si="567"/>
        <v>2550</v>
      </c>
      <c r="AC2413">
        <f t="shared" ca="1" si="568"/>
        <v>2</v>
      </c>
      <c r="AD2413" s="7" t="str">
        <f t="shared" ca="1" si="569"/>
        <v>TV aberta</v>
      </c>
    </row>
    <row r="2414" spans="3:30" x14ac:dyDescent="0.35">
      <c r="C2414">
        <f t="shared" ca="1" si="556"/>
        <v>7</v>
      </c>
      <c r="D2414" s="5" t="str">
        <f t="shared" ca="1" si="557"/>
        <v>Cláudio de Oliveira</v>
      </c>
      <c r="E2414" s="5" t="str">
        <f t="shared" ca="1" si="558"/>
        <v>Produto 5</v>
      </c>
      <c r="H2414">
        <f t="shared" ca="1" si="559"/>
        <v>1</v>
      </c>
      <c r="I2414" s="5" t="str">
        <f t="shared" ca="1" si="560"/>
        <v>Maria</v>
      </c>
      <c r="M2414">
        <f t="shared" ca="1" si="561"/>
        <v>2</v>
      </c>
      <c r="N2414" s="5" t="str">
        <f t="shared" ca="1" si="562"/>
        <v>SP</v>
      </c>
      <c r="Q2414" s="6">
        <f t="shared" ca="1" si="563"/>
        <v>41930</v>
      </c>
      <c r="R2414" s="5">
        <f t="shared" ca="1" si="564"/>
        <v>2014</v>
      </c>
      <c r="S2414" s="5">
        <f t="shared" ca="1" si="555"/>
        <v>10</v>
      </c>
      <c r="W2414" s="4">
        <f t="shared" ca="1" si="565"/>
        <v>11</v>
      </c>
      <c r="X2414">
        <f t="shared" ca="1" si="566"/>
        <v>7</v>
      </c>
      <c r="Y2414" s="7">
        <f t="shared" ca="1" si="567"/>
        <v>3850</v>
      </c>
      <c r="AC2414">
        <f t="shared" ca="1" si="568"/>
        <v>5</v>
      </c>
      <c r="AD2414" s="7" t="str">
        <f t="shared" ca="1" si="569"/>
        <v>Indicação</v>
      </c>
    </row>
    <row r="2415" spans="3:30" x14ac:dyDescent="0.35">
      <c r="C2415">
        <f t="shared" ca="1" si="556"/>
        <v>7</v>
      </c>
      <c r="D2415" s="5" t="str">
        <f t="shared" ca="1" si="557"/>
        <v>Cláudio de Oliveira</v>
      </c>
      <c r="E2415" s="5" t="str">
        <f t="shared" ca="1" si="558"/>
        <v>Produto 1</v>
      </c>
      <c r="H2415">
        <f t="shared" ca="1" si="559"/>
        <v>6</v>
      </c>
      <c r="I2415" s="5" t="str">
        <f t="shared" ca="1" si="560"/>
        <v>Ana</v>
      </c>
      <c r="M2415">
        <f t="shared" ca="1" si="561"/>
        <v>4</v>
      </c>
      <c r="N2415" s="5" t="str">
        <f t="shared" ca="1" si="562"/>
        <v>SC</v>
      </c>
      <c r="Q2415" s="6">
        <f t="shared" ca="1" si="563"/>
        <v>41900</v>
      </c>
      <c r="R2415" s="5">
        <f t="shared" ca="1" si="564"/>
        <v>2014</v>
      </c>
      <c r="S2415" s="5">
        <f t="shared" ca="1" si="555"/>
        <v>9</v>
      </c>
      <c r="W2415" s="4">
        <f t="shared" ca="1" si="565"/>
        <v>2</v>
      </c>
      <c r="X2415">
        <f t="shared" ca="1" si="566"/>
        <v>5</v>
      </c>
      <c r="Y2415" s="7">
        <f t="shared" ca="1" si="567"/>
        <v>480</v>
      </c>
      <c r="AC2415">
        <f t="shared" ca="1" si="568"/>
        <v>2</v>
      </c>
      <c r="AD2415" s="7" t="str">
        <f t="shared" ca="1" si="569"/>
        <v>TV aberta</v>
      </c>
    </row>
    <row r="2416" spans="3:30" x14ac:dyDescent="0.35">
      <c r="C2416">
        <f t="shared" ca="1" si="556"/>
        <v>3</v>
      </c>
      <c r="D2416" s="5" t="str">
        <f t="shared" ca="1" si="557"/>
        <v>Antônio Pires</v>
      </c>
      <c r="E2416" s="5" t="str">
        <f t="shared" ca="1" si="558"/>
        <v>Produto 7</v>
      </c>
      <c r="H2416">
        <f t="shared" ca="1" si="559"/>
        <v>4</v>
      </c>
      <c r="I2416" s="5" t="str">
        <f t="shared" ca="1" si="560"/>
        <v>Beatriz</v>
      </c>
      <c r="M2416">
        <f t="shared" ca="1" si="561"/>
        <v>2</v>
      </c>
      <c r="N2416" s="5" t="str">
        <f t="shared" ca="1" si="562"/>
        <v>SP</v>
      </c>
      <c r="Q2416" s="6">
        <f t="shared" ca="1" si="563"/>
        <v>42230</v>
      </c>
      <c r="R2416" s="5">
        <f t="shared" ca="1" si="564"/>
        <v>2015</v>
      </c>
      <c r="S2416" s="5">
        <f t="shared" ca="1" si="555"/>
        <v>8</v>
      </c>
      <c r="W2416" s="4">
        <f t="shared" ca="1" si="565"/>
        <v>18</v>
      </c>
      <c r="X2416">
        <f t="shared" ca="1" si="566"/>
        <v>1</v>
      </c>
      <c r="Y2416" s="7">
        <f t="shared" ca="1" si="567"/>
        <v>1800</v>
      </c>
      <c r="AC2416">
        <f t="shared" ca="1" si="568"/>
        <v>4</v>
      </c>
      <c r="AD2416" s="7" t="str">
        <f t="shared" ca="1" si="569"/>
        <v>Revista</v>
      </c>
    </row>
    <row r="2417" spans="3:30" x14ac:dyDescent="0.35">
      <c r="C2417">
        <f t="shared" ca="1" si="556"/>
        <v>13</v>
      </c>
      <c r="D2417" s="5" t="str">
        <f t="shared" ca="1" si="557"/>
        <v>Roberto Silva</v>
      </c>
      <c r="E2417" s="5" t="str">
        <f t="shared" ca="1" si="558"/>
        <v>Produto 2</v>
      </c>
      <c r="H2417">
        <f t="shared" ca="1" si="559"/>
        <v>1</v>
      </c>
      <c r="I2417" s="5" t="str">
        <f t="shared" ca="1" si="560"/>
        <v>Maria</v>
      </c>
      <c r="M2417">
        <f t="shared" ca="1" si="561"/>
        <v>3</v>
      </c>
      <c r="N2417" s="5" t="str">
        <f t="shared" ca="1" si="562"/>
        <v>MG</v>
      </c>
      <c r="Q2417" s="6">
        <f t="shared" ca="1" si="563"/>
        <v>42225</v>
      </c>
      <c r="R2417" s="5">
        <f t="shared" ca="1" si="564"/>
        <v>2015</v>
      </c>
      <c r="S2417" s="5">
        <f t="shared" ca="1" si="555"/>
        <v>8</v>
      </c>
      <c r="W2417" s="4">
        <f t="shared" ca="1" si="565"/>
        <v>7</v>
      </c>
      <c r="X2417">
        <f t="shared" ca="1" si="566"/>
        <v>3</v>
      </c>
      <c r="Y2417" s="7">
        <f t="shared" ca="1" si="567"/>
        <v>1190</v>
      </c>
      <c r="AC2417">
        <f t="shared" ca="1" si="568"/>
        <v>4</v>
      </c>
      <c r="AD2417" s="7" t="str">
        <f t="shared" ca="1" si="569"/>
        <v>Revista</v>
      </c>
    </row>
    <row r="2418" spans="3:30" x14ac:dyDescent="0.35">
      <c r="C2418">
        <f t="shared" ca="1" si="556"/>
        <v>18</v>
      </c>
      <c r="D2418" s="5" t="str">
        <f t="shared" ca="1" si="557"/>
        <v>Francisco Silva</v>
      </c>
      <c r="E2418" s="5" t="str">
        <f t="shared" ca="1" si="558"/>
        <v>Produto 3</v>
      </c>
      <c r="H2418">
        <f t="shared" ca="1" si="559"/>
        <v>3</v>
      </c>
      <c r="I2418" s="5" t="str">
        <f t="shared" ca="1" si="560"/>
        <v>João</v>
      </c>
      <c r="M2418">
        <f t="shared" ca="1" si="561"/>
        <v>3</v>
      </c>
      <c r="N2418" s="5" t="str">
        <f t="shared" ca="1" si="562"/>
        <v>MG</v>
      </c>
      <c r="Q2418" s="6">
        <f t="shared" ca="1" si="563"/>
        <v>42730</v>
      </c>
      <c r="R2418" s="5">
        <f t="shared" ca="1" si="564"/>
        <v>2016</v>
      </c>
      <c r="S2418" s="5">
        <f t="shared" ca="1" si="555"/>
        <v>12</v>
      </c>
      <c r="W2418" s="4">
        <f t="shared" ca="1" si="565"/>
        <v>20</v>
      </c>
      <c r="X2418">
        <f t="shared" ca="1" si="566"/>
        <v>4</v>
      </c>
      <c r="Y2418" s="7">
        <f t="shared" ca="1" si="567"/>
        <v>4000</v>
      </c>
      <c r="AC2418">
        <f t="shared" ca="1" si="568"/>
        <v>5</v>
      </c>
      <c r="AD2418" s="7" t="str">
        <f t="shared" ca="1" si="569"/>
        <v>Indicação</v>
      </c>
    </row>
    <row r="2419" spans="3:30" x14ac:dyDescent="0.35">
      <c r="C2419">
        <f t="shared" ca="1" si="556"/>
        <v>5</v>
      </c>
      <c r="D2419" s="5" t="str">
        <f t="shared" ca="1" si="557"/>
        <v>João Cavalcante</v>
      </c>
      <c r="E2419" s="5" t="str">
        <f t="shared" ca="1" si="558"/>
        <v>Produto 3</v>
      </c>
      <c r="H2419">
        <f t="shared" ca="1" si="559"/>
        <v>1</v>
      </c>
      <c r="I2419" s="5" t="str">
        <f t="shared" ca="1" si="560"/>
        <v>Maria</v>
      </c>
      <c r="M2419">
        <f t="shared" ca="1" si="561"/>
        <v>3</v>
      </c>
      <c r="N2419" s="5" t="str">
        <f t="shared" ca="1" si="562"/>
        <v>MG</v>
      </c>
      <c r="Q2419" s="6">
        <f t="shared" ca="1" si="563"/>
        <v>41726</v>
      </c>
      <c r="R2419" s="5">
        <f t="shared" ca="1" si="564"/>
        <v>2014</v>
      </c>
      <c r="S2419" s="5">
        <f t="shared" ca="1" si="555"/>
        <v>3</v>
      </c>
      <c r="W2419" s="4">
        <f t="shared" ca="1" si="565"/>
        <v>12</v>
      </c>
      <c r="X2419">
        <f t="shared" ca="1" si="566"/>
        <v>3</v>
      </c>
      <c r="Y2419" s="7">
        <f t="shared" ca="1" si="567"/>
        <v>2040</v>
      </c>
      <c r="AC2419">
        <f t="shared" ca="1" si="568"/>
        <v>2</v>
      </c>
      <c r="AD2419" s="7" t="str">
        <f t="shared" ca="1" si="569"/>
        <v>TV aberta</v>
      </c>
    </row>
    <row r="2420" spans="3:30" x14ac:dyDescent="0.35">
      <c r="C2420">
        <f t="shared" ca="1" si="556"/>
        <v>10</v>
      </c>
      <c r="D2420" s="5" t="str">
        <f t="shared" ca="1" si="557"/>
        <v>Gabriel Silva dos Santos</v>
      </c>
      <c r="E2420" s="5" t="str">
        <f t="shared" ca="1" si="558"/>
        <v>Produto 4</v>
      </c>
      <c r="H2420">
        <f t="shared" ca="1" si="559"/>
        <v>5</v>
      </c>
      <c r="I2420" s="5" t="str">
        <f t="shared" ca="1" si="560"/>
        <v>Paulo</v>
      </c>
      <c r="M2420">
        <f t="shared" ca="1" si="561"/>
        <v>1</v>
      </c>
      <c r="N2420" s="5" t="str">
        <f t="shared" ca="1" si="562"/>
        <v>RJ</v>
      </c>
      <c r="Q2420" s="6">
        <f t="shared" ca="1" si="563"/>
        <v>41815</v>
      </c>
      <c r="R2420" s="5">
        <f t="shared" ca="1" si="564"/>
        <v>2014</v>
      </c>
      <c r="S2420" s="5">
        <f t="shared" ca="1" si="555"/>
        <v>6</v>
      </c>
      <c r="W2420" s="4">
        <f t="shared" ca="1" si="565"/>
        <v>8</v>
      </c>
      <c r="X2420">
        <f t="shared" ca="1" si="566"/>
        <v>6</v>
      </c>
      <c r="Y2420" s="7">
        <f t="shared" ca="1" si="567"/>
        <v>2320</v>
      </c>
      <c r="AC2420">
        <f t="shared" ca="1" si="568"/>
        <v>6</v>
      </c>
      <c r="AD2420" s="7" t="str">
        <f t="shared" ca="1" si="569"/>
        <v>Indicação</v>
      </c>
    </row>
    <row r="2421" spans="3:30" x14ac:dyDescent="0.35">
      <c r="C2421">
        <f t="shared" ca="1" si="556"/>
        <v>14</v>
      </c>
      <c r="D2421" s="5" t="str">
        <f t="shared" ca="1" si="557"/>
        <v>Marta Pereira</v>
      </c>
      <c r="E2421" s="5" t="str">
        <f t="shared" ca="1" si="558"/>
        <v>Produto 4</v>
      </c>
      <c r="H2421">
        <f t="shared" ca="1" si="559"/>
        <v>4</v>
      </c>
      <c r="I2421" s="5" t="str">
        <f t="shared" ca="1" si="560"/>
        <v>Beatriz</v>
      </c>
      <c r="M2421">
        <f t="shared" ca="1" si="561"/>
        <v>5</v>
      </c>
      <c r="N2421" s="5" t="str">
        <f t="shared" ca="1" si="562"/>
        <v>ES</v>
      </c>
      <c r="Q2421" s="6">
        <f t="shared" ca="1" si="563"/>
        <v>42155</v>
      </c>
      <c r="R2421" s="5">
        <f t="shared" ca="1" si="564"/>
        <v>2015</v>
      </c>
      <c r="S2421" s="5">
        <f t="shared" ca="1" si="555"/>
        <v>5</v>
      </c>
      <c r="W2421" s="4">
        <f t="shared" ca="1" si="565"/>
        <v>11</v>
      </c>
      <c r="X2421">
        <f t="shared" ca="1" si="566"/>
        <v>2</v>
      </c>
      <c r="Y2421" s="7">
        <f t="shared" ca="1" si="567"/>
        <v>1650</v>
      </c>
      <c r="AC2421">
        <f t="shared" ca="1" si="568"/>
        <v>1</v>
      </c>
      <c r="AD2421" s="7" t="str">
        <f t="shared" ca="1" si="569"/>
        <v>Google</v>
      </c>
    </row>
    <row r="2422" spans="3:30" x14ac:dyDescent="0.35">
      <c r="C2422">
        <f t="shared" ca="1" si="556"/>
        <v>1</v>
      </c>
      <c r="D2422" s="5" t="str">
        <f t="shared" ca="1" si="557"/>
        <v>Ana Carolina Rodrigues</v>
      </c>
      <c r="E2422" s="5" t="str">
        <f t="shared" ca="1" si="558"/>
        <v>Produto 7</v>
      </c>
      <c r="H2422">
        <f t="shared" ca="1" si="559"/>
        <v>1</v>
      </c>
      <c r="I2422" s="5" t="str">
        <f t="shared" ca="1" si="560"/>
        <v>Maria</v>
      </c>
      <c r="M2422">
        <f t="shared" ca="1" si="561"/>
        <v>1</v>
      </c>
      <c r="N2422" s="5" t="str">
        <f t="shared" ca="1" si="562"/>
        <v>RJ</v>
      </c>
      <c r="Q2422" s="6">
        <f t="shared" ca="1" si="563"/>
        <v>42040</v>
      </c>
      <c r="R2422" s="5">
        <f t="shared" ca="1" si="564"/>
        <v>2015</v>
      </c>
      <c r="S2422" s="5">
        <f t="shared" ca="1" si="555"/>
        <v>2</v>
      </c>
      <c r="W2422" s="4">
        <f t="shared" ca="1" si="565"/>
        <v>16</v>
      </c>
      <c r="X2422">
        <f t="shared" ca="1" si="566"/>
        <v>6</v>
      </c>
      <c r="Y2422" s="7">
        <f t="shared" ca="1" si="567"/>
        <v>4640</v>
      </c>
      <c r="AC2422">
        <f t="shared" ca="1" si="568"/>
        <v>2</v>
      </c>
      <c r="AD2422" s="7" t="str">
        <f t="shared" ca="1" si="569"/>
        <v>TV aberta</v>
      </c>
    </row>
    <row r="2423" spans="3:30" x14ac:dyDescent="0.35">
      <c r="C2423">
        <f t="shared" ca="1" si="556"/>
        <v>5</v>
      </c>
      <c r="D2423" s="5" t="str">
        <f t="shared" ca="1" si="557"/>
        <v>João Cavalcante</v>
      </c>
      <c r="E2423" s="5" t="str">
        <f t="shared" ca="1" si="558"/>
        <v>Produto 4</v>
      </c>
      <c r="H2423">
        <f t="shared" ca="1" si="559"/>
        <v>1</v>
      </c>
      <c r="I2423" s="5" t="str">
        <f t="shared" ca="1" si="560"/>
        <v>Maria</v>
      </c>
      <c r="M2423">
        <f t="shared" ca="1" si="561"/>
        <v>5</v>
      </c>
      <c r="N2423" s="5" t="str">
        <f t="shared" ca="1" si="562"/>
        <v>ES</v>
      </c>
      <c r="Q2423" s="6">
        <f t="shared" ca="1" si="563"/>
        <v>42482</v>
      </c>
      <c r="R2423" s="5">
        <f t="shared" ca="1" si="564"/>
        <v>2016</v>
      </c>
      <c r="S2423" s="5">
        <f t="shared" ca="1" si="555"/>
        <v>4</v>
      </c>
      <c r="W2423" s="4">
        <f t="shared" ca="1" si="565"/>
        <v>6</v>
      </c>
      <c r="X2423">
        <f t="shared" ca="1" si="566"/>
        <v>2</v>
      </c>
      <c r="Y2423" s="7">
        <f t="shared" ca="1" si="567"/>
        <v>900</v>
      </c>
      <c r="AC2423">
        <f t="shared" ca="1" si="568"/>
        <v>5</v>
      </c>
      <c r="AD2423" s="7" t="str">
        <f t="shared" ca="1" si="569"/>
        <v>Indicação</v>
      </c>
    </row>
    <row r="2424" spans="3:30" x14ac:dyDescent="0.35">
      <c r="C2424">
        <f t="shared" ca="1" si="556"/>
        <v>9</v>
      </c>
      <c r="D2424" s="5" t="str">
        <f t="shared" ca="1" si="557"/>
        <v>Antônio da Silva</v>
      </c>
      <c r="E2424" s="5" t="str">
        <f t="shared" ca="1" si="558"/>
        <v>Produto 3</v>
      </c>
      <c r="H2424">
        <f t="shared" ca="1" si="559"/>
        <v>3</v>
      </c>
      <c r="I2424" s="5" t="str">
        <f t="shared" ca="1" si="560"/>
        <v>João</v>
      </c>
      <c r="M2424">
        <f t="shared" ca="1" si="561"/>
        <v>2</v>
      </c>
      <c r="N2424" s="5" t="str">
        <f t="shared" ca="1" si="562"/>
        <v>SP</v>
      </c>
      <c r="Q2424" s="6">
        <f t="shared" ca="1" si="563"/>
        <v>42888</v>
      </c>
      <c r="R2424" s="5">
        <f t="shared" ca="1" si="564"/>
        <v>2017</v>
      </c>
      <c r="S2424" s="5">
        <f t="shared" ca="1" si="555"/>
        <v>6</v>
      </c>
      <c r="W2424" s="4">
        <f t="shared" ca="1" si="565"/>
        <v>18</v>
      </c>
      <c r="X2424">
        <f t="shared" ca="1" si="566"/>
        <v>4</v>
      </c>
      <c r="Y2424" s="7">
        <f t="shared" ca="1" si="567"/>
        <v>3600</v>
      </c>
      <c r="AC2424">
        <f t="shared" ca="1" si="568"/>
        <v>1</v>
      </c>
      <c r="AD2424" s="7" t="str">
        <f t="shared" ca="1" si="569"/>
        <v>Google</v>
      </c>
    </row>
    <row r="2425" spans="3:30" x14ac:dyDescent="0.35">
      <c r="C2425">
        <f t="shared" ca="1" si="556"/>
        <v>11</v>
      </c>
      <c r="D2425" s="5" t="str">
        <f t="shared" ca="1" si="557"/>
        <v>Tatiana Pereira da Silva</v>
      </c>
      <c r="E2425" s="5" t="str">
        <f t="shared" ca="1" si="558"/>
        <v>Produto 6</v>
      </c>
      <c r="H2425">
        <f t="shared" ca="1" si="559"/>
        <v>4</v>
      </c>
      <c r="I2425" s="5" t="str">
        <f t="shared" ca="1" si="560"/>
        <v>Beatriz</v>
      </c>
      <c r="M2425">
        <f t="shared" ca="1" si="561"/>
        <v>1</v>
      </c>
      <c r="N2425" s="5" t="str">
        <f t="shared" ca="1" si="562"/>
        <v>RJ</v>
      </c>
      <c r="Q2425" s="6">
        <f t="shared" ca="1" si="563"/>
        <v>42420</v>
      </c>
      <c r="R2425" s="5">
        <f t="shared" ca="1" si="564"/>
        <v>2016</v>
      </c>
      <c r="S2425" s="5">
        <f t="shared" ca="1" si="555"/>
        <v>2</v>
      </c>
      <c r="W2425" s="4">
        <f t="shared" ca="1" si="565"/>
        <v>16</v>
      </c>
      <c r="X2425">
        <f t="shared" ca="1" si="566"/>
        <v>1</v>
      </c>
      <c r="Y2425" s="7">
        <f t="shared" ca="1" si="567"/>
        <v>1600</v>
      </c>
      <c r="AC2425">
        <f t="shared" ca="1" si="568"/>
        <v>1</v>
      </c>
      <c r="AD2425" s="7" t="str">
        <f t="shared" ca="1" si="569"/>
        <v>Google</v>
      </c>
    </row>
    <row r="2426" spans="3:30" x14ac:dyDescent="0.35">
      <c r="C2426">
        <f t="shared" ca="1" si="556"/>
        <v>16</v>
      </c>
      <c r="D2426" s="5" t="str">
        <f t="shared" ca="1" si="557"/>
        <v>Patrícia Pereira</v>
      </c>
      <c r="E2426" s="5" t="str">
        <f t="shared" ca="1" si="558"/>
        <v>Produto 3</v>
      </c>
      <c r="H2426">
        <f t="shared" ca="1" si="559"/>
        <v>5</v>
      </c>
      <c r="I2426" s="5" t="str">
        <f t="shared" ca="1" si="560"/>
        <v>Paulo</v>
      </c>
      <c r="M2426">
        <f t="shared" ca="1" si="561"/>
        <v>3</v>
      </c>
      <c r="N2426" s="5" t="str">
        <f t="shared" ca="1" si="562"/>
        <v>MG</v>
      </c>
      <c r="Q2426" s="6">
        <f t="shared" ca="1" si="563"/>
        <v>42661</v>
      </c>
      <c r="R2426" s="5">
        <f t="shared" ca="1" si="564"/>
        <v>2016</v>
      </c>
      <c r="S2426" s="5">
        <f t="shared" ca="1" si="555"/>
        <v>10</v>
      </c>
      <c r="W2426" s="4">
        <f t="shared" ca="1" si="565"/>
        <v>13</v>
      </c>
      <c r="X2426">
        <f t="shared" ca="1" si="566"/>
        <v>2</v>
      </c>
      <c r="Y2426" s="7">
        <f t="shared" ca="1" si="567"/>
        <v>1950</v>
      </c>
      <c r="AC2426">
        <f t="shared" ca="1" si="568"/>
        <v>1</v>
      </c>
      <c r="AD2426" s="7" t="str">
        <f t="shared" ca="1" si="569"/>
        <v>Google</v>
      </c>
    </row>
    <row r="2427" spans="3:30" x14ac:dyDescent="0.35">
      <c r="C2427">
        <f t="shared" ca="1" si="556"/>
        <v>1</v>
      </c>
      <c r="D2427" s="5" t="str">
        <f t="shared" ca="1" si="557"/>
        <v>Ana Carolina Rodrigues</v>
      </c>
      <c r="E2427" s="5" t="str">
        <f t="shared" ca="1" si="558"/>
        <v>Produto 4</v>
      </c>
      <c r="H2427">
        <f t="shared" ca="1" si="559"/>
        <v>4</v>
      </c>
      <c r="I2427" s="5" t="str">
        <f t="shared" ca="1" si="560"/>
        <v>Beatriz</v>
      </c>
      <c r="M2427">
        <f t="shared" ca="1" si="561"/>
        <v>5</v>
      </c>
      <c r="N2427" s="5" t="str">
        <f t="shared" ca="1" si="562"/>
        <v>ES</v>
      </c>
      <c r="Q2427" s="6">
        <f t="shared" ca="1" si="563"/>
        <v>41836</v>
      </c>
      <c r="R2427" s="5">
        <f t="shared" ca="1" si="564"/>
        <v>2014</v>
      </c>
      <c r="S2427" s="5">
        <f t="shared" ca="1" si="555"/>
        <v>7</v>
      </c>
      <c r="W2427" s="4">
        <f t="shared" ca="1" si="565"/>
        <v>3</v>
      </c>
      <c r="X2427">
        <f t="shared" ca="1" si="566"/>
        <v>1</v>
      </c>
      <c r="Y2427" s="7">
        <f t="shared" ca="1" si="567"/>
        <v>300</v>
      </c>
      <c r="AC2427">
        <f t="shared" ca="1" si="568"/>
        <v>6</v>
      </c>
      <c r="AD2427" s="7" t="str">
        <f t="shared" ca="1" si="569"/>
        <v>Indicação</v>
      </c>
    </row>
    <row r="2428" spans="3:30" x14ac:dyDescent="0.35">
      <c r="C2428">
        <f t="shared" ca="1" si="556"/>
        <v>18</v>
      </c>
      <c r="D2428" s="5" t="str">
        <f t="shared" ca="1" si="557"/>
        <v>Francisco Silva</v>
      </c>
      <c r="E2428" s="5" t="str">
        <f t="shared" ca="1" si="558"/>
        <v>Produto 5</v>
      </c>
      <c r="H2428">
        <f t="shared" ca="1" si="559"/>
        <v>1</v>
      </c>
      <c r="I2428" s="5" t="str">
        <f t="shared" ca="1" si="560"/>
        <v>Maria</v>
      </c>
      <c r="M2428">
        <f t="shared" ca="1" si="561"/>
        <v>1</v>
      </c>
      <c r="N2428" s="5" t="str">
        <f t="shared" ca="1" si="562"/>
        <v>RJ</v>
      </c>
      <c r="Q2428" s="6">
        <f t="shared" ca="1" si="563"/>
        <v>42008</v>
      </c>
      <c r="R2428" s="5">
        <f t="shared" ca="1" si="564"/>
        <v>2015</v>
      </c>
      <c r="S2428" s="5">
        <f t="shared" ref="S2428:S2491" ca="1" si="570">MONTH(Q2428)</f>
        <v>1</v>
      </c>
      <c r="W2428" s="4">
        <f t="shared" ca="1" si="565"/>
        <v>2</v>
      </c>
      <c r="X2428">
        <f t="shared" ca="1" si="566"/>
        <v>5</v>
      </c>
      <c r="Y2428" s="7">
        <f t="shared" ca="1" si="567"/>
        <v>480</v>
      </c>
      <c r="AC2428">
        <f t="shared" ca="1" si="568"/>
        <v>6</v>
      </c>
      <c r="AD2428" s="7" t="str">
        <f t="shared" ca="1" si="569"/>
        <v>Indicação</v>
      </c>
    </row>
    <row r="2429" spans="3:30" x14ac:dyDescent="0.35">
      <c r="C2429">
        <f t="shared" ca="1" si="556"/>
        <v>2</v>
      </c>
      <c r="D2429" s="5" t="str">
        <f t="shared" ca="1" si="557"/>
        <v>Carlos dos Santos</v>
      </c>
      <c r="E2429" s="5" t="str">
        <f t="shared" ca="1" si="558"/>
        <v>Produto 7</v>
      </c>
      <c r="H2429">
        <f t="shared" ca="1" si="559"/>
        <v>6</v>
      </c>
      <c r="I2429" s="5" t="str">
        <f t="shared" ca="1" si="560"/>
        <v>Ana</v>
      </c>
      <c r="M2429">
        <f t="shared" ca="1" si="561"/>
        <v>4</v>
      </c>
      <c r="N2429" s="5" t="str">
        <f t="shared" ca="1" si="562"/>
        <v>SC</v>
      </c>
      <c r="Q2429" s="6">
        <f t="shared" ca="1" si="563"/>
        <v>42518</v>
      </c>
      <c r="R2429" s="5">
        <f t="shared" ca="1" si="564"/>
        <v>2016</v>
      </c>
      <c r="S2429" s="5">
        <f t="shared" ca="1" si="570"/>
        <v>5</v>
      </c>
      <c r="W2429" s="4">
        <f t="shared" ca="1" si="565"/>
        <v>9</v>
      </c>
      <c r="X2429">
        <f t="shared" ca="1" si="566"/>
        <v>2</v>
      </c>
      <c r="Y2429" s="7">
        <f t="shared" ca="1" si="567"/>
        <v>1350</v>
      </c>
      <c r="AC2429">
        <f t="shared" ca="1" si="568"/>
        <v>6</v>
      </c>
      <c r="AD2429" s="7" t="str">
        <f t="shared" ca="1" si="569"/>
        <v>Indicação</v>
      </c>
    </row>
    <row r="2430" spans="3:30" x14ac:dyDescent="0.35">
      <c r="C2430">
        <f t="shared" ca="1" si="556"/>
        <v>2</v>
      </c>
      <c r="D2430" s="5" t="str">
        <f t="shared" ca="1" si="557"/>
        <v>Carlos dos Santos</v>
      </c>
      <c r="E2430" s="5" t="str">
        <f t="shared" ca="1" si="558"/>
        <v>Produto 6</v>
      </c>
      <c r="H2430">
        <f t="shared" ca="1" si="559"/>
        <v>3</v>
      </c>
      <c r="I2430" s="5" t="str">
        <f t="shared" ca="1" si="560"/>
        <v>João</v>
      </c>
      <c r="M2430">
        <f t="shared" ca="1" si="561"/>
        <v>4</v>
      </c>
      <c r="N2430" s="5" t="str">
        <f t="shared" ca="1" si="562"/>
        <v>SC</v>
      </c>
      <c r="Q2430" s="6">
        <f t="shared" ca="1" si="563"/>
        <v>41894</v>
      </c>
      <c r="R2430" s="5">
        <f t="shared" ca="1" si="564"/>
        <v>2014</v>
      </c>
      <c r="S2430" s="5">
        <f t="shared" ca="1" si="570"/>
        <v>9</v>
      </c>
      <c r="W2430" s="4">
        <f t="shared" ca="1" si="565"/>
        <v>5</v>
      </c>
      <c r="X2430">
        <f t="shared" ca="1" si="566"/>
        <v>1</v>
      </c>
      <c r="Y2430" s="7">
        <f t="shared" ca="1" si="567"/>
        <v>500</v>
      </c>
      <c r="AC2430">
        <f t="shared" ca="1" si="568"/>
        <v>3</v>
      </c>
      <c r="AD2430" s="7" t="str">
        <f t="shared" ca="1" si="569"/>
        <v>Jornal</v>
      </c>
    </row>
    <row r="2431" spans="3:30" x14ac:dyDescent="0.35">
      <c r="C2431">
        <f t="shared" ca="1" si="556"/>
        <v>16</v>
      </c>
      <c r="D2431" s="5" t="str">
        <f t="shared" ca="1" si="557"/>
        <v>Patrícia Pereira</v>
      </c>
      <c r="E2431" s="5" t="str">
        <f t="shared" ca="1" si="558"/>
        <v>Produto 4</v>
      </c>
      <c r="H2431">
        <f t="shared" ca="1" si="559"/>
        <v>2</v>
      </c>
      <c r="I2431" s="5" t="str">
        <f t="shared" ca="1" si="560"/>
        <v>Pedro</v>
      </c>
      <c r="M2431">
        <f t="shared" ca="1" si="561"/>
        <v>2</v>
      </c>
      <c r="N2431" s="5" t="str">
        <f t="shared" ca="1" si="562"/>
        <v>SP</v>
      </c>
      <c r="Q2431" s="6">
        <f t="shared" ca="1" si="563"/>
        <v>42067</v>
      </c>
      <c r="R2431" s="5">
        <f t="shared" ca="1" si="564"/>
        <v>2015</v>
      </c>
      <c r="S2431" s="5">
        <f t="shared" ca="1" si="570"/>
        <v>3</v>
      </c>
      <c r="W2431" s="4">
        <f t="shared" ca="1" si="565"/>
        <v>9</v>
      </c>
      <c r="X2431">
        <f t="shared" ca="1" si="566"/>
        <v>4</v>
      </c>
      <c r="Y2431" s="7">
        <f t="shared" ca="1" si="567"/>
        <v>1800</v>
      </c>
      <c r="AC2431">
        <f t="shared" ca="1" si="568"/>
        <v>7</v>
      </c>
      <c r="AD2431" s="7" t="str">
        <f t="shared" ca="1" si="569"/>
        <v>Indicação</v>
      </c>
    </row>
    <row r="2432" spans="3:30" x14ac:dyDescent="0.35">
      <c r="C2432">
        <f t="shared" ca="1" si="556"/>
        <v>8</v>
      </c>
      <c r="D2432" s="5" t="str">
        <f t="shared" ca="1" si="557"/>
        <v>Marcos Santos</v>
      </c>
      <c r="E2432" s="5" t="str">
        <f t="shared" ca="1" si="558"/>
        <v>Produto 7</v>
      </c>
      <c r="H2432">
        <f t="shared" ca="1" si="559"/>
        <v>6</v>
      </c>
      <c r="I2432" s="5" t="str">
        <f t="shared" ca="1" si="560"/>
        <v>Ana</v>
      </c>
      <c r="M2432">
        <f t="shared" ca="1" si="561"/>
        <v>4</v>
      </c>
      <c r="N2432" s="5" t="str">
        <f t="shared" ca="1" si="562"/>
        <v>SC</v>
      </c>
      <c r="Q2432" s="6">
        <f t="shared" ca="1" si="563"/>
        <v>41993</v>
      </c>
      <c r="R2432" s="5">
        <f t="shared" ca="1" si="564"/>
        <v>2014</v>
      </c>
      <c r="S2432" s="5">
        <f t="shared" ca="1" si="570"/>
        <v>12</v>
      </c>
      <c r="W2432" s="4">
        <f t="shared" ca="1" si="565"/>
        <v>7</v>
      </c>
      <c r="X2432">
        <f t="shared" ca="1" si="566"/>
        <v>7</v>
      </c>
      <c r="Y2432" s="7">
        <f t="shared" ca="1" si="567"/>
        <v>2450</v>
      </c>
      <c r="AC2432">
        <f t="shared" ca="1" si="568"/>
        <v>7</v>
      </c>
      <c r="AD2432" s="7" t="str">
        <f t="shared" ca="1" si="569"/>
        <v>Indicação</v>
      </c>
    </row>
    <row r="2433" spans="3:30" x14ac:dyDescent="0.35">
      <c r="C2433">
        <f t="shared" ca="1" si="556"/>
        <v>18</v>
      </c>
      <c r="D2433" s="5" t="str">
        <f t="shared" ca="1" si="557"/>
        <v>Francisco Silva</v>
      </c>
      <c r="E2433" s="5" t="str">
        <f t="shared" ca="1" si="558"/>
        <v>Produto 3</v>
      </c>
      <c r="H2433">
        <f t="shared" ca="1" si="559"/>
        <v>4</v>
      </c>
      <c r="I2433" s="5" t="str">
        <f t="shared" ca="1" si="560"/>
        <v>Beatriz</v>
      </c>
      <c r="M2433">
        <f t="shared" ca="1" si="561"/>
        <v>1</v>
      </c>
      <c r="N2433" s="5" t="str">
        <f t="shared" ca="1" si="562"/>
        <v>RJ</v>
      </c>
      <c r="Q2433" s="6">
        <f t="shared" ca="1" si="563"/>
        <v>42044</v>
      </c>
      <c r="R2433" s="5">
        <f t="shared" ca="1" si="564"/>
        <v>2015</v>
      </c>
      <c r="S2433" s="5">
        <f t="shared" ca="1" si="570"/>
        <v>2</v>
      </c>
      <c r="W2433" s="4">
        <f t="shared" ca="1" si="565"/>
        <v>13</v>
      </c>
      <c r="X2433">
        <f t="shared" ca="1" si="566"/>
        <v>2</v>
      </c>
      <c r="Y2433" s="7">
        <f t="shared" ca="1" si="567"/>
        <v>1950</v>
      </c>
      <c r="AC2433">
        <f t="shared" ca="1" si="568"/>
        <v>1</v>
      </c>
      <c r="AD2433" s="7" t="str">
        <f t="shared" ca="1" si="569"/>
        <v>Google</v>
      </c>
    </row>
    <row r="2434" spans="3:30" x14ac:dyDescent="0.35">
      <c r="C2434">
        <f t="shared" ca="1" si="556"/>
        <v>15</v>
      </c>
      <c r="D2434" s="5" t="str">
        <f t="shared" ca="1" si="557"/>
        <v>Ana Maria Souza</v>
      </c>
      <c r="E2434" s="5" t="str">
        <f t="shared" ca="1" si="558"/>
        <v>Produto 1</v>
      </c>
      <c r="H2434">
        <f t="shared" ca="1" si="559"/>
        <v>1</v>
      </c>
      <c r="I2434" s="5" t="str">
        <f t="shared" ca="1" si="560"/>
        <v>Maria</v>
      </c>
      <c r="M2434">
        <f t="shared" ca="1" si="561"/>
        <v>3</v>
      </c>
      <c r="N2434" s="5" t="str">
        <f t="shared" ca="1" si="562"/>
        <v>MG</v>
      </c>
      <c r="Q2434" s="6">
        <f t="shared" ca="1" si="563"/>
        <v>42916</v>
      </c>
      <c r="R2434" s="5">
        <f t="shared" ca="1" si="564"/>
        <v>2017</v>
      </c>
      <c r="S2434" s="5">
        <f t="shared" ca="1" si="570"/>
        <v>6</v>
      </c>
      <c r="W2434" s="4">
        <f t="shared" ca="1" si="565"/>
        <v>18</v>
      </c>
      <c r="X2434">
        <f t="shared" ca="1" si="566"/>
        <v>1</v>
      </c>
      <c r="Y2434" s="7">
        <f t="shared" ca="1" si="567"/>
        <v>1800</v>
      </c>
      <c r="AC2434">
        <f t="shared" ca="1" si="568"/>
        <v>1</v>
      </c>
      <c r="AD2434" s="7" t="str">
        <f t="shared" ca="1" si="569"/>
        <v>Google</v>
      </c>
    </row>
    <row r="2435" spans="3:30" x14ac:dyDescent="0.35">
      <c r="C2435">
        <f t="shared" ref="C2435:C2498" ca="1" si="571">RANDBETWEEN(1,19)</f>
        <v>18</v>
      </c>
      <c r="D2435" s="5" t="str">
        <f t="shared" ref="D2435:D2498" ca="1" si="572">VLOOKUP(C2435,$A$2:$B$20,2)</f>
        <v>Francisco Silva</v>
      </c>
      <c r="E2435" s="5" t="str">
        <f t="shared" ref="E2435:E2498" ca="1" si="573">"Produto "&amp; RANDBETWEEN(1,7)</f>
        <v>Produto 1</v>
      </c>
      <c r="H2435">
        <f t="shared" ref="H2435:H2498" ca="1" si="574">RANDBETWEEN(1,6)</f>
        <v>1</v>
      </c>
      <c r="I2435" s="5" t="str">
        <f t="shared" ref="I2435:I2498" ca="1" si="575">VLOOKUP(H2435,$F$2:$G$7,2)</f>
        <v>Maria</v>
      </c>
      <c r="M2435">
        <f t="shared" ref="M2435:M2498" ca="1" si="576">RANDBETWEEN(1,5)</f>
        <v>1</v>
      </c>
      <c r="N2435" s="5" t="str">
        <f t="shared" ref="N2435:N2498" ca="1" si="577">VLOOKUP(M2435,$K$2:$L$6,2)</f>
        <v>RJ</v>
      </c>
      <c r="Q2435" s="6">
        <f t="shared" ref="Q2435:Q2498" ca="1" si="578">RANDBETWEEN($P$2,$P$3)</f>
        <v>41975</v>
      </c>
      <c r="R2435" s="5">
        <f t="shared" ref="R2435:R2498" ca="1" si="579">YEAR(Q2435)</f>
        <v>2014</v>
      </c>
      <c r="S2435" s="5">
        <f t="shared" ca="1" si="570"/>
        <v>12</v>
      </c>
      <c r="W2435" s="4">
        <f t="shared" ref="W2435:W2498" ca="1" si="580">RANDBETWEEN(1,20)</f>
        <v>3</v>
      </c>
      <c r="X2435">
        <f t="shared" ref="X2435:X2498" ca="1" si="581">RANDBETWEEN(1,7)</f>
        <v>3</v>
      </c>
      <c r="Y2435" s="7">
        <f t="shared" ref="Y2435:Y2498" ca="1" si="582">VLOOKUP(X2435,$U$2:$V$8,2)*W2435</f>
        <v>510</v>
      </c>
      <c r="AC2435">
        <f t="shared" ref="AC2435:AC2498" ca="1" si="583">RANDBETWEEN(1,7)</f>
        <v>6</v>
      </c>
      <c r="AD2435" s="7" t="str">
        <f t="shared" ref="AD2435:AD2498" ca="1" si="584">VLOOKUP(AC2435,$AA$2:$AB$6,2)</f>
        <v>Indicação</v>
      </c>
    </row>
    <row r="2436" spans="3:30" x14ac:dyDescent="0.35">
      <c r="C2436">
        <f t="shared" ca="1" si="571"/>
        <v>19</v>
      </c>
      <c r="D2436" s="5" t="str">
        <f t="shared" ca="1" si="572"/>
        <v>Ana Cláudia Silva</v>
      </c>
      <c r="E2436" s="5" t="str">
        <f t="shared" ca="1" si="573"/>
        <v>Produto 7</v>
      </c>
      <c r="H2436">
        <f t="shared" ca="1" si="574"/>
        <v>4</v>
      </c>
      <c r="I2436" s="5" t="str">
        <f t="shared" ca="1" si="575"/>
        <v>Beatriz</v>
      </c>
      <c r="M2436">
        <f t="shared" ca="1" si="576"/>
        <v>1</v>
      </c>
      <c r="N2436" s="5" t="str">
        <f t="shared" ca="1" si="577"/>
        <v>RJ</v>
      </c>
      <c r="Q2436" s="6">
        <f t="shared" ca="1" si="578"/>
        <v>42205</v>
      </c>
      <c r="R2436" s="5">
        <f t="shared" ca="1" si="579"/>
        <v>2015</v>
      </c>
      <c r="S2436" s="5">
        <f t="shared" ca="1" si="570"/>
        <v>7</v>
      </c>
      <c r="W2436" s="4">
        <f t="shared" ca="1" si="580"/>
        <v>7</v>
      </c>
      <c r="X2436">
        <f t="shared" ca="1" si="581"/>
        <v>3</v>
      </c>
      <c r="Y2436" s="7">
        <f t="shared" ca="1" si="582"/>
        <v>1190</v>
      </c>
      <c r="AC2436">
        <f t="shared" ca="1" si="583"/>
        <v>4</v>
      </c>
      <c r="AD2436" s="7" t="str">
        <f t="shared" ca="1" si="584"/>
        <v>Revista</v>
      </c>
    </row>
    <row r="2437" spans="3:30" x14ac:dyDescent="0.35">
      <c r="C2437">
        <f t="shared" ca="1" si="571"/>
        <v>3</v>
      </c>
      <c r="D2437" s="5" t="str">
        <f t="shared" ca="1" si="572"/>
        <v>Antônio Pires</v>
      </c>
      <c r="E2437" s="5" t="str">
        <f t="shared" ca="1" si="573"/>
        <v>Produto 7</v>
      </c>
      <c r="H2437">
        <f t="shared" ca="1" si="574"/>
        <v>5</v>
      </c>
      <c r="I2437" s="5" t="str">
        <f t="shared" ca="1" si="575"/>
        <v>Paulo</v>
      </c>
      <c r="M2437">
        <f t="shared" ca="1" si="576"/>
        <v>1</v>
      </c>
      <c r="N2437" s="5" t="str">
        <f t="shared" ca="1" si="577"/>
        <v>RJ</v>
      </c>
      <c r="Q2437" s="6">
        <f t="shared" ca="1" si="578"/>
        <v>42215</v>
      </c>
      <c r="R2437" s="5">
        <f t="shared" ca="1" si="579"/>
        <v>2015</v>
      </c>
      <c r="S2437" s="5">
        <f t="shared" ca="1" si="570"/>
        <v>7</v>
      </c>
      <c r="W2437" s="4">
        <f t="shared" ca="1" si="580"/>
        <v>4</v>
      </c>
      <c r="X2437">
        <f t="shared" ca="1" si="581"/>
        <v>5</v>
      </c>
      <c r="Y2437" s="7">
        <f t="shared" ca="1" si="582"/>
        <v>960</v>
      </c>
      <c r="AC2437">
        <f t="shared" ca="1" si="583"/>
        <v>5</v>
      </c>
      <c r="AD2437" s="7" t="str">
        <f t="shared" ca="1" si="584"/>
        <v>Indicação</v>
      </c>
    </row>
    <row r="2438" spans="3:30" x14ac:dyDescent="0.35">
      <c r="C2438">
        <f t="shared" ca="1" si="571"/>
        <v>16</v>
      </c>
      <c r="D2438" s="5" t="str">
        <f t="shared" ca="1" si="572"/>
        <v>Patrícia Pereira</v>
      </c>
      <c r="E2438" s="5" t="str">
        <f t="shared" ca="1" si="573"/>
        <v>Produto 4</v>
      </c>
      <c r="H2438">
        <f t="shared" ca="1" si="574"/>
        <v>4</v>
      </c>
      <c r="I2438" s="5" t="str">
        <f t="shared" ca="1" si="575"/>
        <v>Beatriz</v>
      </c>
      <c r="M2438">
        <f t="shared" ca="1" si="576"/>
        <v>1</v>
      </c>
      <c r="N2438" s="5" t="str">
        <f t="shared" ca="1" si="577"/>
        <v>RJ</v>
      </c>
      <c r="Q2438" s="6">
        <f t="shared" ca="1" si="578"/>
        <v>41650</v>
      </c>
      <c r="R2438" s="5">
        <f t="shared" ca="1" si="579"/>
        <v>2014</v>
      </c>
      <c r="S2438" s="5">
        <f t="shared" ca="1" si="570"/>
        <v>1</v>
      </c>
      <c r="W2438" s="4">
        <f t="shared" ca="1" si="580"/>
        <v>13</v>
      </c>
      <c r="X2438">
        <f t="shared" ca="1" si="581"/>
        <v>4</v>
      </c>
      <c r="Y2438" s="7">
        <f t="shared" ca="1" si="582"/>
        <v>2600</v>
      </c>
      <c r="AC2438">
        <f t="shared" ca="1" si="583"/>
        <v>6</v>
      </c>
      <c r="AD2438" s="7" t="str">
        <f t="shared" ca="1" si="584"/>
        <v>Indicação</v>
      </c>
    </row>
    <row r="2439" spans="3:30" x14ac:dyDescent="0.35">
      <c r="C2439">
        <f t="shared" ca="1" si="571"/>
        <v>10</v>
      </c>
      <c r="D2439" s="5" t="str">
        <f t="shared" ca="1" si="572"/>
        <v>Gabriel Silva dos Santos</v>
      </c>
      <c r="E2439" s="5" t="str">
        <f t="shared" ca="1" si="573"/>
        <v>Produto 6</v>
      </c>
      <c r="H2439">
        <f t="shared" ca="1" si="574"/>
        <v>3</v>
      </c>
      <c r="I2439" s="5" t="str">
        <f t="shared" ca="1" si="575"/>
        <v>João</v>
      </c>
      <c r="M2439">
        <f t="shared" ca="1" si="576"/>
        <v>3</v>
      </c>
      <c r="N2439" s="5" t="str">
        <f t="shared" ca="1" si="577"/>
        <v>MG</v>
      </c>
      <c r="Q2439" s="6">
        <f t="shared" ca="1" si="578"/>
        <v>42100</v>
      </c>
      <c r="R2439" s="5">
        <f t="shared" ca="1" si="579"/>
        <v>2015</v>
      </c>
      <c r="S2439" s="5">
        <f t="shared" ca="1" si="570"/>
        <v>4</v>
      </c>
      <c r="W2439" s="4">
        <f t="shared" ca="1" si="580"/>
        <v>3</v>
      </c>
      <c r="X2439">
        <f t="shared" ca="1" si="581"/>
        <v>4</v>
      </c>
      <c r="Y2439" s="7">
        <f t="shared" ca="1" si="582"/>
        <v>600</v>
      </c>
      <c r="AC2439">
        <f t="shared" ca="1" si="583"/>
        <v>3</v>
      </c>
      <c r="AD2439" s="7" t="str">
        <f t="shared" ca="1" si="584"/>
        <v>Jornal</v>
      </c>
    </row>
    <row r="2440" spans="3:30" x14ac:dyDescent="0.35">
      <c r="C2440">
        <f t="shared" ca="1" si="571"/>
        <v>18</v>
      </c>
      <c r="D2440" s="5" t="str">
        <f t="shared" ca="1" si="572"/>
        <v>Francisco Silva</v>
      </c>
      <c r="E2440" s="5" t="str">
        <f t="shared" ca="1" si="573"/>
        <v>Produto 7</v>
      </c>
      <c r="H2440">
        <f t="shared" ca="1" si="574"/>
        <v>1</v>
      </c>
      <c r="I2440" s="5" t="str">
        <f t="shared" ca="1" si="575"/>
        <v>Maria</v>
      </c>
      <c r="M2440">
        <f t="shared" ca="1" si="576"/>
        <v>4</v>
      </c>
      <c r="N2440" s="5" t="str">
        <f t="shared" ca="1" si="577"/>
        <v>SC</v>
      </c>
      <c r="Q2440" s="6">
        <f t="shared" ca="1" si="578"/>
        <v>42170</v>
      </c>
      <c r="R2440" s="5">
        <f t="shared" ca="1" si="579"/>
        <v>2015</v>
      </c>
      <c r="S2440" s="5">
        <f t="shared" ca="1" si="570"/>
        <v>6</v>
      </c>
      <c r="W2440" s="4">
        <f t="shared" ca="1" si="580"/>
        <v>2</v>
      </c>
      <c r="X2440">
        <f t="shared" ca="1" si="581"/>
        <v>7</v>
      </c>
      <c r="Y2440" s="7">
        <f t="shared" ca="1" si="582"/>
        <v>700</v>
      </c>
      <c r="AC2440">
        <f t="shared" ca="1" si="583"/>
        <v>1</v>
      </c>
      <c r="AD2440" s="7" t="str">
        <f t="shared" ca="1" si="584"/>
        <v>Google</v>
      </c>
    </row>
    <row r="2441" spans="3:30" x14ac:dyDescent="0.35">
      <c r="C2441">
        <f t="shared" ca="1" si="571"/>
        <v>2</v>
      </c>
      <c r="D2441" s="5" t="str">
        <f t="shared" ca="1" si="572"/>
        <v>Carlos dos Santos</v>
      </c>
      <c r="E2441" s="5" t="str">
        <f t="shared" ca="1" si="573"/>
        <v>Produto 1</v>
      </c>
      <c r="H2441">
        <f t="shared" ca="1" si="574"/>
        <v>2</v>
      </c>
      <c r="I2441" s="5" t="str">
        <f t="shared" ca="1" si="575"/>
        <v>Pedro</v>
      </c>
      <c r="M2441">
        <f t="shared" ca="1" si="576"/>
        <v>1</v>
      </c>
      <c r="N2441" s="5" t="str">
        <f t="shared" ca="1" si="577"/>
        <v>RJ</v>
      </c>
      <c r="Q2441" s="6">
        <f t="shared" ca="1" si="578"/>
        <v>42247</v>
      </c>
      <c r="R2441" s="5">
        <f t="shared" ca="1" si="579"/>
        <v>2015</v>
      </c>
      <c r="S2441" s="5">
        <f t="shared" ca="1" si="570"/>
        <v>8</v>
      </c>
      <c r="W2441" s="4">
        <f t="shared" ca="1" si="580"/>
        <v>4</v>
      </c>
      <c r="X2441">
        <f t="shared" ca="1" si="581"/>
        <v>1</v>
      </c>
      <c r="Y2441" s="7">
        <f t="shared" ca="1" si="582"/>
        <v>400</v>
      </c>
      <c r="AC2441">
        <f t="shared" ca="1" si="583"/>
        <v>6</v>
      </c>
      <c r="AD2441" s="7" t="str">
        <f t="shared" ca="1" si="584"/>
        <v>Indicação</v>
      </c>
    </row>
    <row r="2442" spans="3:30" x14ac:dyDescent="0.35">
      <c r="C2442">
        <f t="shared" ca="1" si="571"/>
        <v>16</v>
      </c>
      <c r="D2442" s="5" t="str">
        <f t="shared" ca="1" si="572"/>
        <v>Patrícia Pereira</v>
      </c>
      <c r="E2442" s="5" t="str">
        <f t="shared" ca="1" si="573"/>
        <v>Produto 4</v>
      </c>
      <c r="H2442">
        <f t="shared" ca="1" si="574"/>
        <v>1</v>
      </c>
      <c r="I2442" s="5" t="str">
        <f t="shared" ca="1" si="575"/>
        <v>Maria</v>
      </c>
      <c r="M2442">
        <f t="shared" ca="1" si="576"/>
        <v>4</v>
      </c>
      <c r="N2442" s="5" t="str">
        <f t="shared" ca="1" si="577"/>
        <v>SC</v>
      </c>
      <c r="Q2442" s="6">
        <f t="shared" ca="1" si="578"/>
        <v>41649</v>
      </c>
      <c r="R2442" s="5">
        <f t="shared" ca="1" si="579"/>
        <v>2014</v>
      </c>
      <c r="S2442" s="5">
        <f t="shared" ca="1" si="570"/>
        <v>1</v>
      </c>
      <c r="W2442" s="4">
        <f t="shared" ca="1" si="580"/>
        <v>10</v>
      </c>
      <c r="X2442">
        <f t="shared" ca="1" si="581"/>
        <v>3</v>
      </c>
      <c r="Y2442" s="7">
        <f t="shared" ca="1" si="582"/>
        <v>1700</v>
      </c>
      <c r="AC2442">
        <f t="shared" ca="1" si="583"/>
        <v>1</v>
      </c>
      <c r="AD2442" s="7" t="str">
        <f t="shared" ca="1" si="584"/>
        <v>Google</v>
      </c>
    </row>
    <row r="2443" spans="3:30" x14ac:dyDescent="0.35">
      <c r="C2443">
        <f t="shared" ca="1" si="571"/>
        <v>14</v>
      </c>
      <c r="D2443" s="5" t="str">
        <f t="shared" ca="1" si="572"/>
        <v>Marta Pereira</v>
      </c>
      <c r="E2443" s="5" t="str">
        <f t="shared" ca="1" si="573"/>
        <v>Produto 3</v>
      </c>
      <c r="H2443">
        <f t="shared" ca="1" si="574"/>
        <v>2</v>
      </c>
      <c r="I2443" s="5" t="str">
        <f t="shared" ca="1" si="575"/>
        <v>Pedro</v>
      </c>
      <c r="M2443">
        <f t="shared" ca="1" si="576"/>
        <v>1</v>
      </c>
      <c r="N2443" s="5" t="str">
        <f t="shared" ca="1" si="577"/>
        <v>RJ</v>
      </c>
      <c r="Q2443" s="6">
        <f t="shared" ca="1" si="578"/>
        <v>42189</v>
      </c>
      <c r="R2443" s="5">
        <f t="shared" ca="1" si="579"/>
        <v>2015</v>
      </c>
      <c r="S2443" s="5">
        <f t="shared" ca="1" si="570"/>
        <v>7</v>
      </c>
      <c r="W2443" s="4">
        <f t="shared" ca="1" si="580"/>
        <v>18</v>
      </c>
      <c r="X2443">
        <f t="shared" ca="1" si="581"/>
        <v>6</v>
      </c>
      <c r="Y2443" s="7">
        <f t="shared" ca="1" si="582"/>
        <v>5220</v>
      </c>
      <c r="AC2443">
        <f t="shared" ca="1" si="583"/>
        <v>1</v>
      </c>
      <c r="AD2443" s="7" t="str">
        <f t="shared" ca="1" si="584"/>
        <v>Google</v>
      </c>
    </row>
    <row r="2444" spans="3:30" x14ac:dyDescent="0.35">
      <c r="C2444">
        <f t="shared" ca="1" si="571"/>
        <v>10</v>
      </c>
      <c r="D2444" s="5" t="str">
        <f t="shared" ca="1" si="572"/>
        <v>Gabriel Silva dos Santos</v>
      </c>
      <c r="E2444" s="5" t="str">
        <f t="shared" ca="1" si="573"/>
        <v>Produto 7</v>
      </c>
      <c r="H2444">
        <f t="shared" ca="1" si="574"/>
        <v>1</v>
      </c>
      <c r="I2444" s="5" t="str">
        <f t="shared" ca="1" si="575"/>
        <v>Maria</v>
      </c>
      <c r="M2444">
        <f t="shared" ca="1" si="576"/>
        <v>3</v>
      </c>
      <c r="N2444" s="5" t="str">
        <f t="shared" ca="1" si="577"/>
        <v>MG</v>
      </c>
      <c r="Q2444" s="6">
        <f t="shared" ca="1" si="578"/>
        <v>41692</v>
      </c>
      <c r="R2444" s="5">
        <f t="shared" ca="1" si="579"/>
        <v>2014</v>
      </c>
      <c r="S2444" s="5">
        <f t="shared" ca="1" si="570"/>
        <v>2</v>
      </c>
      <c r="W2444" s="4">
        <f t="shared" ca="1" si="580"/>
        <v>20</v>
      </c>
      <c r="X2444">
        <f t="shared" ca="1" si="581"/>
        <v>2</v>
      </c>
      <c r="Y2444" s="7">
        <f t="shared" ca="1" si="582"/>
        <v>3000</v>
      </c>
      <c r="AC2444">
        <f t="shared" ca="1" si="583"/>
        <v>6</v>
      </c>
      <c r="AD2444" s="7" t="str">
        <f t="shared" ca="1" si="584"/>
        <v>Indicação</v>
      </c>
    </row>
    <row r="2445" spans="3:30" x14ac:dyDescent="0.35">
      <c r="C2445">
        <f t="shared" ca="1" si="571"/>
        <v>3</v>
      </c>
      <c r="D2445" s="5" t="str">
        <f t="shared" ca="1" si="572"/>
        <v>Antônio Pires</v>
      </c>
      <c r="E2445" s="5" t="str">
        <f t="shared" ca="1" si="573"/>
        <v>Produto 1</v>
      </c>
      <c r="H2445">
        <f t="shared" ca="1" si="574"/>
        <v>6</v>
      </c>
      <c r="I2445" s="5" t="str">
        <f t="shared" ca="1" si="575"/>
        <v>Ana</v>
      </c>
      <c r="M2445">
        <f t="shared" ca="1" si="576"/>
        <v>1</v>
      </c>
      <c r="N2445" s="5" t="str">
        <f t="shared" ca="1" si="577"/>
        <v>RJ</v>
      </c>
      <c r="Q2445" s="6">
        <f t="shared" ca="1" si="578"/>
        <v>42821</v>
      </c>
      <c r="R2445" s="5">
        <f t="shared" ca="1" si="579"/>
        <v>2017</v>
      </c>
      <c r="S2445" s="5">
        <f t="shared" ca="1" si="570"/>
        <v>3</v>
      </c>
      <c r="W2445" s="4">
        <f t="shared" ca="1" si="580"/>
        <v>7</v>
      </c>
      <c r="X2445">
        <f t="shared" ca="1" si="581"/>
        <v>6</v>
      </c>
      <c r="Y2445" s="7">
        <f t="shared" ca="1" si="582"/>
        <v>2030</v>
      </c>
      <c r="AC2445">
        <f t="shared" ca="1" si="583"/>
        <v>5</v>
      </c>
      <c r="AD2445" s="7" t="str">
        <f t="shared" ca="1" si="584"/>
        <v>Indicação</v>
      </c>
    </row>
    <row r="2446" spans="3:30" x14ac:dyDescent="0.35">
      <c r="C2446">
        <f t="shared" ca="1" si="571"/>
        <v>1</v>
      </c>
      <c r="D2446" s="5" t="str">
        <f t="shared" ca="1" si="572"/>
        <v>Ana Carolina Rodrigues</v>
      </c>
      <c r="E2446" s="5" t="str">
        <f t="shared" ca="1" si="573"/>
        <v>Produto 1</v>
      </c>
      <c r="H2446">
        <f t="shared" ca="1" si="574"/>
        <v>4</v>
      </c>
      <c r="I2446" s="5" t="str">
        <f t="shared" ca="1" si="575"/>
        <v>Beatriz</v>
      </c>
      <c r="M2446">
        <f t="shared" ca="1" si="576"/>
        <v>4</v>
      </c>
      <c r="N2446" s="5" t="str">
        <f t="shared" ca="1" si="577"/>
        <v>SC</v>
      </c>
      <c r="Q2446" s="6">
        <f t="shared" ca="1" si="578"/>
        <v>41641</v>
      </c>
      <c r="R2446" s="5">
        <f t="shared" ca="1" si="579"/>
        <v>2014</v>
      </c>
      <c r="S2446" s="5">
        <f t="shared" ca="1" si="570"/>
        <v>1</v>
      </c>
      <c r="W2446" s="4">
        <f t="shared" ca="1" si="580"/>
        <v>20</v>
      </c>
      <c r="X2446">
        <f t="shared" ca="1" si="581"/>
        <v>7</v>
      </c>
      <c r="Y2446" s="7">
        <f t="shared" ca="1" si="582"/>
        <v>7000</v>
      </c>
      <c r="AC2446">
        <f t="shared" ca="1" si="583"/>
        <v>6</v>
      </c>
      <c r="AD2446" s="7" t="str">
        <f t="shared" ca="1" si="584"/>
        <v>Indicação</v>
      </c>
    </row>
    <row r="2447" spans="3:30" x14ac:dyDescent="0.35">
      <c r="C2447">
        <f t="shared" ca="1" si="571"/>
        <v>12</v>
      </c>
      <c r="D2447" s="5" t="str">
        <f t="shared" ca="1" si="572"/>
        <v>Ronaldo Souza Cavalcante</v>
      </c>
      <c r="E2447" s="5" t="str">
        <f t="shared" ca="1" si="573"/>
        <v>Produto 7</v>
      </c>
      <c r="H2447">
        <f t="shared" ca="1" si="574"/>
        <v>6</v>
      </c>
      <c r="I2447" s="5" t="str">
        <f t="shared" ca="1" si="575"/>
        <v>Ana</v>
      </c>
      <c r="M2447">
        <f t="shared" ca="1" si="576"/>
        <v>5</v>
      </c>
      <c r="N2447" s="5" t="str">
        <f t="shared" ca="1" si="577"/>
        <v>ES</v>
      </c>
      <c r="Q2447" s="6">
        <f t="shared" ca="1" si="578"/>
        <v>41819</v>
      </c>
      <c r="R2447" s="5">
        <f t="shared" ca="1" si="579"/>
        <v>2014</v>
      </c>
      <c r="S2447" s="5">
        <f t="shared" ca="1" si="570"/>
        <v>6</v>
      </c>
      <c r="W2447" s="4">
        <f t="shared" ca="1" si="580"/>
        <v>14</v>
      </c>
      <c r="X2447">
        <f t="shared" ca="1" si="581"/>
        <v>2</v>
      </c>
      <c r="Y2447" s="7">
        <f t="shared" ca="1" si="582"/>
        <v>2100</v>
      </c>
      <c r="AC2447">
        <f t="shared" ca="1" si="583"/>
        <v>4</v>
      </c>
      <c r="AD2447" s="7" t="str">
        <f t="shared" ca="1" si="584"/>
        <v>Revista</v>
      </c>
    </row>
    <row r="2448" spans="3:30" x14ac:dyDescent="0.35">
      <c r="C2448">
        <f t="shared" ca="1" si="571"/>
        <v>18</v>
      </c>
      <c r="D2448" s="5" t="str">
        <f t="shared" ca="1" si="572"/>
        <v>Francisco Silva</v>
      </c>
      <c r="E2448" s="5" t="str">
        <f t="shared" ca="1" si="573"/>
        <v>Produto 5</v>
      </c>
      <c r="H2448">
        <f t="shared" ca="1" si="574"/>
        <v>1</v>
      </c>
      <c r="I2448" s="5" t="str">
        <f t="shared" ca="1" si="575"/>
        <v>Maria</v>
      </c>
      <c r="M2448">
        <f t="shared" ca="1" si="576"/>
        <v>2</v>
      </c>
      <c r="N2448" s="5" t="str">
        <f t="shared" ca="1" si="577"/>
        <v>SP</v>
      </c>
      <c r="Q2448" s="6">
        <f t="shared" ca="1" si="578"/>
        <v>41904</v>
      </c>
      <c r="R2448" s="5">
        <f t="shared" ca="1" si="579"/>
        <v>2014</v>
      </c>
      <c r="S2448" s="5">
        <f t="shared" ca="1" si="570"/>
        <v>9</v>
      </c>
      <c r="W2448" s="4">
        <f t="shared" ca="1" si="580"/>
        <v>9</v>
      </c>
      <c r="X2448">
        <f t="shared" ca="1" si="581"/>
        <v>6</v>
      </c>
      <c r="Y2448" s="7">
        <f t="shared" ca="1" si="582"/>
        <v>2610</v>
      </c>
      <c r="AC2448">
        <f t="shared" ca="1" si="583"/>
        <v>5</v>
      </c>
      <c r="AD2448" s="7" t="str">
        <f t="shared" ca="1" si="584"/>
        <v>Indicação</v>
      </c>
    </row>
    <row r="2449" spans="3:30" x14ac:dyDescent="0.35">
      <c r="C2449">
        <f t="shared" ca="1" si="571"/>
        <v>3</v>
      </c>
      <c r="D2449" s="5" t="str">
        <f t="shared" ca="1" si="572"/>
        <v>Antônio Pires</v>
      </c>
      <c r="E2449" s="5" t="str">
        <f t="shared" ca="1" si="573"/>
        <v>Produto 3</v>
      </c>
      <c r="H2449">
        <f t="shared" ca="1" si="574"/>
        <v>5</v>
      </c>
      <c r="I2449" s="5" t="str">
        <f t="shared" ca="1" si="575"/>
        <v>Paulo</v>
      </c>
      <c r="M2449">
        <f t="shared" ca="1" si="576"/>
        <v>3</v>
      </c>
      <c r="N2449" s="5" t="str">
        <f t="shared" ca="1" si="577"/>
        <v>MG</v>
      </c>
      <c r="Q2449" s="6">
        <f t="shared" ca="1" si="578"/>
        <v>41673</v>
      </c>
      <c r="R2449" s="5">
        <f t="shared" ca="1" si="579"/>
        <v>2014</v>
      </c>
      <c r="S2449" s="5">
        <f t="shared" ca="1" si="570"/>
        <v>2</v>
      </c>
      <c r="W2449" s="4">
        <f t="shared" ca="1" si="580"/>
        <v>20</v>
      </c>
      <c r="X2449">
        <f t="shared" ca="1" si="581"/>
        <v>2</v>
      </c>
      <c r="Y2449" s="7">
        <f t="shared" ca="1" si="582"/>
        <v>3000</v>
      </c>
      <c r="AC2449">
        <f t="shared" ca="1" si="583"/>
        <v>4</v>
      </c>
      <c r="AD2449" s="7" t="str">
        <f t="shared" ca="1" si="584"/>
        <v>Revista</v>
      </c>
    </row>
    <row r="2450" spans="3:30" x14ac:dyDescent="0.35">
      <c r="C2450">
        <f t="shared" ca="1" si="571"/>
        <v>3</v>
      </c>
      <c r="D2450" s="5" t="str">
        <f t="shared" ca="1" si="572"/>
        <v>Antônio Pires</v>
      </c>
      <c r="E2450" s="5" t="str">
        <f t="shared" ca="1" si="573"/>
        <v>Produto 6</v>
      </c>
      <c r="H2450">
        <f t="shared" ca="1" si="574"/>
        <v>5</v>
      </c>
      <c r="I2450" s="5" t="str">
        <f t="shared" ca="1" si="575"/>
        <v>Paulo</v>
      </c>
      <c r="M2450">
        <f t="shared" ca="1" si="576"/>
        <v>4</v>
      </c>
      <c r="N2450" s="5" t="str">
        <f t="shared" ca="1" si="577"/>
        <v>SC</v>
      </c>
      <c r="Q2450" s="6">
        <f t="shared" ca="1" si="578"/>
        <v>42868</v>
      </c>
      <c r="R2450" s="5">
        <f t="shared" ca="1" si="579"/>
        <v>2017</v>
      </c>
      <c r="S2450" s="5">
        <f t="shared" ca="1" si="570"/>
        <v>5</v>
      </c>
      <c r="W2450" s="4">
        <f t="shared" ca="1" si="580"/>
        <v>14</v>
      </c>
      <c r="X2450">
        <f t="shared" ca="1" si="581"/>
        <v>5</v>
      </c>
      <c r="Y2450" s="7">
        <f t="shared" ca="1" si="582"/>
        <v>3360</v>
      </c>
      <c r="AC2450">
        <f t="shared" ca="1" si="583"/>
        <v>5</v>
      </c>
      <c r="AD2450" s="7" t="str">
        <f t="shared" ca="1" si="584"/>
        <v>Indicação</v>
      </c>
    </row>
    <row r="2451" spans="3:30" x14ac:dyDescent="0.35">
      <c r="C2451">
        <f t="shared" ca="1" si="571"/>
        <v>1</v>
      </c>
      <c r="D2451" s="5" t="str">
        <f t="shared" ca="1" si="572"/>
        <v>Ana Carolina Rodrigues</v>
      </c>
      <c r="E2451" s="5" t="str">
        <f t="shared" ca="1" si="573"/>
        <v>Produto 5</v>
      </c>
      <c r="H2451">
        <f t="shared" ca="1" si="574"/>
        <v>6</v>
      </c>
      <c r="I2451" s="5" t="str">
        <f t="shared" ca="1" si="575"/>
        <v>Ana</v>
      </c>
      <c r="M2451">
        <f t="shared" ca="1" si="576"/>
        <v>4</v>
      </c>
      <c r="N2451" s="5" t="str">
        <f t="shared" ca="1" si="577"/>
        <v>SC</v>
      </c>
      <c r="Q2451" s="6">
        <f t="shared" ca="1" si="578"/>
        <v>42087</v>
      </c>
      <c r="R2451" s="5">
        <f t="shared" ca="1" si="579"/>
        <v>2015</v>
      </c>
      <c r="S2451" s="5">
        <f t="shared" ca="1" si="570"/>
        <v>3</v>
      </c>
      <c r="W2451" s="4">
        <f t="shared" ca="1" si="580"/>
        <v>16</v>
      </c>
      <c r="X2451">
        <f t="shared" ca="1" si="581"/>
        <v>3</v>
      </c>
      <c r="Y2451" s="7">
        <f t="shared" ca="1" si="582"/>
        <v>2720</v>
      </c>
      <c r="AC2451">
        <f t="shared" ca="1" si="583"/>
        <v>7</v>
      </c>
      <c r="AD2451" s="7" t="str">
        <f t="shared" ca="1" si="584"/>
        <v>Indicação</v>
      </c>
    </row>
    <row r="2452" spans="3:30" x14ac:dyDescent="0.35">
      <c r="C2452">
        <f t="shared" ca="1" si="571"/>
        <v>12</v>
      </c>
      <c r="D2452" s="5" t="str">
        <f t="shared" ca="1" si="572"/>
        <v>Ronaldo Souza Cavalcante</v>
      </c>
      <c r="E2452" s="5" t="str">
        <f t="shared" ca="1" si="573"/>
        <v>Produto 3</v>
      </c>
      <c r="H2452">
        <f t="shared" ca="1" si="574"/>
        <v>5</v>
      </c>
      <c r="I2452" s="5" t="str">
        <f t="shared" ca="1" si="575"/>
        <v>Paulo</v>
      </c>
      <c r="M2452">
        <f t="shared" ca="1" si="576"/>
        <v>2</v>
      </c>
      <c r="N2452" s="5" t="str">
        <f t="shared" ca="1" si="577"/>
        <v>SP</v>
      </c>
      <c r="Q2452" s="6">
        <f t="shared" ca="1" si="578"/>
        <v>42132</v>
      </c>
      <c r="R2452" s="5">
        <f t="shared" ca="1" si="579"/>
        <v>2015</v>
      </c>
      <c r="S2452" s="5">
        <f t="shared" ca="1" si="570"/>
        <v>5</v>
      </c>
      <c r="W2452" s="4">
        <f t="shared" ca="1" si="580"/>
        <v>10</v>
      </c>
      <c r="X2452">
        <f t="shared" ca="1" si="581"/>
        <v>6</v>
      </c>
      <c r="Y2452" s="7">
        <f t="shared" ca="1" si="582"/>
        <v>2900</v>
      </c>
      <c r="AC2452">
        <f t="shared" ca="1" si="583"/>
        <v>4</v>
      </c>
      <c r="AD2452" s="7" t="str">
        <f t="shared" ca="1" si="584"/>
        <v>Revista</v>
      </c>
    </row>
    <row r="2453" spans="3:30" x14ac:dyDescent="0.35">
      <c r="C2453">
        <f t="shared" ca="1" si="571"/>
        <v>11</v>
      </c>
      <c r="D2453" s="5" t="str">
        <f t="shared" ca="1" si="572"/>
        <v>Tatiana Pereira da Silva</v>
      </c>
      <c r="E2453" s="5" t="str">
        <f t="shared" ca="1" si="573"/>
        <v>Produto 2</v>
      </c>
      <c r="H2453">
        <f t="shared" ca="1" si="574"/>
        <v>1</v>
      </c>
      <c r="I2453" s="5" t="str">
        <f t="shared" ca="1" si="575"/>
        <v>Maria</v>
      </c>
      <c r="M2453">
        <f t="shared" ca="1" si="576"/>
        <v>5</v>
      </c>
      <c r="N2453" s="5" t="str">
        <f t="shared" ca="1" si="577"/>
        <v>ES</v>
      </c>
      <c r="Q2453" s="6">
        <f t="shared" ca="1" si="578"/>
        <v>42520</v>
      </c>
      <c r="R2453" s="5">
        <f t="shared" ca="1" si="579"/>
        <v>2016</v>
      </c>
      <c r="S2453" s="5">
        <f t="shared" ca="1" si="570"/>
        <v>5</v>
      </c>
      <c r="W2453" s="4">
        <f t="shared" ca="1" si="580"/>
        <v>7</v>
      </c>
      <c r="X2453">
        <f t="shared" ca="1" si="581"/>
        <v>2</v>
      </c>
      <c r="Y2453" s="7">
        <f t="shared" ca="1" si="582"/>
        <v>1050</v>
      </c>
      <c r="AC2453">
        <f t="shared" ca="1" si="583"/>
        <v>6</v>
      </c>
      <c r="AD2453" s="7" t="str">
        <f t="shared" ca="1" si="584"/>
        <v>Indicação</v>
      </c>
    </row>
    <row r="2454" spans="3:30" x14ac:dyDescent="0.35">
      <c r="C2454">
        <f t="shared" ca="1" si="571"/>
        <v>11</v>
      </c>
      <c r="D2454" s="5" t="str">
        <f t="shared" ca="1" si="572"/>
        <v>Tatiana Pereira da Silva</v>
      </c>
      <c r="E2454" s="5" t="str">
        <f t="shared" ca="1" si="573"/>
        <v>Produto 6</v>
      </c>
      <c r="H2454">
        <f t="shared" ca="1" si="574"/>
        <v>5</v>
      </c>
      <c r="I2454" s="5" t="str">
        <f t="shared" ca="1" si="575"/>
        <v>Paulo</v>
      </c>
      <c r="M2454">
        <f t="shared" ca="1" si="576"/>
        <v>1</v>
      </c>
      <c r="N2454" s="5" t="str">
        <f t="shared" ca="1" si="577"/>
        <v>RJ</v>
      </c>
      <c r="Q2454" s="6">
        <f t="shared" ca="1" si="578"/>
        <v>42378</v>
      </c>
      <c r="R2454" s="5">
        <f t="shared" ca="1" si="579"/>
        <v>2016</v>
      </c>
      <c r="S2454" s="5">
        <f t="shared" ca="1" si="570"/>
        <v>1</v>
      </c>
      <c r="W2454" s="4">
        <f t="shared" ca="1" si="580"/>
        <v>16</v>
      </c>
      <c r="X2454">
        <f t="shared" ca="1" si="581"/>
        <v>7</v>
      </c>
      <c r="Y2454" s="7">
        <f t="shared" ca="1" si="582"/>
        <v>5600</v>
      </c>
      <c r="AC2454">
        <f t="shared" ca="1" si="583"/>
        <v>6</v>
      </c>
      <c r="AD2454" s="7" t="str">
        <f t="shared" ca="1" si="584"/>
        <v>Indicação</v>
      </c>
    </row>
    <row r="2455" spans="3:30" x14ac:dyDescent="0.35">
      <c r="C2455">
        <f t="shared" ca="1" si="571"/>
        <v>12</v>
      </c>
      <c r="D2455" s="5" t="str">
        <f t="shared" ca="1" si="572"/>
        <v>Ronaldo Souza Cavalcante</v>
      </c>
      <c r="E2455" s="5" t="str">
        <f t="shared" ca="1" si="573"/>
        <v>Produto 3</v>
      </c>
      <c r="H2455">
        <f t="shared" ca="1" si="574"/>
        <v>5</v>
      </c>
      <c r="I2455" s="5" t="str">
        <f t="shared" ca="1" si="575"/>
        <v>Paulo</v>
      </c>
      <c r="M2455">
        <f t="shared" ca="1" si="576"/>
        <v>5</v>
      </c>
      <c r="N2455" s="5" t="str">
        <f t="shared" ca="1" si="577"/>
        <v>ES</v>
      </c>
      <c r="Q2455" s="6">
        <f t="shared" ca="1" si="578"/>
        <v>42372</v>
      </c>
      <c r="R2455" s="5">
        <f t="shared" ca="1" si="579"/>
        <v>2016</v>
      </c>
      <c r="S2455" s="5">
        <f t="shared" ca="1" si="570"/>
        <v>1</v>
      </c>
      <c r="W2455" s="4">
        <f t="shared" ca="1" si="580"/>
        <v>1</v>
      </c>
      <c r="X2455">
        <f t="shared" ca="1" si="581"/>
        <v>5</v>
      </c>
      <c r="Y2455" s="7">
        <f t="shared" ca="1" si="582"/>
        <v>240</v>
      </c>
      <c r="AC2455">
        <f t="shared" ca="1" si="583"/>
        <v>3</v>
      </c>
      <c r="AD2455" s="7" t="str">
        <f t="shared" ca="1" si="584"/>
        <v>Jornal</v>
      </c>
    </row>
    <row r="2456" spans="3:30" x14ac:dyDescent="0.35">
      <c r="C2456">
        <f t="shared" ca="1" si="571"/>
        <v>10</v>
      </c>
      <c r="D2456" s="5" t="str">
        <f t="shared" ca="1" si="572"/>
        <v>Gabriel Silva dos Santos</v>
      </c>
      <c r="E2456" s="5" t="str">
        <f t="shared" ca="1" si="573"/>
        <v>Produto 7</v>
      </c>
      <c r="H2456">
        <f t="shared" ca="1" si="574"/>
        <v>2</v>
      </c>
      <c r="I2456" s="5" t="str">
        <f t="shared" ca="1" si="575"/>
        <v>Pedro</v>
      </c>
      <c r="M2456">
        <f t="shared" ca="1" si="576"/>
        <v>4</v>
      </c>
      <c r="N2456" s="5" t="str">
        <f t="shared" ca="1" si="577"/>
        <v>SC</v>
      </c>
      <c r="Q2456" s="6">
        <f t="shared" ca="1" si="578"/>
        <v>42471</v>
      </c>
      <c r="R2456" s="5">
        <f t="shared" ca="1" si="579"/>
        <v>2016</v>
      </c>
      <c r="S2456" s="5">
        <f t="shared" ca="1" si="570"/>
        <v>4</v>
      </c>
      <c r="W2456" s="4">
        <f t="shared" ca="1" si="580"/>
        <v>4</v>
      </c>
      <c r="X2456">
        <f t="shared" ca="1" si="581"/>
        <v>2</v>
      </c>
      <c r="Y2456" s="7">
        <f t="shared" ca="1" si="582"/>
        <v>600</v>
      </c>
      <c r="AC2456">
        <f t="shared" ca="1" si="583"/>
        <v>1</v>
      </c>
      <c r="AD2456" s="7" t="str">
        <f t="shared" ca="1" si="584"/>
        <v>Google</v>
      </c>
    </row>
    <row r="2457" spans="3:30" x14ac:dyDescent="0.35">
      <c r="C2457">
        <f t="shared" ca="1" si="571"/>
        <v>3</v>
      </c>
      <c r="D2457" s="5" t="str">
        <f t="shared" ca="1" si="572"/>
        <v>Antônio Pires</v>
      </c>
      <c r="E2457" s="5" t="str">
        <f t="shared" ca="1" si="573"/>
        <v>Produto 6</v>
      </c>
      <c r="H2457">
        <f t="shared" ca="1" si="574"/>
        <v>6</v>
      </c>
      <c r="I2457" s="5" t="str">
        <f t="shared" ca="1" si="575"/>
        <v>Ana</v>
      </c>
      <c r="M2457">
        <f t="shared" ca="1" si="576"/>
        <v>3</v>
      </c>
      <c r="N2457" s="5" t="str">
        <f t="shared" ca="1" si="577"/>
        <v>MG</v>
      </c>
      <c r="Q2457" s="6">
        <f t="shared" ca="1" si="578"/>
        <v>42146</v>
      </c>
      <c r="R2457" s="5">
        <f t="shared" ca="1" si="579"/>
        <v>2015</v>
      </c>
      <c r="S2457" s="5">
        <f t="shared" ca="1" si="570"/>
        <v>5</v>
      </c>
      <c r="W2457" s="4">
        <f t="shared" ca="1" si="580"/>
        <v>5</v>
      </c>
      <c r="X2457">
        <f t="shared" ca="1" si="581"/>
        <v>7</v>
      </c>
      <c r="Y2457" s="7">
        <f t="shared" ca="1" si="582"/>
        <v>1750</v>
      </c>
      <c r="AC2457">
        <f t="shared" ca="1" si="583"/>
        <v>1</v>
      </c>
      <c r="AD2457" s="7" t="str">
        <f t="shared" ca="1" si="584"/>
        <v>Google</v>
      </c>
    </row>
    <row r="2458" spans="3:30" x14ac:dyDescent="0.35">
      <c r="C2458">
        <f t="shared" ca="1" si="571"/>
        <v>11</v>
      </c>
      <c r="D2458" s="5" t="str">
        <f t="shared" ca="1" si="572"/>
        <v>Tatiana Pereira da Silva</v>
      </c>
      <c r="E2458" s="5" t="str">
        <f t="shared" ca="1" si="573"/>
        <v>Produto 7</v>
      </c>
      <c r="H2458">
        <f t="shared" ca="1" si="574"/>
        <v>5</v>
      </c>
      <c r="I2458" s="5" t="str">
        <f t="shared" ca="1" si="575"/>
        <v>Paulo</v>
      </c>
      <c r="M2458">
        <f t="shared" ca="1" si="576"/>
        <v>4</v>
      </c>
      <c r="N2458" s="5" t="str">
        <f t="shared" ca="1" si="577"/>
        <v>SC</v>
      </c>
      <c r="Q2458" s="6">
        <f t="shared" ca="1" si="578"/>
        <v>42184</v>
      </c>
      <c r="R2458" s="5">
        <f t="shared" ca="1" si="579"/>
        <v>2015</v>
      </c>
      <c r="S2458" s="5">
        <f t="shared" ca="1" si="570"/>
        <v>6</v>
      </c>
      <c r="W2458" s="4">
        <f t="shared" ca="1" si="580"/>
        <v>14</v>
      </c>
      <c r="X2458">
        <f t="shared" ca="1" si="581"/>
        <v>5</v>
      </c>
      <c r="Y2458" s="7">
        <f t="shared" ca="1" si="582"/>
        <v>3360</v>
      </c>
      <c r="AC2458">
        <f t="shared" ca="1" si="583"/>
        <v>7</v>
      </c>
      <c r="AD2458" s="7" t="str">
        <f t="shared" ca="1" si="584"/>
        <v>Indicação</v>
      </c>
    </row>
    <row r="2459" spans="3:30" x14ac:dyDescent="0.35">
      <c r="C2459">
        <f t="shared" ca="1" si="571"/>
        <v>14</v>
      </c>
      <c r="D2459" s="5" t="str">
        <f t="shared" ca="1" si="572"/>
        <v>Marta Pereira</v>
      </c>
      <c r="E2459" s="5" t="str">
        <f t="shared" ca="1" si="573"/>
        <v>Produto 4</v>
      </c>
      <c r="H2459">
        <f t="shared" ca="1" si="574"/>
        <v>6</v>
      </c>
      <c r="I2459" s="5" t="str">
        <f t="shared" ca="1" si="575"/>
        <v>Ana</v>
      </c>
      <c r="M2459">
        <f t="shared" ca="1" si="576"/>
        <v>2</v>
      </c>
      <c r="N2459" s="5" t="str">
        <f t="shared" ca="1" si="577"/>
        <v>SP</v>
      </c>
      <c r="Q2459" s="6">
        <f t="shared" ca="1" si="578"/>
        <v>42104</v>
      </c>
      <c r="R2459" s="5">
        <f t="shared" ca="1" si="579"/>
        <v>2015</v>
      </c>
      <c r="S2459" s="5">
        <f t="shared" ca="1" si="570"/>
        <v>4</v>
      </c>
      <c r="W2459" s="4">
        <f t="shared" ca="1" si="580"/>
        <v>4</v>
      </c>
      <c r="X2459">
        <f t="shared" ca="1" si="581"/>
        <v>7</v>
      </c>
      <c r="Y2459" s="7">
        <f t="shared" ca="1" si="582"/>
        <v>1400</v>
      </c>
      <c r="AC2459">
        <f t="shared" ca="1" si="583"/>
        <v>6</v>
      </c>
      <c r="AD2459" s="7" t="str">
        <f t="shared" ca="1" si="584"/>
        <v>Indicação</v>
      </c>
    </row>
    <row r="2460" spans="3:30" x14ac:dyDescent="0.35">
      <c r="C2460">
        <f t="shared" ca="1" si="571"/>
        <v>3</v>
      </c>
      <c r="D2460" s="5" t="str">
        <f t="shared" ca="1" si="572"/>
        <v>Antônio Pires</v>
      </c>
      <c r="E2460" s="5" t="str">
        <f t="shared" ca="1" si="573"/>
        <v>Produto 7</v>
      </c>
      <c r="H2460">
        <f t="shared" ca="1" si="574"/>
        <v>2</v>
      </c>
      <c r="I2460" s="5" t="str">
        <f t="shared" ca="1" si="575"/>
        <v>Pedro</v>
      </c>
      <c r="M2460">
        <f t="shared" ca="1" si="576"/>
        <v>2</v>
      </c>
      <c r="N2460" s="5" t="str">
        <f t="shared" ca="1" si="577"/>
        <v>SP</v>
      </c>
      <c r="Q2460" s="6">
        <f t="shared" ca="1" si="578"/>
        <v>42069</v>
      </c>
      <c r="R2460" s="5">
        <f t="shared" ca="1" si="579"/>
        <v>2015</v>
      </c>
      <c r="S2460" s="5">
        <f t="shared" ca="1" si="570"/>
        <v>3</v>
      </c>
      <c r="W2460" s="4">
        <f t="shared" ca="1" si="580"/>
        <v>11</v>
      </c>
      <c r="X2460">
        <f t="shared" ca="1" si="581"/>
        <v>5</v>
      </c>
      <c r="Y2460" s="7">
        <f t="shared" ca="1" si="582"/>
        <v>2640</v>
      </c>
      <c r="AC2460">
        <f t="shared" ca="1" si="583"/>
        <v>2</v>
      </c>
      <c r="AD2460" s="7" t="str">
        <f t="shared" ca="1" si="584"/>
        <v>TV aberta</v>
      </c>
    </row>
    <row r="2461" spans="3:30" x14ac:dyDescent="0.35">
      <c r="C2461">
        <f t="shared" ca="1" si="571"/>
        <v>6</v>
      </c>
      <c r="D2461" s="5" t="str">
        <f t="shared" ca="1" si="572"/>
        <v>José Oliveira</v>
      </c>
      <c r="E2461" s="5" t="str">
        <f t="shared" ca="1" si="573"/>
        <v>Produto 1</v>
      </c>
      <c r="H2461">
        <f t="shared" ca="1" si="574"/>
        <v>5</v>
      </c>
      <c r="I2461" s="5" t="str">
        <f t="shared" ca="1" si="575"/>
        <v>Paulo</v>
      </c>
      <c r="M2461">
        <f t="shared" ca="1" si="576"/>
        <v>3</v>
      </c>
      <c r="N2461" s="5" t="str">
        <f t="shared" ca="1" si="577"/>
        <v>MG</v>
      </c>
      <c r="Q2461" s="6">
        <f t="shared" ca="1" si="578"/>
        <v>41790</v>
      </c>
      <c r="R2461" s="5">
        <f t="shared" ca="1" si="579"/>
        <v>2014</v>
      </c>
      <c r="S2461" s="5">
        <f t="shared" ca="1" si="570"/>
        <v>5</v>
      </c>
      <c r="W2461" s="4">
        <f t="shared" ca="1" si="580"/>
        <v>6</v>
      </c>
      <c r="X2461">
        <f t="shared" ca="1" si="581"/>
        <v>1</v>
      </c>
      <c r="Y2461" s="7">
        <f t="shared" ca="1" si="582"/>
        <v>600</v>
      </c>
      <c r="AC2461">
        <f t="shared" ca="1" si="583"/>
        <v>2</v>
      </c>
      <c r="AD2461" s="7" t="str">
        <f t="shared" ca="1" si="584"/>
        <v>TV aberta</v>
      </c>
    </row>
    <row r="2462" spans="3:30" x14ac:dyDescent="0.35">
      <c r="C2462">
        <f t="shared" ca="1" si="571"/>
        <v>16</v>
      </c>
      <c r="D2462" s="5" t="str">
        <f t="shared" ca="1" si="572"/>
        <v>Patrícia Pereira</v>
      </c>
      <c r="E2462" s="5" t="str">
        <f t="shared" ca="1" si="573"/>
        <v>Produto 7</v>
      </c>
      <c r="H2462">
        <f t="shared" ca="1" si="574"/>
        <v>2</v>
      </c>
      <c r="I2462" s="5" t="str">
        <f t="shared" ca="1" si="575"/>
        <v>Pedro</v>
      </c>
      <c r="M2462">
        <f t="shared" ca="1" si="576"/>
        <v>1</v>
      </c>
      <c r="N2462" s="5" t="str">
        <f t="shared" ca="1" si="577"/>
        <v>RJ</v>
      </c>
      <c r="Q2462" s="6">
        <f t="shared" ca="1" si="578"/>
        <v>42094</v>
      </c>
      <c r="R2462" s="5">
        <f t="shared" ca="1" si="579"/>
        <v>2015</v>
      </c>
      <c r="S2462" s="5">
        <f t="shared" ca="1" si="570"/>
        <v>3</v>
      </c>
      <c r="W2462" s="4">
        <f t="shared" ca="1" si="580"/>
        <v>6</v>
      </c>
      <c r="X2462">
        <f t="shared" ca="1" si="581"/>
        <v>1</v>
      </c>
      <c r="Y2462" s="7">
        <f t="shared" ca="1" si="582"/>
        <v>600</v>
      </c>
      <c r="AC2462">
        <f t="shared" ca="1" si="583"/>
        <v>6</v>
      </c>
      <c r="AD2462" s="7" t="str">
        <f t="shared" ca="1" si="584"/>
        <v>Indicação</v>
      </c>
    </row>
    <row r="2463" spans="3:30" x14ac:dyDescent="0.35">
      <c r="C2463">
        <f t="shared" ca="1" si="571"/>
        <v>15</v>
      </c>
      <c r="D2463" s="5" t="str">
        <f t="shared" ca="1" si="572"/>
        <v>Ana Maria Souza</v>
      </c>
      <c r="E2463" s="5" t="str">
        <f t="shared" ca="1" si="573"/>
        <v>Produto 2</v>
      </c>
      <c r="H2463">
        <f t="shared" ca="1" si="574"/>
        <v>5</v>
      </c>
      <c r="I2463" s="5" t="str">
        <f t="shared" ca="1" si="575"/>
        <v>Paulo</v>
      </c>
      <c r="M2463">
        <f t="shared" ca="1" si="576"/>
        <v>2</v>
      </c>
      <c r="N2463" s="5" t="str">
        <f t="shared" ca="1" si="577"/>
        <v>SP</v>
      </c>
      <c r="Q2463" s="6">
        <f t="shared" ca="1" si="578"/>
        <v>42529</v>
      </c>
      <c r="R2463" s="5">
        <f t="shared" ca="1" si="579"/>
        <v>2016</v>
      </c>
      <c r="S2463" s="5">
        <f t="shared" ca="1" si="570"/>
        <v>6</v>
      </c>
      <c r="W2463" s="4">
        <f t="shared" ca="1" si="580"/>
        <v>16</v>
      </c>
      <c r="X2463">
        <f t="shared" ca="1" si="581"/>
        <v>6</v>
      </c>
      <c r="Y2463" s="7">
        <f t="shared" ca="1" si="582"/>
        <v>4640</v>
      </c>
      <c r="AC2463">
        <f t="shared" ca="1" si="583"/>
        <v>6</v>
      </c>
      <c r="AD2463" s="7" t="str">
        <f t="shared" ca="1" si="584"/>
        <v>Indicação</v>
      </c>
    </row>
    <row r="2464" spans="3:30" x14ac:dyDescent="0.35">
      <c r="C2464">
        <f t="shared" ca="1" si="571"/>
        <v>8</v>
      </c>
      <c r="D2464" s="5" t="str">
        <f t="shared" ca="1" si="572"/>
        <v>Marcos Santos</v>
      </c>
      <c r="E2464" s="5" t="str">
        <f t="shared" ca="1" si="573"/>
        <v>Produto 4</v>
      </c>
      <c r="H2464">
        <f t="shared" ca="1" si="574"/>
        <v>2</v>
      </c>
      <c r="I2464" s="5" t="str">
        <f t="shared" ca="1" si="575"/>
        <v>Pedro</v>
      </c>
      <c r="M2464">
        <f t="shared" ca="1" si="576"/>
        <v>2</v>
      </c>
      <c r="N2464" s="5" t="str">
        <f t="shared" ca="1" si="577"/>
        <v>SP</v>
      </c>
      <c r="Q2464" s="6">
        <f t="shared" ca="1" si="578"/>
        <v>41652</v>
      </c>
      <c r="R2464" s="5">
        <f t="shared" ca="1" si="579"/>
        <v>2014</v>
      </c>
      <c r="S2464" s="5">
        <f t="shared" ca="1" si="570"/>
        <v>1</v>
      </c>
      <c r="W2464" s="4">
        <f t="shared" ca="1" si="580"/>
        <v>19</v>
      </c>
      <c r="X2464">
        <f t="shared" ca="1" si="581"/>
        <v>4</v>
      </c>
      <c r="Y2464" s="7">
        <f t="shared" ca="1" si="582"/>
        <v>3800</v>
      </c>
      <c r="AC2464">
        <f t="shared" ca="1" si="583"/>
        <v>4</v>
      </c>
      <c r="AD2464" s="7" t="str">
        <f t="shared" ca="1" si="584"/>
        <v>Revista</v>
      </c>
    </row>
    <row r="2465" spans="3:30" x14ac:dyDescent="0.35">
      <c r="C2465">
        <f t="shared" ca="1" si="571"/>
        <v>7</v>
      </c>
      <c r="D2465" s="5" t="str">
        <f t="shared" ca="1" si="572"/>
        <v>Cláudio de Oliveira</v>
      </c>
      <c r="E2465" s="5" t="str">
        <f t="shared" ca="1" si="573"/>
        <v>Produto 3</v>
      </c>
      <c r="H2465">
        <f t="shared" ca="1" si="574"/>
        <v>1</v>
      </c>
      <c r="I2465" s="5" t="str">
        <f t="shared" ca="1" si="575"/>
        <v>Maria</v>
      </c>
      <c r="M2465">
        <f t="shared" ca="1" si="576"/>
        <v>5</v>
      </c>
      <c r="N2465" s="5" t="str">
        <f t="shared" ca="1" si="577"/>
        <v>ES</v>
      </c>
      <c r="Q2465" s="6">
        <f t="shared" ca="1" si="578"/>
        <v>42517</v>
      </c>
      <c r="R2465" s="5">
        <f t="shared" ca="1" si="579"/>
        <v>2016</v>
      </c>
      <c r="S2465" s="5">
        <f t="shared" ca="1" si="570"/>
        <v>5</v>
      </c>
      <c r="W2465" s="4">
        <f t="shared" ca="1" si="580"/>
        <v>12</v>
      </c>
      <c r="X2465">
        <f t="shared" ca="1" si="581"/>
        <v>3</v>
      </c>
      <c r="Y2465" s="7">
        <f t="shared" ca="1" si="582"/>
        <v>2040</v>
      </c>
      <c r="AC2465">
        <f t="shared" ca="1" si="583"/>
        <v>5</v>
      </c>
      <c r="AD2465" s="7" t="str">
        <f t="shared" ca="1" si="584"/>
        <v>Indicação</v>
      </c>
    </row>
    <row r="2466" spans="3:30" x14ac:dyDescent="0.35">
      <c r="C2466">
        <f t="shared" ca="1" si="571"/>
        <v>1</v>
      </c>
      <c r="D2466" s="5" t="str">
        <f t="shared" ca="1" si="572"/>
        <v>Ana Carolina Rodrigues</v>
      </c>
      <c r="E2466" s="5" t="str">
        <f t="shared" ca="1" si="573"/>
        <v>Produto 6</v>
      </c>
      <c r="H2466">
        <f t="shared" ca="1" si="574"/>
        <v>6</v>
      </c>
      <c r="I2466" s="5" t="str">
        <f t="shared" ca="1" si="575"/>
        <v>Ana</v>
      </c>
      <c r="M2466">
        <f t="shared" ca="1" si="576"/>
        <v>4</v>
      </c>
      <c r="N2466" s="5" t="str">
        <f t="shared" ca="1" si="577"/>
        <v>SC</v>
      </c>
      <c r="Q2466" s="6">
        <f t="shared" ca="1" si="578"/>
        <v>42645</v>
      </c>
      <c r="R2466" s="5">
        <f t="shared" ca="1" si="579"/>
        <v>2016</v>
      </c>
      <c r="S2466" s="5">
        <f t="shared" ca="1" si="570"/>
        <v>10</v>
      </c>
      <c r="W2466" s="4">
        <f t="shared" ca="1" si="580"/>
        <v>2</v>
      </c>
      <c r="X2466">
        <f t="shared" ca="1" si="581"/>
        <v>7</v>
      </c>
      <c r="Y2466" s="7">
        <f t="shared" ca="1" si="582"/>
        <v>700</v>
      </c>
      <c r="AC2466">
        <f t="shared" ca="1" si="583"/>
        <v>2</v>
      </c>
      <c r="AD2466" s="7" t="str">
        <f t="shared" ca="1" si="584"/>
        <v>TV aberta</v>
      </c>
    </row>
    <row r="2467" spans="3:30" x14ac:dyDescent="0.35">
      <c r="C2467">
        <f t="shared" ca="1" si="571"/>
        <v>16</v>
      </c>
      <c r="D2467" s="5" t="str">
        <f t="shared" ca="1" si="572"/>
        <v>Patrícia Pereira</v>
      </c>
      <c r="E2467" s="5" t="str">
        <f t="shared" ca="1" si="573"/>
        <v>Produto 7</v>
      </c>
      <c r="H2467">
        <f t="shared" ca="1" si="574"/>
        <v>6</v>
      </c>
      <c r="I2467" s="5" t="str">
        <f t="shared" ca="1" si="575"/>
        <v>Ana</v>
      </c>
      <c r="M2467">
        <f t="shared" ca="1" si="576"/>
        <v>1</v>
      </c>
      <c r="N2467" s="5" t="str">
        <f t="shared" ca="1" si="577"/>
        <v>RJ</v>
      </c>
      <c r="Q2467" s="6">
        <f t="shared" ca="1" si="578"/>
        <v>42161</v>
      </c>
      <c r="R2467" s="5">
        <f t="shared" ca="1" si="579"/>
        <v>2015</v>
      </c>
      <c r="S2467" s="5">
        <f t="shared" ca="1" si="570"/>
        <v>6</v>
      </c>
      <c r="W2467" s="4">
        <f t="shared" ca="1" si="580"/>
        <v>1</v>
      </c>
      <c r="X2467">
        <f t="shared" ca="1" si="581"/>
        <v>5</v>
      </c>
      <c r="Y2467" s="7">
        <f t="shared" ca="1" si="582"/>
        <v>240</v>
      </c>
      <c r="AC2467">
        <f t="shared" ca="1" si="583"/>
        <v>4</v>
      </c>
      <c r="AD2467" s="7" t="str">
        <f t="shared" ca="1" si="584"/>
        <v>Revista</v>
      </c>
    </row>
    <row r="2468" spans="3:30" x14ac:dyDescent="0.35">
      <c r="C2468">
        <f t="shared" ca="1" si="571"/>
        <v>9</v>
      </c>
      <c r="D2468" s="5" t="str">
        <f t="shared" ca="1" si="572"/>
        <v>Antônio da Silva</v>
      </c>
      <c r="E2468" s="5" t="str">
        <f t="shared" ca="1" si="573"/>
        <v>Produto 6</v>
      </c>
      <c r="H2468">
        <f t="shared" ca="1" si="574"/>
        <v>4</v>
      </c>
      <c r="I2468" s="5" t="str">
        <f t="shared" ca="1" si="575"/>
        <v>Beatriz</v>
      </c>
      <c r="M2468">
        <f t="shared" ca="1" si="576"/>
        <v>2</v>
      </c>
      <c r="N2468" s="5" t="str">
        <f t="shared" ca="1" si="577"/>
        <v>SP</v>
      </c>
      <c r="Q2468" s="6">
        <f t="shared" ca="1" si="578"/>
        <v>41944</v>
      </c>
      <c r="R2468" s="5">
        <f t="shared" ca="1" si="579"/>
        <v>2014</v>
      </c>
      <c r="S2468" s="5">
        <f t="shared" ca="1" si="570"/>
        <v>11</v>
      </c>
      <c r="W2468" s="4">
        <f t="shared" ca="1" si="580"/>
        <v>10</v>
      </c>
      <c r="X2468">
        <f t="shared" ca="1" si="581"/>
        <v>2</v>
      </c>
      <c r="Y2468" s="7">
        <f t="shared" ca="1" si="582"/>
        <v>1500</v>
      </c>
      <c r="AC2468">
        <f t="shared" ca="1" si="583"/>
        <v>4</v>
      </c>
      <c r="AD2468" s="7" t="str">
        <f t="shared" ca="1" si="584"/>
        <v>Revista</v>
      </c>
    </row>
    <row r="2469" spans="3:30" x14ac:dyDescent="0.35">
      <c r="C2469">
        <f t="shared" ca="1" si="571"/>
        <v>8</v>
      </c>
      <c r="D2469" s="5" t="str">
        <f t="shared" ca="1" si="572"/>
        <v>Marcos Santos</v>
      </c>
      <c r="E2469" s="5" t="str">
        <f t="shared" ca="1" si="573"/>
        <v>Produto 6</v>
      </c>
      <c r="H2469">
        <f t="shared" ca="1" si="574"/>
        <v>5</v>
      </c>
      <c r="I2469" s="5" t="str">
        <f t="shared" ca="1" si="575"/>
        <v>Paulo</v>
      </c>
      <c r="M2469">
        <f t="shared" ca="1" si="576"/>
        <v>2</v>
      </c>
      <c r="N2469" s="5" t="str">
        <f t="shared" ca="1" si="577"/>
        <v>SP</v>
      </c>
      <c r="Q2469" s="6">
        <f t="shared" ca="1" si="578"/>
        <v>41936</v>
      </c>
      <c r="R2469" s="5">
        <f t="shared" ca="1" si="579"/>
        <v>2014</v>
      </c>
      <c r="S2469" s="5">
        <f t="shared" ca="1" si="570"/>
        <v>10</v>
      </c>
      <c r="W2469" s="4">
        <f t="shared" ca="1" si="580"/>
        <v>5</v>
      </c>
      <c r="X2469">
        <f t="shared" ca="1" si="581"/>
        <v>1</v>
      </c>
      <c r="Y2469" s="7">
        <f t="shared" ca="1" si="582"/>
        <v>500</v>
      </c>
      <c r="AC2469">
        <f t="shared" ca="1" si="583"/>
        <v>3</v>
      </c>
      <c r="AD2469" s="7" t="str">
        <f t="shared" ca="1" si="584"/>
        <v>Jornal</v>
      </c>
    </row>
    <row r="2470" spans="3:30" x14ac:dyDescent="0.35">
      <c r="C2470">
        <f t="shared" ca="1" si="571"/>
        <v>11</v>
      </c>
      <c r="D2470" s="5" t="str">
        <f t="shared" ca="1" si="572"/>
        <v>Tatiana Pereira da Silva</v>
      </c>
      <c r="E2470" s="5" t="str">
        <f t="shared" ca="1" si="573"/>
        <v>Produto 1</v>
      </c>
      <c r="H2470">
        <f t="shared" ca="1" si="574"/>
        <v>5</v>
      </c>
      <c r="I2470" s="5" t="str">
        <f t="shared" ca="1" si="575"/>
        <v>Paulo</v>
      </c>
      <c r="M2470">
        <f t="shared" ca="1" si="576"/>
        <v>1</v>
      </c>
      <c r="N2470" s="5" t="str">
        <f t="shared" ca="1" si="577"/>
        <v>RJ</v>
      </c>
      <c r="Q2470" s="6">
        <f t="shared" ca="1" si="578"/>
        <v>41985</v>
      </c>
      <c r="R2470" s="5">
        <f t="shared" ca="1" si="579"/>
        <v>2014</v>
      </c>
      <c r="S2470" s="5">
        <f t="shared" ca="1" si="570"/>
        <v>12</v>
      </c>
      <c r="W2470" s="4">
        <f t="shared" ca="1" si="580"/>
        <v>8</v>
      </c>
      <c r="X2470">
        <f t="shared" ca="1" si="581"/>
        <v>7</v>
      </c>
      <c r="Y2470" s="7">
        <f t="shared" ca="1" si="582"/>
        <v>2800</v>
      </c>
      <c r="AC2470">
        <f t="shared" ca="1" si="583"/>
        <v>4</v>
      </c>
      <c r="AD2470" s="7" t="str">
        <f t="shared" ca="1" si="584"/>
        <v>Revista</v>
      </c>
    </row>
    <row r="2471" spans="3:30" x14ac:dyDescent="0.35">
      <c r="C2471">
        <f t="shared" ca="1" si="571"/>
        <v>5</v>
      </c>
      <c r="D2471" s="5" t="str">
        <f t="shared" ca="1" si="572"/>
        <v>João Cavalcante</v>
      </c>
      <c r="E2471" s="5" t="str">
        <f t="shared" ca="1" si="573"/>
        <v>Produto 4</v>
      </c>
      <c r="H2471">
        <f t="shared" ca="1" si="574"/>
        <v>5</v>
      </c>
      <c r="I2471" s="5" t="str">
        <f t="shared" ca="1" si="575"/>
        <v>Paulo</v>
      </c>
      <c r="M2471">
        <f t="shared" ca="1" si="576"/>
        <v>5</v>
      </c>
      <c r="N2471" s="5" t="str">
        <f t="shared" ca="1" si="577"/>
        <v>ES</v>
      </c>
      <c r="Q2471" s="6">
        <f t="shared" ca="1" si="578"/>
        <v>42299</v>
      </c>
      <c r="R2471" s="5">
        <f t="shared" ca="1" si="579"/>
        <v>2015</v>
      </c>
      <c r="S2471" s="5">
        <f t="shared" ca="1" si="570"/>
        <v>10</v>
      </c>
      <c r="W2471" s="4">
        <f t="shared" ca="1" si="580"/>
        <v>19</v>
      </c>
      <c r="X2471">
        <f t="shared" ca="1" si="581"/>
        <v>4</v>
      </c>
      <c r="Y2471" s="7">
        <f t="shared" ca="1" si="582"/>
        <v>3800</v>
      </c>
      <c r="AC2471">
        <f t="shared" ca="1" si="583"/>
        <v>4</v>
      </c>
      <c r="AD2471" s="7" t="str">
        <f t="shared" ca="1" si="584"/>
        <v>Revista</v>
      </c>
    </row>
    <row r="2472" spans="3:30" x14ac:dyDescent="0.35">
      <c r="C2472">
        <f t="shared" ca="1" si="571"/>
        <v>10</v>
      </c>
      <c r="D2472" s="5" t="str">
        <f t="shared" ca="1" si="572"/>
        <v>Gabriel Silva dos Santos</v>
      </c>
      <c r="E2472" s="5" t="str">
        <f t="shared" ca="1" si="573"/>
        <v>Produto 3</v>
      </c>
      <c r="H2472">
        <f t="shared" ca="1" si="574"/>
        <v>1</v>
      </c>
      <c r="I2472" s="5" t="str">
        <f t="shared" ca="1" si="575"/>
        <v>Maria</v>
      </c>
      <c r="M2472">
        <f t="shared" ca="1" si="576"/>
        <v>1</v>
      </c>
      <c r="N2472" s="5" t="str">
        <f t="shared" ca="1" si="577"/>
        <v>RJ</v>
      </c>
      <c r="Q2472" s="6">
        <f t="shared" ca="1" si="578"/>
        <v>42210</v>
      </c>
      <c r="R2472" s="5">
        <f t="shared" ca="1" si="579"/>
        <v>2015</v>
      </c>
      <c r="S2472" s="5">
        <f t="shared" ca="1" si="570"/>
        <v>7</v>
      </c>
      <c r="W2472" s="4">
        <f t="shared" ca="1" si="580"/>
        <v>17</v>
      </c>
      <c r="X2472">
        <f t="shared" ca="1" si="581"/>
        <v>5</v>
      </c>
      <c r="Y2472" s="7">
        <f t="shared" ca="1" si="582"/>
        <v>4080</v>
      </c>
      <c r="AC2472">
        <f t="shared" ca="1" si="583"/>
        <v>3</v>
      </c>
      <c r="AD2472" s="7" t="str">
        <f t="shared" ca="1" si="584"/>
        <v>Jornal</v>
      </c>
    </row>
    <row r="2473" spans="3:30" x14ac:dyDescent="0.35">
      <c r="C2473">
        <f t="shared" ca="1" si="571"/>
        <v>10</v>
      </c>
      <c r="D2473" s="5" t="str">
        <f t="shared" ca="1" si="572"/>
        <v>Gabriel Silva dos Santos</v>
      </c>
      <c r="E2473" s="5" t="str">
        <f t="shared" ca="1" si="573"/>
        <v>Produto 1</v>
      </c>
      <c r="H2473">
        <f t="shared" ca="1" si="574"/>
        <v>4</v>
      </c>
      <c r="I2473" s="5" t="str">
        <f t="shared" ca="1" si="575"/>
        <v>Beatriz</v>
      </c>
      <c r="M2473">
        <f t="shared" ca="1" si="576"/>
        <v>3</v>
      </c>
      <c r="N2473" s="5" t="str">
        <f t="shared" ca="1" si="577"/>
        <v>MG</v>
      </c>
      <c r="Q2473" s="6">
        <f t="shared" ca="1" si="578"/>
        <v>42420</v>
      </c>
      <c r="R2473" s="5">
        <f t="shared" ca="1" si="579"/>
        <v>2016</v>
      </c>
      <c r="S2473" s="5">
        <f t="shared" ca="1" si="570"/>
        <v>2</v>
      </c>
      <c r="W2473" s="4">
        <f t="shared" ca="1" si="580"/>
        <v>19</v>
      </c>
      <c r="X2473">
        <f t="shared" ca="1" si="581"/>
        <v>6</v>
      </c>
      <c r="Y2473" s="7">
        <f t="shared" ca="1" si="582"/>
        <v>5510</v>
      </c>
      <c r="AC2473">
        <f t="shared" ca="1" si="583"/>
        <v>3</v>
      </c>
      <c r="AD2473" s="7" t="str">
        <f t="shared" ca="1" si="584"/>
        <v>Jornal</v>
      </c>
    </row>
    <row r="2474" spans="3:30" x14ac:dyDescent="0.35">
      <c r="C2474">
        <f t="shared" ca="1" si="571"/>
        <v>7</v>
      </c>
      <c r="D2474" s="5" t="str">
        <f t="shared" ca="1" si="572"/>
        <v>Cláudio de Oliveira</v>
      </c>
      <c r="E2474" s="5" t="str">
        <f t="shared" ca="1" si="573"/>
        <v>Produto 1</v>
      </c>
      <c r="H2474">
        <f t="shared" ca="1" si="574"/>
        <v>2</v>
      </c>
      <c r="I2474" s="5" t="str">
        <f t="shared" ca="1" si="575"/>
        <v>Pedro</v>
      </c>
      <c r="M2474">
        <f t="shared" ca="1" si="576"/>
        <v>5</v>
      </c>
      <c r="N2474" s="5" t="str">
        <f t="shared" ca="1" si="577"/>
        <v>ES</v>
      </c>
      <c r="Q2474" s="6">
        <f t="shared" ca="1" si="578"/>
        <v>42228</v>
      </c>
      <c r="R2474" s="5">
        <f t="shared" ca="1" si="579"/>
        <v>2015</v>
      </c>
      <c r="S2474" s="5">
        <f t="shared" ca="1" si="570"/>
        <v>8</v>
      </c>
      <c r="W2474" s="4">
        <f t="shared" ca="1" si="580"/>
        <v>7</v>
      </c>
      <c r="X2474">
        <f t="shared" ca="1" si="581"/>
        <v>6</v>
      </c>
      <c r="Y2474" s="7">
        <f t="shared" ca="1" si="582"/>
        <v>2030</v>
      </c>
      <c r="AC2474">
        <f t="shared" ca="1" si="583"/>
        <v>1</v>
      </c>
      <c r="AD2474" s="7" t="str">
        <f t="shared" ca="1" si="584"/>
        <v>Google</v>
      </c>
    </row>
    <row r="2475" spans="3:30" x14ac:dyDescent="0.35">
      <c r="C2475">
        <f t="shared" ca="1" si="571"/>
        <v>11</v>
      </c>
      <c r="D2475" s="5" t="str">
        <f t="shared" ca="1" si="572"/>
        <v>Tatiana Pereira da Silva</v>
      </c>
      <c r="E2475" s="5" t="str">
        <f t="shared" ca="1" si="573"/>
        <v>Produto 7</v>
      </c>
      <c r="H2475">
        <f t="shared" ca="1" si="574"/>
        <v>5</v>
      </c>
      <c r="I2475" s="5" t="str">
        <f t="shared" ca="1" si="575"/>
        <v>Paulo</v>
      </c>
      <c r="M2475">
        <f t="shared" ca="1" si="576"/>
        <v>1</v>
      </c>
      <c r="N2475" s="5" t="str">
        <f t="shared" ca="1" si="577"/>
        <v>RJ</v>
      </c>
      <c r="Q2475" s="6">
        <f t="shared" ca="1" si="578"/>
        <v>42238</v>
      </c>
      <c r="R2475" s="5">
        <f t="shared" ca="1" si="579"/>
        <v>2015</v>
      </c>
      <c r="S2475" s="5">
        <f t="shared" ca="1" si="570"/>
        <v>8</v>
      </c>
      <c r="W2475" s="4">
        <f t="shared" ca="1" si="580"/>
        <v>13</v>
      </c>
      <c r="X2475">
        <f t="shared" ca="1" si="581"/>
        <v>4</v>
      </c>
      <c r="Y2475" s="7">
        <f t="shared" ca="1" si="582"/>
        <v>2600</v>
      </c>
      <c r="AC2475">
        <f t="shared" ca="1" si="583"/>
        <v>4</v>
      </c>
      <c r="AD2475" s="7" t="str">
        <f t="shared" ca="1" si="584"/>
        <v>Revista</v>
      </c>
    </row>
    <row r="2476" spans="3:30" x14ac:dyDescent="0.35">
      <c r="C2476">
        <f t="shared" ca="1" si="571"/>
        <v>12</v>
      </c>
      <c r="D2476" s="5" t="str">
        <f t="shared" ca="1" si="572"/>
        <v>Ronaldo Souza Cavalcante</v>
      </c>
      <c r="E2476" s="5" t="str">
        <f t="shared" ca="1" si="573"/>
        <v>Produto 6</v>
      </c>
      <c r="H2476">
        <f t="shared" ca="1" si="574"/>
        <v>5</v>
      </c>
      <c r="I2476" s="5" t="str">
        <f t="shared" ca="1" si="575"/>
        <v>Paulo</v>
      </c>
      <c r="M2476">
        <f t="shared" ca="1" si="576"/>
        <v>3</v>
      </c>
      <c r="N2476" s="5" t="str">
        <f t="shared" ca="1" si="577"/>
        <v>MG</v>
      </c>
      <c r="Q2476" s="6">
        <f t="shared" ca="1" si="578"/>
        <v>42253</v>
      </c>
      <c r="R2476" s="5">
        <f t="shared" ca="1" si="579"/>
        <v>2015</v>
      </c>
      <c r="S2476" s="5">
        <f t="shared" ca="1" si="570"/>
        <v>9</v>
      </c>
      <c r="W2476" s="4">
        <f t="shared" ca="1" si="580"/>
        <v>16</v>
      </c>
      <c r="X2476">
        <f t="shared" ca="1" si="581"/>
        <v>3</v>
      </c>
      <c r="Y2476" s="7">
        <f t="shared" ca="1" si="582"/>
        <v>2720</v>
      </c>
      <c r="AC2476">
        <f t="shared" ca="1" si="583"/>
        <v>6</v>
      </c>
      <c r="AD2476" s="7" t="str">
        <f t="shared" ca="1" si="584"/>
        <v>Indicação</v>
      </c>
    </row>
    <row r="2477" spans="3:30" x14ac:dyDescent="0.35">
      <c r="C2477">
        <f t="shared" ca="1" si="571"/>
        <v>3</v>
      </c>
      <c r="D2477" s="5" t="str">
        <f t="shared" ca="1" si="572"/>
        <v>Antônio Pires</v>
      </c>
      <c r="E2477" s="5" t="str">
        <f t="shared" ca="1" si="573"/>
        <v>Produto 3</v>
      </c>
      <c r="H2477">
        <f t="shared" ca="1" si="574"/>
        <v>4</v>
      </c>
      <c r="I2477" s="5" t="str">
        <f t="shared" ca="1" si="575"/>
        <v>Beatriz</v>
      </c>
      <c r="M2477">
        <f t="shared" ca="1" si="576"/>
        <v>1</v>
      </c>
      <c r="N2477" s="5" t="str">
        <f t="shared" ca="1" si="577"/>
        <v>RJ</v>
      </c>
      <c r="Q2477" s="6">
        <f t="shared" ca="1" si="578"/>
        <v>42767</v>
      </c>
      <c r="R2477" s="5">
        <f t="shared" ca="1" si="579"/>
        <v>2017</v>
      </c>
      <c r="S2477" s="5">
        <f t="shared" ca="1" si="570"/>
        <v>2</v>
      </c>
      <c r="W2477" s="4">
        <f t="shared" ca="1" si="580"/>
        <v>19</v>
      </c>
      <c r="X2477">
        <f t="shared" ca="1" si="581"/>
        <v>2</v>
      </c>
      <c r="Y2477" s="7">
        <f t="shared" ca="1" si="582"/>
        <v>2850</v>
      </c>
      <c r="AC2477">
        <f t="shared" ca="1" si="583"/>
        <v>6</v>
      </c>
      <c r="AD2477" s="7" t="str">
        <f t="shared" ca="1" si="584"/>
        <v>Indicação</v>
      </c>
    </row>
    <row r="2478" spans="3:30" x14ac:dyDescent="0.35">
      <c r="C2478">
        <f t="shared" ca="1" si="571"/>
        <v>4</v>
      </c>
      <c r="D2478" s="5" t="str">
        <f t="shared" ca="1" si="572"/>
        <v>Ana Chaves</v>
      </c>
      <c r="E2478" s="5" t="str">
        <f t="shared" ca="1" si="573"/>
        <v>Produto 6</v>
      </c>
      <c r="H2478">
        <f t="shared" ca="1" si="574"/>
        <v>3</v>
      </c>
      <c r="I2478" s="5" t="str">
        <f t="shared" ca="1" si="575"/>
        <v>João</v>
      </c>
      <c r="M2478">
        <f t="shared" ca="1" si="576"/>
        <v>4</v>
      </c>
      <c r="N2478" s="5" t="str">
        <f t="shared" ca="1" si="577"/>
        <v>SC</v>
      </c>
      <c r="Q2478" s="6">
        <f t="shared" ca="1" si="578"/>
        <v>42113</v>
      </c>
      <c r="R2478" s="5">
        <f t="shared" ca="1" si="579"/>
        <v>2015</v>
      </c>
      <c r="S2478" s="5">
        <f t="shared" ca="1" si="570"/>
        <v>4</v>
      </c>
      <c r="W2478" s="4">
        <f t="shared" ca="1" si="580"/>
        <v>8</v>
      </c>
      <c r="X2478">
        <f t="shared" ca="1" si="581"/>
        <v>5</v>
      </c>
      <c r="Y2478" s="7">
        <f t="shared" ca="1" si="582"/>
        <v>1920</v>
      </c>
      <c r="AC2478">
        <f t="shared" ca="1" si="583"/>
        <v>1</v>
      </c>
      <c r="AD2478" s="7" t="str">
        <f t="shared" ca="1" si="584"/>
        <v>Google</v>
      </c>
    </row>
    <row r="2479" spans="3:30" x14ac:dyDescent="0.35">
      <c r="C2479">
        <f t="shared" ca="1" si="571"/>
        <v>5</v>
      </c>
      <c r="D2479" s="5" t="str">
        <f t="shared" ca="1" si="572"/>
        <v>João Cavalcante</v>
      </c>
      <c r="E2479" s="5" t="str">
        <f t="shared" ca="1" si="573"/>
        <v>Produto 3</v>
      </c>
      <c r="H2479">
        <f t="shared" ca="1" si="574"/>
        <v>2</v>
      </c>
      <c r="I2479" s="5" t="str">
        <f t="shared" ca="1" si="575"/>
        <v>Pedro</v>
      </c>
      <c r="M2479">
        <f t="shared" ca="1" si="576"/>
        <v>4</v>
      </c>
      <c r="N2479" s="5" t="str">
        <f t="shared" ca="1" si="577"/>
        <v>SC</v>
      </c>
      <c r="Q2479" s="6">
        <f t="shared" ca="1" si="578"/>
        <v>42674</v>
      </c>
      <c r="R2479" s="5">
        <f t="shared" ca="1" si="579"/>
        <v>2016</v>
      </c>
      <c r="S2479" s="5">
        <f t="shared" ca="1" si="570"/>
        <v>10</v>
      </c>
      <c r="W2479" s="4">
        <f t="shared" ca="1" si="580"/>
        <v>6</v>
      </c>
      <c r="X2479">
        <f t="shared" ca="1" si="581"/>
        <v>2</v>
      </c>
      <c r="Y2479" s="7">
        <f t="shared" ca="1" si="582"/>
        <v>900</v>
      </c>
      <c r="AC2479">
        <f t="shared" ca="1" si="583"/>
        <v>1</v>
      </c>
      <c r="AD2479" s="7" t="str">
        <f t="shared" ca="1" si="584"/>
        <v>Google</v>
      </c>
    </row>
    <row r="2480" spans="3:30" x14ac:dyDescent="0.35">
      <c r="C2480">
        <f t="shared" ca="1" si="571"/>
        <v>12</v>
      </c>
      <c r="D2480" s="5" t="str">
        <f t="shared" ca="1" si="572"/>
        <v>Ronaldo Souza Cavalcante</v>
      </c>
      <c r="E2480" s="5" t="str">
        <f t="shared" ca="1" si="573"/>
        <v>Produto 2</v>
      </c>
      <c r="H2480">
        <f t="shared" ca="1" si="574"/>
        <v>5</v>
      </c>
      <c r="I2480" s="5" t="str">
        <f t="shared" ca="1" si="575"/>
        <v>Paulo</v>
      </c>
      <c r="M2480">
        <f t="shared" ca="1" si="576"/>
        <v>2</v>
      </c>
      <c r="N2480" s="5" t="str">
        <f t="shared" ca="1" si="577"/>
        <v>SP</v>
      </c>
      <c r="Q2480" s="6">
        <f t="shared" ca="1" si="578"/>
        <v>42233</v>
      </c>
      <c r="R2480" s="5">
        <f t="shared" ca="1" si="579"/>
        <v>2015</v>
      </c>
      <c r="S2480" s="5">
        <f t="shared" ca="1" si="570"/>
        <v>8</v>
      </c>
      <c r="W2480" s="4">
        <f t="shared" ca="1" si="580"/>
        <v>18</v>
      </c>
      <c r="X2480">
        <f t="shared" ca="1" si="581"/>
        <v>6</v>
      </c>
      <c r="Y2480" s="7">
        <f t="shared" ca="1" si="582"/>
        <v>5220</v>
      </c>
      <c r="AC2480">
        <f t="shared" ca="1" si="583"/>
        <v>1</v>
      </c>
      <c r="AD2480" s="7" t="str">
        <f t="shared" ca="1" si="584"/>
        <v>Google</v>
      </c>
    </row>
    <row r="2481" spans="3:30" x14ac:dyDescent="0.35">
      <c r="C2481">
        <f t="shared" ca="1" si="571"/>
        <v>12</v>
      </c>
      <c r="D2481" s="5" t="str">
        <f t="shared" ca="1" si="572"/>
        <v>Ronaldo Souza Cavalcante</v>
      </c>
      <c r="E2481" s="5" t="str">
        <f t="shared" ca="1" si="573"/>
        <v>Produto 5</v>
      </c>
      <c r="H2481">
        <f t="shared" ca="1" si="574"/>
        <v>6</v>
      </c>
      <c r="I2481" s="5" t="str">
        <f t="shared" ca="1" si="575"/>
        <v>Ana</v>
      </c>
      <c r="M2481">
        <f t="shared" ca="1" si="576"/>
        <v>5</v>
      </c>
      <c r="N2481" s="5" t="str">
        <f t="shared" ca="1" si="577"/>
        <v>ES</v>
      </c>
      <c r="Q2481" s="6">
        <f t="shared" ca="1" si="578"/>
        <v>42033</v>
      </c>
      <c r="R2481" s="5">
        <f t="shared" ca="1" si="579"/>
        <v>2015</v>
      </c>
      <c r="S2481" s="5">
        <f t="shared" ca="1" si="570"/>
        <v>1</v>
      </c>
      <c r="W2481" s="4">
        <f t="shared" ca="1" si="580"/>
        <v>4</v>
      </c>
      <c r="X2481">
        <f t="shared" ca="1" si="581"/>
        <v>5</v>
      </c>
      <c r="Y2481" s="7">
        <f t="shared" ca="1" si="582"/>
        <v>960</v>
      </c>
      <c r="AC2481">
        <f t="shared" ca="1" si="583"/>
        <v>7</v>
      </c>
      <c r="AD2481" s="7" t="str">
        <f t="shared" ca="1" si="584"/>
        <v>Indicação</v>
      </c>
    </row>
    <row r="2482" spans="3:30" x14ac:dyDescent="0.35">
      <c r="C2482">
        <f t="shared" ca="1" si="571"/>
        <v>7</v>
      </c>
      <c r="D2482" s="5" t="str">
        <f t="shared" ca="1" si="572"/>
        <v>Cláudio de Oliveira</v>
      </c>
      <c r="E2482" s="5" t="str">
        <f t="shared" ca="1" si="573"/>
        <v>Produto 4</v>
      </c>
      <c r="H2482">
        <f t="shared" ca="1" si="574"/>
        <v>2</v>
      </c>
      <c r="I2482" s="5" t="str">
        <f t="shared" ca="1" si="575"/>
        <v>Pedro</v>
      </c>
      <c r="M2482">
        <f t="shared" ca="1" si="576"/>
        <v>3</v>
      </c>
      <c r="N2482" s="5" t="str">
        <f t="shared" ca="1" si="577"/>
        <v>MG</v>
      </c>
      <c r="Q2482" s="6">
        <f t="shared" ca="1" si="578"/>
        <v>42318</v>
      </c>
      <c r="R2482" s="5">
        <f t="shared" ca="1" si="579"/>
        <v>2015</v>
      </c>
      <c r="S2482" s="5">
        <f t="shared" ca="1" si="570"/>
        <v>11</v>
      </c>
      <c r="W2482" s="4">
        <f t="shared" ca="1" si="580"/>
        <v>11</v>
      </c>
      <c r="X2482">
        <f t="shared" ca="1" si="581"/>
        <v>1</v>
      </c>
      <c r="Y2482" s="7">
        <f t="shared" ca="1" si="582"/>
        <v>1100</v>
      </c>
      <c r="AC2482">
        <f t="shared" ca="1" si="583"/>
        <v>7</v>
      </c>
      <c r="AD2482" s="7" t="str">
        <f t="shared" ca="1" si="584"/>
        <v>Indicação</v>
      </c>
    </row>
    <row r="2483" spans="3:30" x14ac:dyDescent="0.35">
      <c r="C2483">
        <f t="shared" ca="1" si="571"/>
        <v>11</v>
      </c>
      <c r="D2483" s="5" t="str">
        <f t="shared" ca="1" si="572"/>
        <v>Tatiana Pereira da Silva</v>
      </c>
      <c r="E2483" s="5" t="str">
        <f t="shared" ca="1" si="573"/>
        <v>Produto 3</v>
      </c>
      <c r="H2483">
        <f t="shared" ca="1" si="574"/>
        <v>1</v>
      </c>
      <c r="I2483" s="5" t="str">
        <f t="shared" ca="1" si="575"/>
        <v>Maria</v>
      </c>
      <c r="M2483">
        <f t="shared" ca="1" si="576"/>
        <v>2</v>
      </c>
      <c r="N2483" s="5" t="str">
        <f t="shared" ca="1" si="577"/>
        <v>SP</v>
      </c>
      <c r="Q2483" s="6">
        <f t="shared" ca="1" si="578"/>
        <v>42692</v>
      </c>
      <c r="R2483" s="5">
        <f t="shared" ca="1" si="579"/>
        <v>2016</v>
      </c>
      <c r="S2483" s="5">
        <f t="shared" ca="1" si="570"/>
        <v>11</v>
      </c>
      <c r="W2483" s="4">
        <f t="shared" ca="1" si="580"/>
        <v>11</v>
      </c>
      <c r="X2483">
        <f t="shared" ca="1" si="581"/>
        <v>7</v>
      </c>
      <c r="Y2483" s="7">
        <f t="shared" ca="1" si="582"/>
        <v>3850</v>
      </c>
      <c r="AC2483">
        <f t="shared" ca="1" si="583"/>
        <v>2</v>
      </c>
      <c r="AD2483" s="7" t="str">
        <f t="shared" ca="1" si="584"/>
        <v>TV aberta</v>
      </c>
    </row>
    <row r="2484" spans="3:30" x14ac:dyDescent="0.35">
      <c r="C2484">
        <f t="shared" ca="1" si="571"/>
        <v>5</v>
      </c>
      <c r="D2484" s="5" t="str">
        <f t="shared" ca="1" si="572"/>
        <v>João Cavalcante</v>
      </c>
      <c r="E2484" s="5" t="str">
        <f t="shared" ca="1" si="573"/>
        <v>Produto 5</v>
      </c>
      <c r="H2484">
        <f t="shared" ca="1" si="574"/>
        <v>3</v>
      </c>
      <c r="I2484" s="5" t="str">
        <f t="shared" ca="1" si="575"/>
        <v>João</v>
      </c>
      <c r="M2484">
        <f t="shared" ca="1" si="576"/>
        <v>1</v>
      </c>
      <c r="N2484" s="5" t="str">
        <f t="shared" ca="1" si="577"/>
        <v>RJ</v>
      </c>
      <c r="Q2484" s="6">
        <f t="shared" ca="1" si="578"/>
        <v>42266</v>
      </c>
      <c r="R2484" s="5">
        <f t="shared" ca="1" si="579"/>
        <v>2015</v>
      </c>
      <c r="S2484" s="5">
        <f t="shared" ca="1" si="570"/>
        <v>9</v>
      </c>
      <c r="W2484" s="4">
        <f t="shared" ca="1" si="580"/>
        <v>3</v>
      </c>
      <c r="X2484">
        <f t="shared" ca="1" si="581"/>
        <v>2</v>
      </c>
      <c r="Y2484" s="7">
        <f t="shared" ca="1" si="582"/>
        <v>450</v>
      </c>
      <c r="AC2484">
        <f t="shared" ca="1" si="583"/>
        <v>6</v>
      </c>
      <c r="AD2484" s="7" t="str">
        <f t="shared" ca="1" si="584"/>
        <v>Indicação</v>
      </c>
    </row>
    <row r="2485" spans="3:30" x14ac:dyDescent="0.35">
      <c r="C2485">
        <f t="shared" ca="1" si="571"/>
        <v>15</v>
      </c>
      <c r="D2485" s="5" t="str">
        <f t="shared" ca="1" si="572"/>
        <v>Ana Maria Souza</v>
      </c>
      <c r="E2485" s="5" t="str">
        <f t="shared" ca="1" si="573"/>
        <v>Produto 7</v>
      </c>
      <c r="H2485">
        <f t="shared" ca="1" si="574"/>
        <v>3</v>
      </c>
      <c r="I2485" s="5" t="str">
        <f t="shared" ca="1" si="575"/>
        <v>João</v>
      </c>
      <c r="M2485">
        <f t="shared" ca="1" si="576"/>
        <v>4</v>
      </c>
      <c r="N2485" s="5" t="str">
        <f t="shared" ca="1" si="577"/>
        <v>SC</v>
      </c>
      <c r="Q2485" s="6">
        <f t="shared" ca="1" si="578"/>
        <v>42363</v>
      </c>
      <c r="R2485" s="5">
        <f t="shared" ca="1" si="579"/>
        <v>2015</v>
      </c>
      <c r="S2485" s="5">
        <f t="shared" ca="1" si="570"/>
        <v>12</v>
      </c>
      <c r="W2485" s="4">
        <f t="shared" ca="1" si="580"/>
        <v>2</v>
      </c>
      <c r="X2485">
        <f t="shared" ca="1" si="581"/>
        <v>5</v>
      </c>
      <c r="Y2485" s="7">
        <f t="shared" ca="1" si="582"/>
        <v>480</v>
      </c>
      <c r="AC2485">
        <f t="shared" ca="1" si="583"/>
        <v>2</v>
      </c>
      <c r="AD2485" s="7" t="str">
        <f t="shared" ca="1" si="584"/>
        <v>TV aberta</v>
      </c>
    </row>
    <row r="2486" spans="3:30" x14ac:dyDescent="0.35">
      <c r="C2486">
        <f t="shared" ca="1" si="571"/>
        <v>3</v>
      </c>
      <c r="D2486" s="5" t="str">
        <f t="shared" ca="1" si="572"/>
        <v>Antônio Pires</v>
      </c>
      <c r="E2486" s="5" t="str">
        <f t="shared" ca="1" si="573"/>
        <v>Produto 4</v>
      </c>
      <c r="H2486">
        <f t="shared" ca="1" si="574"/>
        <v>1</v>
      </c>
      <c r="I2486" s="5" t="str">
        <f t="shared" ca="1" si="575"/>
        <v>Maria</v>
      </c>
      <c r="M2486">
        <f t="shared" ca="1" si="576"/>
        <v>5</v>
      </c>
      <c r="N2486" s="5" t="str">
        <f t="shared" ca="1" si="577"/>
        <v>ES</v>
      </c>
      <c r="Q2486" s="6">
        <f t="shared" ca="1" si="578"/>
        <v>42217</v>
      </c>
      <c r="R2486" s="5">
        <f t="shared" ca="1" si="579"/>
        <v>2015</v>
      </c>
      <c r="S2486" s="5">
        <f t="shared" ca="1" si="570"/>
        <v>8</v>
      </c>
      <c r="W2486" s="4">
        <f t="shared" ca="1" si="580"/>
        <v>17</v>
      </c>
      <c r="X2486">
        <f t="shared" ca="1" si="581"/>
        <v>1</v>
      </c>
      <c r="Y2486" s="7">
        <f t="shared" ca="1" si="582"/>
        <v>1700</v>
      </c>
      <c r="AC2486">
        <f t="shared" ca="1" si="583"/>
        <v>1</v>
      </c>
      <c r="AD2486" s="7" t="str">
        <f t="shared" ca="1" si="584"/>
        <v>Google</v>
      </c>
    </row>
    <row r="2487" spans="3:30" x14ac:dyDescent="0.35">
      <c r="C2487">
        <f t="shared" ca="1" si="571"/>
        <v>17</v>
      </c>
      <c r="D2487" s="5" t="str">
        <f t="shared" ca="1" si="572"/>
        <v>Tarsila Ferreira</v>
      </c>
      <c r="E2487" s="5" t="str">
        <f t="shared" ca="1" si="573"/>
        <v>Produto 1</v>
      </c>
      <c r="H2487">
        <f t="shared" ca="1" si="574"/>
        <v>2</v>
      </c>
      <c r="I2487" s="5" t="str">
        <f t="shared" ca="1" si="575"/>
        <v>Pedro</v>
      </c>
      <c r="M2487">
        <f t="shared" ca="1" si="576"/>
        <v>2</v>
      </c>
      <c r="N2487" s="5" t="str">
        <f t="shared" ca="1" si="577"/>
        <v>SP</v>
      </c>
      <c r="Q2487" s="6">
        <f t="shared" ca="1" si="578"/>
        <v>42543</v>
      </c>
      <c r="R2487" s="5">
        <f t="shared" ca="1" si="579"/>
        <v>2016</v>
      </c>
      <c r="S2487" s="5">
        <f t="shared" ca="1" si="570"/>
        <v>6</v>
      </c>
      <c r="W2487" s="4">
        <f t="shared" ca="1" si="580"/>
        <v>5</v>
      </c>
      <c r="X2487">
        <f t="shared" ca="1" si="581"/>
        <v>1</v>
      </c>
      <c r="Y2487" s="7">
        <f t="shared" ca="1" si="582"/>
        <v>500</v>
      </c>
      <c r="AC2487">
        <f t="shared" ca="1" si="583"/>
        <v>7</v>
      </c>
      <c r="AD2487" s="7" t="str">
        <f t="shared" ca="1" si="584"/>
        <v>Indicação</v>
      </c>
    </row>
    <row r="2488" spans="3:30" x14ac:dyDescent="0.35">
      <c r="C2488">
        <f t="shared" ca="1" si="571"/>
        <v>7</v>
      </c>
      <c r="D2488" s="5" t="str">
        <f t="shared" ca="1" si="572"/>
        <v>Cláudio de Oliveira</v>
      </c>
      <c r="E2488" s="5" t="str">
        <f t="shared" ca="1" si="573"/>
        <v>Produto 4</v>
      </c>
      <c r="H2488">
        <f t="shared" ca="1" si="574"/>
        <v>6</v>
      </c>
      <c r="I2488" s="5" t="str">
        <f t="shared" ca="1" si="575"/>
        <v>Ana</v>
      </c>
      <c r="M2488">
        <f t="shared" ca="1" si="576"/>
        <v>5</v>
      </c>
      <c r="N2488" s="5" t="str">
        <f t="shared" ca="1" si="577"/>
        <v>ES</v>
      </c>
      <c r="Q2488" s="6">
        <f t="shared" ca="1" si="578"/>
        <v>42470</v>
      </c>
      <c r="R2488" s="5">
        <f t="shared" ca="1" si="579"/>
        <v>2016</v>
      </c>
      <c r="S2488" s="5">
        <f t="shared" ca="1" si="570"/>
        <v>4</v>
      </c>
      <c r="W2488" s="4">
        <f t="shared" ca="1" si="580"/>
        <v>11</v>
      </c>
      <c r="X2488">
        <f t="shared" ca="1" si="581"/>
        <v>2</v>
      </c>
      <c r="Y2488" s="7">
        <f t="shared" ca="1" si="582"/>
        <v>1650</v>
      </c>
      <c r="AC2488">
        <f t="shared" ca="1" si="583"/>
        <v>6</v>
      </c>
      <c r="AD2488" s="7" t="str">
        <f t="shared" ca="1" si="584"/>
        <v>Indicação</v>
      </c>
    </row>
    <row r="2489" spans="3:30" x14ac:dyDescent="0.35">
      <c r="C2489">
        <f t="shared" ca="1" si="571"/>
        <v>10</v>
      </c>
      <c r="D2489" s="5" t="str">
        <f t="shared" ca="1" si="572"/>
        <v>Gabriel Silva dos Santos</v>
      </c>
      <c r="E2489" s="5" t="str">
        <f t="shared" ca="1" si="573"/>
        <v>Produto 6</v>
      </c>
      <c r="H2489">
        <f t="shared" ca="1" si="574"/>
        <v>5</v>
      </c>
      <c r="I2489" s="5" t="str">
        <f t="shared" ca="1" si="575"/>
        <v>Paulo</v>
      </c>
      <c r="M2489">
        <f t="shared" ca="1" si="576"/>
        <v>1</v>
      </c>
      <c r="N2489" s="5" t="str">
        <f t="shared" ca="1" si="577"/>
        <v>RJ</v>
      </c>
      <c r="Q2489" s="6">
        <f t="shared" ca="1" si="578"/>
        <v>42685</v>
      </c>
      <c r="R2489" s="5">
        <f t="shared" ca="1" si="579"/>
        <v>2016</v>
      </c>
      <c r="S2489" s="5">
        <f t="shared" ca="1" si="570"/>
        <v>11</v>
      </c>
      <c r="W2489" s="4">
        <f t="shared" ca="1" si="580"/>
        <v>17</v>
      </c>
      <c r="X2489">
        <f t="shared" ca="1" si="581"/>
        <v>4</v>
      </c>
      <c r="Y2489" s="7">
        <f t="shared" ca="1" si="582"/>
        <v>3400</v>
      </c>
      <c r="AC2489">
        <f t="shared" ca="1" si="583"/>
        <v>2</v>
      </c>
      <c r="AD2489" s="7" t="str">
        <f t="shared" ca="1" si="584"/>
        <v>TV aberta</v>
      </c>
    </row>
    <row r="2490" spans="3:30" x14ac:dyDescent="0.35">
      <c r="C2490">
        <f t="shared" ca="1" si="571"/>
        <v>14</v>
      </c>
      <c r="D2490" s="5" t="str">
        <f t="shared" ca="1" si="572"/>
        <v>Marta Pereira</v>
      </c>
      <c r="E2490" s="5" t="str">
        <f t="shared" ca="1" si="573"/>
        <v>Produto 4</v>
      </c>
      <c r="H2490">
        <f t="shared" ca="1" si="574"/>
        <v>3</v>
      </c>
      <c r="I2490" s="5" t="str">
        <f t="shared" ca="1" si="575"/>
        <v>João</v>
      </c>
      <c r="M2490">
        <f t="shared" ca="1" si="576"/>
        <v>3</v>
      </c>
      <c r="N2490" s="5" t="str">
        <f t="shared" ca="1" si="577"/>
        <v>MG</v>
      </c>
      <c r="Q2490" s="6">
        <f t="shared" ca="1" si="578"/>
        <v>41693</v>
      </c>
      <c r="R2490" s="5">
        <f t="shared" ca="1" si="579"/>
        <v>2014</v>
      </c>
      <c r="S2490" s="5">
        <f t="shared" ca="1" si="570"/>
        <v>2</v>
      </c>
      <c r="W2490" s="4">
        <f t="shared" ca="1" si="580"/>
        <v>13</v>
      </c>
      <c r="X2490">
        <f t="shared" ca="1" si="581"/>
        <v>1</v>
      </c>
      <c r="Y2490" s="7">
        <f t="shared" ca="1" si="582"/>
        <v>1300</v>
      </c>
      <c r="AC2490">
        <f t="shared" ca="1" si="583"/>
        <v>4</v>
      </c>
      <c r="AD2490" s="7" t="str">
        <f t="shared" ca="1" si="584"/>
        <v>Revista</v>
      </c>
    </row>
    <row r="2491" spans="3:30" x14ac:dyDescent="0.35">
      <c r="C2491">
        <f t="shared" ca="1" si="571"/>
        <v>1</v>
      </c>
      <c r="D2491" s="5" t="str">
        <f t="shared" ca="1" si="572"/>
        <v>Ana Carolina Rodrigues</v>
      </c>
      <c r="E2491" s="5" t="str">
        <f t="shared" ca="1" si="573"/>
        <v>Produto 5</v>
      </c>
      <c r="H2491">
        <f t="shared" ca="1" si="574"/>
        <v>6</v>
      </c>
      <c r="I2491" s="5" t="str">
        <f t="shared" ca="1" si="575"/>
        <v>Ana</v>
      </c>
      <c r="M2491">
        <f t="shared" ca="1" si="576"/>
        <v>5</v>
      </c>
      <c r="N2491" s="5" t="str">
        <f t="shared" ca="1" si="577"/>
        <v>ES</v>
      </c>
      <c r="Q2491" s="6">
        <f t="shared" ca="1" si="578"/>
        <v>41922</v>
      </c>
      <c r="R2491" s="5">
        <f t="shared" ca="1" si="579"/>
        <v>2014</v>
      </c>
      <c r="S2491" s="5">
        <f t="shared" ca="1" si="570"/>
        <v>10</v>
      </c>
      <c r="W2491" s="4">
        <f t="shared" ca="1" si="580"/>
        <v>12</v>
      </c>
      <c r="X2491">
        <f t="shared" ca="1" si="581"/>
        <v>4</v>
      </c>
      <c r="Y2491" s="7">
        <f t="shared" ca="1" si="582"/>
        <v>2400</v>
      </c>
      <c r="AC2491">
        <f t="shared" ca="1" si="583"/>
        <v>7</v>
      </c>
      <c r="AD2491" s="7" t="str">
        <f t="shared" ca="1" si="584"/>
        <v>Indicação</v>
      </c>
    </row>
    <row r="2492" spans="3:30" x14ac:dyDescent="0.35">
      <c r="C2492">
        <f t="shared" ca="1" si="571"/>
        <v>2</v>
      </c>
      <c r="D2492" s="5" t="str">
        <f t="shared" ca="1" si="572"/>
        <v>Carlos dos Santos</v>
      </c>
      <c r="E2492" s="5" t="str">
        <f t="shared" ca="1" si="573"/>
        <v>Produto 4</v>
      </c>
      <c r="H2492">
        <f t="shared" ca="1" si="574"/>
        <v>1</v>
      </c>
      <c r="I2492" s="5" t="str">
        <f t="shared" ca="1" si="575"/>
        <v>Maria</v>
      </c>
      <c r="M2492">
        <f t="shared" ca="1" si="576"/>
        <v>2</v>
      </c>
      <c r="N2492" s="5" t="str">
        <f t="shared" ca="1" si="577"/>
        <v>SP</v>
      </c>
      <c r="Q2492" s="6">
        <f t="shared" ca="1" si="578"/>
        <v>42841</v>
      </c>
      <c r="R2492" s="5">
        <f t="shared" ca="1" si="579"/>
        <v>2017</v>
      </c>
      <c r="S2492" s="5">
        <f t="shared" ref="S2492:S2555" ca="1" si="585">MONTH(Q2492)</f>
        <v>4</v>
      </c>
      <c r="W2492" s="4">
        <f t="shared" ca="1" si="580"/>
        <v>1</v>
      </c>
      <c r="X2492">
        <f t="shared" ca="1" si="581"/>
        <v>7</v>
      </c>
      <c r="Y2492" s="7">
        <f t="shared" ca="1" si="582"/>
        <v>350</v>
      </c>
      <c r="AC2492">
        <f t="shared" ca="1" si="583"/>
        <v>5</v>
      </c>
      <c r="AD2492" s="7" t="str">
        <f t="shared" ca="1" si="584"/>
        <v>Indicação</v>
      </c>
    </row>
    <row r="2493" spans="3:30" x14ac:dyDescent="0.35">
      <c r="C2493">
        <f t="shared" ca="1" si="571"/>
        <v>15</v>
      </c>
      <c r="D2493" s="5" t="str">
        <f t="shared" ca="1" si="572"/>
        <v>Ana Maria Souza</v>
      </c>
      <c r="E2493" s="5" t="str">
        <f t="shared" ca="1" si="573"/>
        <v>Produto 4</v>
      </c>
      <c r="H2493">
        <f t="shared" ca="1" si="574"/>
        <v>2</v>
      </c>
      <c r="I2493" s="5" t="str">
        <f t="shared" ca="1" si="575"/>
        <v>Pedro</v>
      </c>
      <c r="M2493">
        <f t="shared" ca="1" si="576"/>
        <v>2</v>
      </c>
      <c r="N2493" s="5" t="str">
        <f t="shared" ca="1" si="577"/>
        <v>SP</v>
      </c>
      <c r="Q2493" s="6">
        <f t="shared" ca="1" si="578"/>
        <v>41727</v>
      </c>
      <c r="R2493" s="5">
        <f t="shared" ca="1" si="579"/>
        <v>2014</v>
      </c>
      <c r="S2493" s="5">
        <f t="shared" ca="1" si="585"/>
        <v>3</v>
      </c>
      <c r="W2493" s="4">
        <f t="shared" ca="1" si="580"/>
        <v>11</v>
      </c>
      <c r="X2493">
        <f t="shared" ca="1" si="581"/>
        <v>1</v>
      </c>
      <c r="Y2493" s="7">
        <f t="shared" ca="1" si="582"/>
        <v>1100</v>
      </c>
      <c r="AC2493">
        <f t="shared" ca="1" si="583"/>
        <v>2</v>
      </c>
      <c r="AD2493" s="7" t="str">
        <f t="shared" ca="1" si="584"/>
        <v>TV aberta</v>
      </c>
    </row>
    <row r="2494" spans="3:30" x14ac:dyDescent="0.35">
      <c r="C2494">
        <f t="shared" ca="1" si="571"/>
        <v>18</v>
      </c>
      <c r="D2494" s="5" t="str">
        <f t="shared" ca="1" si="572"/>
        <v>Francisco Silva</v>
      </c>
      <c r="E2494" s="5" t="str">
        <f t="shared" ca="1" si="573"/>
        <v>Produto 1</v>
      </c>
      <c r="H2494">
        <f t="shared" ca="1" si="574"/>
        <v>5</v>
      </c>
      <c r="I2494" s="5" t="str">
        <f t="shared" ca="1" si="575"/>
        <v>Paulo</v>
      </c>
      <c r="M2494">
        <f t="shared" ca="1" si="576"/>
        <v>1</v>
      </c>
      <c r="N2494" s="5" t="str">
        <f t="shared" ca="1" si="577"/>
        <v>RJ</v>
      </c>
      <c r="Q2494" s="6">
        <f t="shared" ca="1" si="578"/>
        <v>41727</v>
      </c>
      <c r="R2494" s="5">
        <f t="shared" ca="1" si="579"/>
        <v>2014</v>
      </c>
      <c r="S2494" s="5">
        <f t="shared" ca="1" si="585"/>
        <v>3</v>
      </c>
      <c r="W2494" s="4">
        <f t="shared" ca="1" si="580"/>
        <v>11</v>
      </c>
      <c r="X2494">
        <f t="shared" ca="1" si="581"/>
        <v>2</v>
      </c>
      <c r="Y2494" s="7">
        <f t="shared" ca="1" si="582"/>
        <v>1650</v>
      </c>
      <c r="AC2494">
        <f t="shared" ca="1" si="583"/>
        <v>6</v>
      </c>
      <c r="AD2494" s="7" t="str">
        <f t="shared" ca="1" si="584"/>
        <v>Indicação</v>
      </c>
    </row>
    <row r="2495" spans="3:30" x14ac:dyDescent="0.35">
      <c r="C2495">
        <f t="shared" ca="1" si="571"/>
        <v>9</v>
      </c>
      <c r="D2495" s="5" t="str">
        <f t="shared" ca="1" si="572"/>
        <v>Antônio da Silva</v>
      </c>
      <c r="E2495" s="5" t="str">
        <f t="shared" ca="1" si="573"/>
        <v>Produto 6</v>
      </c>
      <c r="H2495">
        <f t="shared" ca="1" si="574"/>
        <v>5</v>
      </c>
      <c r="I2495" s="5" t="str">
        <f t="shared" ca="1" si="575"/>
        <v>Paulo</v>
      </c>
      <c r="M2495">
        <f t="shared" ca="1" si="576"/>
        <v>3</v>
      </c>
      <c r="N2495" s="5" t="str">
        <f t="shared" ca="1" si="577"/>
        <v>MG</v>
      </c>
      <c r="Q2495" s="6">
        <f t="shared" ca="1" si="578"/>
        <v>42767</v>
      </c>
      <c r="R2495" s="5">
        <f t="shared" ca="1" si="579"/>
        <v>2017</v>
      </c>
      <c r="S2495" s="5">
        <f t="shared" ca="1" si="585"/>
        <v>2</v>
      </c>
      <c r="W2495" s="4">
        <f t="shared" ca="1" si="580"/>
        <v>11</v>
      </c>
      <c r="X2495">
        <f t="shared" ca="1" si="581"/>
        <v>3</v>
      </c>
      <c r="Y2495" s="7">
        <f t="shared" ca="1" si="582"/>
        <v>1870</v>
      </c>
      <c r="AC2495">
        <f t="shared" ca="1" si="583"/>
        <v>4</v>
      </c>
      <c r="AD2495" s="7" t="str">
        <f t="shared" ca="1" si="584"/>
        <v>Revista</v>
      </c>
    </row>
    <row r="2496" spans="3:30" x14ac:dyDescent="0.35">
      <c r="C2496">
        <f t="shared" ca="1" si="571"/>
        <v>2</v>
      </c>
      <c r="D2496" s="5" t="str">
        <f t="shared" ca="1" si="572"/>
        <v>Carlos dos Santos</v>
      </c>
      <c r="E2496" s="5" t="str">
        <f t="shared" ca="1" si="573"/>
        <v>Produto 7</v>
      </c>
      <c r="H2496">
        <f t="shared" ca="1" si="574"/>
        <v>6</v>
      </c>
      <c r="I2496" s="5" t="str">
        <f t="shared" ca="1" si="575"/>
        <v>Ana</v>
      </c>
      <c r="M2496">
        <f t="shared" ca="1" si="576"/>
        <v>4</v>
      </c>
      <c r="N2496" s="5" t="str">
        <f t="shared" ca="1" si="577"/>
        <v>SC</v>
      </c>
      <c r="Q2496" s="6">
        <f t="shared" ca="1" si="578"/>
        <v>42364</v>
      </c>
      <c r="R2496" s="5">
        <f t="shared" ca="1" si="579"/>
        <v>2015</v>
      </c>
      <c r="S2496" s="5">
        <f t="shared" ca="1" si="585"/>
        <v>12</v>
      </c>
      <c r="W2496" s="4">
        <f t="shared" ca="1" si="580"/>
        <v>17</v>
      </c>
      <c r="X2496">
        <f t="shared" ca="1" si="581"/>
        <v>6</v>
      </c>
      <c r="Y2496" s="7">
        <f t="shared" ca="1" si="582"/>
        <v>4930</v>
      </c>
      <c r="AC2496">
        <f t="shared" ca="1" si="583"/>
        <v>7</v>
      </c>
      <c r="AD2496" s="7" t="str">
        <f t="shared" ca="1" si="584"/>
        <v>Indicação</v>
      </c>
    </row>
    <row r="2497" spans="3:30" x14ac:dyDescent="0.35">
      <c r="C2497">
        <f t="shared" ca="1" si="571"/>
        <v>18</v>
      </c>
      <c r="D2497" s="5" t="str">
        <f t="shared" ca="1" si="572"/>
        <v>Francisco Silva</v>
      </c>
      <c r="E2497" s="5" t="str">
        <f t="shared" ca="1" si="573"/>
        <v>Produto 7</v>
      </c>
      <c r="H2497">
        <f t="shared" ca="1" si="574"/>
        <v>1</v>
      </c>
      <c r="I2497" s="5" t="str">
        <f t="shared" ca="1" si="575"/>
        <v>Maria</v>
      </c>
      <c r="M2497">
        <f t="shared" ca="1" si="576"/>
        <v>1</v>
      </c>
      <c r="N2497" s="5" t="str">
        <f t="shared" ca="1" si="577"/>
        <v>RJ</v>
      </c>
      <c r="Q2497" s="6">
        <f t="shared" ca="1" si="578"/>
        <v>42891</v>
      </c>
      <c r="R2497" s="5">
        <f t="shared" ca="1" si="579"/>
        <v>2017</v>
      </c>
      <c r="S2497" s="5">
        <f t="shared" ca="1" si="585"/>
        <v>6</v>
      </c>
      <c r="W2497" s="4">
        <f t="shared" ca="1" si="580"/>
        <v>9</v>
      </c>
      <c r="X2497">
        <f t="shared" ca="1" si="581"/>
        <v>2</v>
      </c>
      <c r="Y2497" s="7">
        <f t="shared" ca="1" si="582"/>
        <v>1350</v>
      </c>
      <c r="AC2497">
        <f t="shared" ca="1" si="583"/>
        <v>3</v>
      </c>
      <c r="AD2497" s="7" t="str">
        <f t="shared" ca="1" si="584"/>
        <v>Jornal</v>
      </c>
    </row>
    <row r="2498" spans="3:30" x14ac:dyDescent="0.35">
      <c r="C2498">
        <f t="shared" ca="1" si="571"/>
        <v>5</v>
      </c>
      <c r="D2498" s="5" t="str">
        <f t="shared" ca="1" si="572"/>
        <v>João Cavalcante</v>
      </c>
      <c r="E2498" s="5" t="str">
        <f t="shared" ca="1" si="573"/>
        <v>Produto 1</v>
      </c>
      <c r="H2498">
        <f t="shared" ca="1" si="574"/>
        <v>1</v>
      </c>
      <c r="I2498" s="5" t="str">
        <f t="shared" ca="1" si="575"/>
        <v>Maria</v>
      </c>
      <c r="M2498">
        <f t="shared" ca="1" si="576"/>
        <v>4</v>
      </c>
      <c r="N2498" s="5" t="str">
        <f t="shared" ca="1" si="577"/>
        <v>SC</v>
      </c>
      <c r="Q2498" s="6">
        <f t="shared" ca="1" si="578"/>
        <v>42658</v>
      </c>
      <c r="R2498" s="5">
        <f t="shared" ca="1" si="579"/>
        <v>2016</v>
      </c>
      <c r="S2498" s="5">
        <f t="shared" ca="1" si="585"/>
        <v>10</v>
      </c>
      <c r="W2498" s="4">
        <f t="shared" ca="1" si="580"/>
        <v>4</v>
      </c>
      <c r="X2498">
        <f t="shared" ca="1" si="581"/>
        <v>3</v>
      </c>
      <c r="Y2498" s="7">
        <f t="shared" ca="1" si="582"/>
        <v>680</v>
      </c>
      <c r="AC2498">
        <f t="shared" ca="1" si="583"/>
        <v>2</v>
      </c>
      <c r="AD2498" s="7" t="str">
        <f t="shared" ca="1" si="584"/>
        <v>TV aberta</v>
      </c>
    </row>
    <row r="2499" spans="3:30" x14ac:dyDescent="0.35">
      <c r="C2499">
        <f t="shared" ref="C2499:C2562" ca="1" si="586">RANDBETWEEN(1,19)</f>
        <v>11</v>
      </c>
      <c r="D2499" s="5" t="str">
        <f t="shared" ref="D2499:D2562" ca="1" si="587">VLOOKUP(C2499,$A$2:$B$20,2)</f>
        <v>Tatiana Pereira da Silva</v>
      </c>
      <c r="E2499" s="5" t="str">
        <f t="shared" ref="E2499:E2562" ca="1" si="588">"Produto "&amp; RANDBETWEEN(1,7)</f>
        <v>Produto 5</v>
      </c>
      <c r="H2499">
        <f t="shared" ref="H2499:H2562" ca="1" si="589">RANDBETWEEN(1,6)</f>
        <v>6</v>
      </c>
      <c r="I2499" s="5" t="str">
        <f t="shared" ref="I2499:I2562" ca="1" si="590">VLOOKUP(H2499,$F$2:$G$7,2)</f>
        <v>Ana</v>
      </c>
      <c r="M2499">
        <f t="shared" ref="M2499:M2562" ca="1" si="591">RANDBETWEEN(1,5)</f>
        <v>4</v>
      </c>
      <c r="N2499" s="5" t="str">
        <f t="shared" ref="N2499:N2562" ca="1" si="592">VLOOKUP(M2499,$K$2:$L$6,2)</f>
        <v>SC</v>
      </c>
      <c r="Q2499" s="6">
        <f t="shared" ref="Q2499:Q2562" ca="1" si="593">RANDBETWEEN($P$2,$P$3)</f>
        <v>42423</v>
      </c>
      <c r="R2499" s="5">
        <f t="shared" ref="R2499:R2562" ca="1" si="594">YEAR(Q2499)</f>
        <v>2016</v>
      </c>
      <c r="S2499" s="5">
        <f t="shared" ca="1" si="585"/>
        <v>2</v>
      </c>
      <c r="W2499" s="4">
        <f t="shared" ref="W2499:W2562" ca="1" si="595">RANDBETWEEN(1,20)</f>
        <v>2</v>
      </c>
      <c r="X2499">
        <f t="shared" ref="X2499:X2562" ca="1" si="596">RANDBETWEEN(1,7)</f>
        <v>5</v>
      </c>
      <c r="Y2499" s="7">
        <f t="shared" ref="Y2499:Y2562" ca="1" si="597">VLOOKUP(X2499,$U$2:$V$8,2)*W2499</f>
        <v>480</v>
      </c>
      <c r="AC2499">
        <f t="shared" ref="AC2499:AC2562" ca="1" si="598">RANDBETWEEN(1,7)</f>
        <v>3</v>
      </c>
      <c r="AD2499" s="7" t="str">
        <f t="shared" ref="AD2499:AD2562" ca="1" si="599">VLOOKUP(AC2499,$AA$2:$AB$6,2)</f>
        <v>Jornal</v>
      </c>
    </row>
    <row r="2500" spans="3:30" x14ac:dyDescent="0.35">
      <c r="C2500">
        <f t="shared" ca="1" si="586"/>
        <v>1</v>
      </c>
      <c r="D2500" s="5" t="str">
        <f t="shared" ca="1" si="587"/>
        <v>Ana Carolina Rodrigues</v>
      </c>
      <c r="E2500" s="5" t="str">
        <f t="shared" ca="1" si="588"/>
        <v>Produto 1</v>
      </c>
      <c r="H2500">
        <f t="shared" ca="1" si="589"/>
        <v>1</v>
      </c>
      <c r="I2500" s="5" t="str">
        <f t="shared" ca="1" si="590"/>
        <v>Maria</v>
      </c>
      <c r="M2500">
        <f t="shared" ca="1" si="591"/>
        <v>3</v>
      </c>
      <c r="N2500" s="5" t="str">
        <f t="shared" ca="1" si="592"/>
        <v>MG</v>
      </c>
      <c r="Q2500" s="6">
        <f t="shared" ca="1" si="593"/>
        <v>41940</v>
      </c>
      <c r="R2500" s="5">
        <f t="shared" ca="1" si="594"/>
        <v>2014</v>
      </c>
      <c r="S2500" s="5">
        <f t="shared" ca="1" si="585"/>
        <v>10</v>
      </c>
      <c r="W2500" s="4">
        <f t="shared" ca="1" si="595"/>
        <v>20</v>
      </c>
      <c r="X2500">
        <f t="shared" ca="1" si="596"/>
        <v>7</v>
      </c>
      <c r="Y2500" s="7">
        <f t="shared" ca="1" si="597"/>
        <v>7000</v>
      </c>
      <c r="AC2500">
        <f t="shared" ca="1" si="598"/>
        <v>5</v>
      </c>
      <c r="AD2500" s="7" t="str">
        <f t="shared" ca="1" si="599"/>
        <v>Indicação</v>
      </c>
    </row>
    <row r="2501" spans="3:30" x14ac:dyDescent="0.35">
      <c r="C2501">
        <f t="shared" ca="1" si="586"/>
        <v>17</v>
      </c>
      <c r="D2501" s="5" t="str">
        <f t="shared" ca="1" si="587"/>
        <v>Tarsila Ferreira</v>
      </c>
      <c r="E2501" s="5" t="str">
        <f t="shared" ca="1" si="588"/>
        <v>Produto 2</v>
      </c>
      <c r="H2501">
        <f t="shared" ca="1" si="589"/>
        <v>6</v>
      </c>
      <c r="I2501" s="5" t="str">
        <f t="shared" ca="1" si="590"/>
        <v>Ana</v>
      </c>
      <c r="M2501">
        <f t="shared" ca="1" si="591"/>
        <v>4</v>
      </c>
      <c r="N2501" s="5" t="str">
        <f t="shared" ca="1" si="592"/>
        <v>SC</v>
      </c>
      <c r="Q2501" s="6">
        <f t="shared" ca="1" si="593"/>
        <v>42109</v>
      </c>
      <c r="R2501" s="5">
        <f t="shared" ca="1" si="594"/>
        <v>2015</v>
      </c>
      <c r="S2501" s="5">
        <f t="shared" ca="1" si="585"/>
        <v>4</v>
      </c>
      <c r="W2501" s="4">
        <f t="shared" ca="1" si="595"/>
        <v>10</v>
      </c>
      <c r="X2501">
        <f t="shared" ca="1" si="596"/>
        <v>4</v>
      </c>
      <c r="Y2501" s="7">
        <f t="shared" ca="1" si="597"/>
        <v>2000</v>
      </c>
      <c r="AC2501">
        <f t="shared" ca="1" si="598"/>
        <v>7</v>
      </c>
      <c r="AD2501" s="7" t="str">
        <f t="shared" ca="1" si="599"/>
        <v>Indicação</v>
      </c>
    </row>
    <row r="2502" spans="3:30" x14ac:dyDescent="0.35">
      <c r="C2502">
        <f t="shared" ca="1" si="586"/>
        <v>19</v>
      </c>
      <c r="D2502" s="5" t="str">
        <f t="shared" ca="1" si="587"/>
        <v>Ana Cláudia Silva</v>
      </c>
      <c r="E2502" s="5" t="str">
        <f t="shared" ca="1" si="588"/>
        <v>Produto 5</v>
      </c>
      <c r="H2502">
        <f t="shared" ca="1" si="589"/>
        <v>2</v>
      </c>
      <c r="I2502" s="5" t="str">
        <f t="shared" ca="1" si="590"/>
        <v>Pedro</v>
      </c>
      <c r="M2502">
        <f t="shared" ca="1" si="591"/>
        <v>1</v>
      </c>
      <c r="N2502" s="5" t="str">
        <f t="shared" ca="1" si="592"/>
        <v>RJ</v>
      </c>
      <c r="Q2502" s="6">
        <f t="shared" ca="1" si="593"/>
        <v>42707</v>
      </c>
      <c r="R2502" s="5">
        <f t="shared" ca="1" si="594"/>
        <v>2016</v>
      </c>
      <c r="S2502" s="5">
        <f t="shared" ca="1" si="585"/>
        <v>12</v>
      </c>
      <c r="W2502" s="4">
        <f t="shared" ca="1" si="595"/>
        <v>18</v>
      </c>
      <c r="X2502">
        <f t="shared" ca="1" si="596"/>
        <v>4</v>
      </c>
      <c r="Y2502" s="7">
        <f t="shared" ca="1" si="597"/>
        <v>3600</v>
      </c>
      <c r="AC2502">
        <f t="shared" ca="1" si="598"/>
        <v>6</v>
      </c>
      <c r="AD2502" s="7" t="str">
        <f t="shared" ca="1" si="599"/>
        <v>Indicação</v>
      </c>
    </row>
    <row r="2503" spans="3:30" x14ac:dyDescent="0.35">
      <c r="C2503">
        <f t="shared" ca="1" si="586"/>
        <v>18</v>
      </c>
      <c r="D2503" s="5" t="str">
        <f t="shared" ca="1" si="587"/>
        <v>Francisco Silva</v>
      </c>
      <c r="E2503" s="5" t="str">
        <f t="shared" ca="1" si="588"/>
        <v>Produto 6</v>
      </c>
      <c r="H2503">
        <f t="shared" ca="1" si="589"/>
        <v>4</v>
      </c>
      <c r="I2503" s="5" t="str">
        <f t="shared" ca="1" si="590"/>
        <v>Beatriz</v>
      </c>
      <c r="M2503">
        <f t="shared" ca="1" si="591"/>
        <v>2</v>
      </c>
      <c r="N2503" s="5" t="str">
        <f t="shared" ca="1" si="592"/>
        <v>SP</v>
      </c>
      <c r="Q2503" s="6">
        <f t="shared" ca="1" si="593"/>
        <v>42429</v>
      </c>
      <c r="R2503" s="5">
        <f t="shared" ca="1" si="594"/>
        <v>2016</v>
      </c>
      <c r="S2503" s="5">
        <f t="shared" ca="1" si="585"/>
        <v>2</v>
      </c>
      <c r="W2503" s="4">
        <f t="shared" ca="1" si="595"/>
        <v>16</v>
      </c>
      <c r="X2503">
        <f t="shared" ca="1" si="596"/>
        <v>1</v>
      </c>
      <c r="Y2503" s="7">
        <f t="shared" ca="1" si="597"/>
        <v>1600</v>
      </c>
      <c r="AC2503">
        <f t="shared" ca="1" si="598"/>
        <v>7</v>
      </c>
      <c r="AD2503" s="7" t="str">
        <f t="shared" ca="1" si="599"/>
        <v>Indicação</v>
      </c>
    </row>
    <row r="2504" spans="3:30" x14ac:dyDescent="0.35">
      <c r="C2504">
        <f t="shared" ca="1" si="586"/>
        <v>9</v>
      </c>
      <c r="D2504" s="5" t="str">
        <f t="shared" ca="1" si="587"/>
        <v>Antônio da Silva</v>
      </c>
      <c r="E2504" s="5" t="str">
        <f t="shared" ca="1" si="588"/>
        <v>Produto 6</v>
      </c>
      <c r="H2504">
        <f t="shared" ca="1" si="589"/>
        <v>4</v>
      </c>
      <c r="I2504" s="5" t="str">
        <f t="shared" ca="1" si="590"/>
        <v>Beatriz</v>
      </c>
      <c r="M2504">
        <f t="shared" ca="1" si="591"/>
        <v>3</v>
      </c>
      <c r="N2504" s="5" t="str">
        <f t="shared" ca="1" si="592"/>
        <v>MG</v>
      </c>
      <c r="Q2504" s="6">
        <f t="shared" ca="1" si="593"/>
        <v>42143</v>
      </c>
      <c r="R2504" s="5">
        <f t="shared" ca="1" si="594"/>
        <v>2015</v>
      </c>
      <c r="S2504" s="5">
        <f t="shared" ca="1" si="585"/>
        <v>5</v>
      </c>
      <c r="W2504" s="4">
        <f t="shared" ca="1" si="595"/>
        <v>17</v>
      </c>
      <c r="X2504">
        <f t="shared" ca="1" si="596"/>
        <v>1</v>
      </c>
      <c r="Y2504" s="7">
        <f t="shared" ca="1" si="597"/>
        <v>1700</v>
      </c>
      <c r="AC2504">
        <f t="shared" ca="1" si="598"/>
        <v>6</v>
      </c>
      <c r="AD2504" s="7" t="str">
        <f t="shared" ca="1" si="599"/>
        <v>Indicação</v>
      </c>
    </row>
    <row r="2505" spans="3:30" x14ac:dyDescent="0.35">
      <c r="C2505">
        <f t="shared" ca="1" si="586"/>
        <v>5</v>
      </c>
      <c r="D2505" s="5" t="str">
        <f t="shared" ca="1" si="587"/>
        <v>João Cavalcante</v>
      </c>
      <c r="E2505" s="5" t="str">
        <f t="shared" ca="1" si="588"/>
        <v>Produto 2</v>
      </c>
      <c r="H2505">
        <f t="shared" ca="1" si="589"/>
        <v>3</v>
      </c>
      <c r="I2505" s="5" t="str">
        <f t="shared" ca="1" si="590"/>
        <v>João</v>
      </c>
      <c r="M2505">
        <f t="shared" ca="1" si="591"/>
        <v>4</v>
      </c>
      <c r="N2505" s="5" t="str">
        <f t="shared" ca="1" si="592"/>
        <v>SC</v>
      </c>
      <c r="Q2505" s="6">
        <f t="shared" ca="1" si="593"/>
        <v>42260</v>
      </c>
      <c r="R2505" s="5">
        <f t="shared" ca="1" si="594"/>
        <v>2015</v>
      </c>
      <c r="S2505" s="5">
        <f t="shared" ca="1" si="585"/>
        <v>9</v>
      </c>
      <c r="W2505" s="4">
        <f t="shared" ca="1" si="595"/>
        <v>17</v>
      </c>
      <c r="X2505">
        <f t="shared" ca="1" si="596"/>
        <v>5</v>
      </c>
      <c r="Y2505" s="7">
        <f t="shared" ca="1" si="597"/>
        <v>4080</v>
      </c>
      <c r="AC2505">
        <f t="shared" ca="1" si="598"/>
        <v>4</v>
      </c>
      <c r="AD2505" s="7" t="str">
        <f t="shared" ca="1" si="599"/>
        <v>Revista</v>
      </c>
    </row>
    <row r="2506" spans="3:30" x14ac:dyDescent="0.35">
      <c r="C2506">
        <f t="shared" ca="1" si="586"/>
        <v>7</v>
      </c>
      <c r="D2506" s="5" t="str">
        <f t="shared" ca="1" si="587"/>
        <v>Cláudio de Oliveira</v>
      </c>
      <c r="E2506" s="5" t="str">
        <f t="shared" ca="1" si="588"/>
        <v>Produto 2</v>
      </c>
      <c r="H2506">
        <f t="shared" ca="1" si="589"/>
        <v>5</v>
      </c>
      <c r="I2506" s="5" t="str">
        <f t="shared" ca="1" si="590"/>
        <v>Paulo</v>
      </c>
      <c r="M2506">
        <f t="shared" ca="1" si="591"/>
        <v>4</v>
      </c>
      <c r="N2506" s="5" t="str">
        <f t="shared" ca="1" si="592"/>
        <v>SC</v>
      </c>
      <c r="Q2506" s="6">
        <f t="shared" ca="1" si="593"/>
        <v>42778</v>
      </c>
      <c r="R2506" s="5">
        <f t="shared" ca="1" si="594"/>
        <v>2017</v>
      </c>
      <c r="S2506" s="5">
        <f t="shared" ca="1" si="585"/>
        <v>2</v>
      </c>
      <c r="W2506" s="4">
        <f t="shared" ca="1" si="595"/>
        <v>15</v>
      </c>
      <c r="X2506">
        <f t="shared" ca="1" si="596"/>
        <v>5</v>
      </c>
      <c r="Y2506" s="7">
        <f t="shared" ca="1" si="597"/>
        <v>3600</v>
      </c>
      <c r="AC2506">
        <f t="shared" ca="1" si="598"/>
        <v>5</v>
      </c>
      <c r="AD2506" s="7" t="str">
        <f t="shared" ca="1" si="599"/>
        <v>Indicação</v>
      </c>
    </row>
    <row r="2507" spans="3:30" x14ac:dyDescent="0.35">
      <c r="C2507">
        <f t="shared" ca="1" si="586"/>
        <v>16</v>
      </c>
      <c r="D2507" s="5" t="str">
        <f t="shared" ca="1" si="587"/>
        <v>Patrícia Pereira</v>
      </c>
      <c r="E2507" s="5" t="str">
        <f t="shared" ca="1" si="588"/>
        <v>Produto 2</v>
      </c>
      <c r="H2507">
        <f t="shared" ca="1" si="589"/>
        <v>4</v>
      </c>
      <c r="I2507" s="5" t="str">
        <f t="shared" ca="1" si="590"/>
        <v>Beatriz</v>
      </c>
      <c r="M2507">
        <f t="shared" ca="1" si="591"/>
        <v>3</v>
      </c>
      <c r="N2507" s="5" t="str">
        <f t="shared" ca="1" si="592"/>
        <v>MG</v>
      </c>
      <c r="Q2507" s="6">
        <f t="shared" ca="1" si="593"/>
        <v>42101</v>
      </c>
      <c r="R2507" s="5">
        <f t="shared" ca="1" si="594"/>
        <v>2015</v>
      </c>
      <c r="S2507" s="5">
        <f t="shared" ca="1" si="585"/>
        <v>4</v>
      </c>
      <c r="W2507" s="4">
        <f t="shared" ca="1" si="595"/>
        <v>16</v>
      </c>
      <c r="X2507">
        <f t="shared" ca="1" si="596"/>
        <v>6</v>
      </c>
      <c r="Y2507" s="7">
        <f t="shared" ca="1" si="597"/>
        <v>4640</v>
      </c>
      <c r="AC2507">
        <f t="shared" ca="1" si="598"/>
        <v>5</v>
      </c>
      <c r="AD2507" s="7" t="str">
        <f t="shared" ca="1" si="599"/>
        <v>Indicação</v>
      </c>
    </row>
    <row r="2508" spans="3:30" x14ac:dyDescent="0.35">
      <c r="C2508">
        <f t="shared" ca="1" si="586"/>
        <v>16</v>
      </c>
      <c r="D2508" s="5" t="str">
        <f t="shared" ca="1" si="587"/>
        <v>Patrícia Pereira</v>
      </c>
      <c r="E2508" s="5" t="str">
        <f t="shared" ca="1" si="588"/>
        <v>Produto 5</v>
      </c>
      <c r="H2508">
        <f t="shared" ca="1" si="589"/>
        <v>4</v>
      </c>
      <c r="I2508" s="5" t="str">
        <f t="shared" ca="1" si="590"/>
        <v>Beatriz</v>
      </c>
      <c r="M2508">
        <f t="shared" ca="1" si="591"/>
        <v>3</v>
      </c>
      <c r="N2508" s="5" t="str">
        <f t="shared" ca="1" si="592"/>
        <v>MG</v>
      </c>
      <c r="Q2508" s="6">
        <f t="shared" ca="1" si="593"/>
        <v>41960</v>
      </c>
      <c r="R2508" s="5">
        <f t="shared" ca="1" si="594"/>
        <v>2014</v>
      </c>
      <c r="S2508" s="5">
        <f t="shared" ca="1" si="585"/>
        <v>11</v>
      </c>
      <c r="W2508" s="4">
        <f t="shared" ca="1" si="595"/>
        <v>6</v>
      </c>
      <c r="X2508">
        <f t="shared" ca="1" si="596"/>
        <v>1</v>
      </c>
      <c r="Y2508" s="7">
        <f t="shared" ca="1" si="597"/>
        <v>600</v>
      </c>
      <c r="AC2508">
        <f t="shared" ca="1" si="598"/>
        <v>4</v>
      </c>
      <c r="AD2508" s="7" t="str">
        <f t="shared" ca="1" si="599"/>
        <v>Revista</v>
      </c>
    </row>
    <row r="2509" spans="3:30" x14ac:dyDescent="0.35">
      <c r="C2509">
        <f t="shared" ca="1" si="586"/>
        <v>2</v>
      </c>
      <c r="D2509" s="5" t="str">
        <f t="shared" ca="1" si="587"/>
        <v>Carlos dos Santos</v>
      </c>
      <c r="E2509" s="5" t="str">
        <f t="shared" ca="1" si="588"/>
        <v>Produto 7</v>
      </c>
      <c r="H2509">
        <f t="shared" ca="1" si="589"/>
        <v>5</v>
      </c>
      <c r="I2509" s="5" t="str">
        <f t="shared" ca="1" si="590"/>
        <v>Paulo</v>
      </c>
      <c r="M2509">
        <f t="shared" ca="1" si="591"/>
        <v>4</v>
      </c>
      <c r="N2509" s="5" t="str">
        <f t="shared" ca="1" si="592"/>
        <v>SC</v>
      </c>
      <c r="Q2509" s="6">
        <f t="shared" ca="1" si="593"/>
        <v>42501</v>
      </c>
      <c r="R2509" s="5">
        <f t="shared" ca="1" si="594"/>
        <v>2016</v>
      </c>
      <c r="S2509" s="5">
        <f t="shared" ca="1" si="585"/>
        <v>5</v>
      </c>
      <c r="W2509" s="4">
        <f t="shared" ca="1" si="595"/>
        <v>18</v>
      </c>
      <c r="X2509">
        <f t="shared" ca="1" si="596"/>
        <v>3</v>
      </c>
      <c r="Y2509" s="7">
        <f t="shared" ca="1" si="597"/>
        <v>3060</v>
      </c>
      <c r="AC2509">
        <f t="shared" ca="1" si="598"/>
        <v>2</v>
      </c>
      <c r="AD2509" s="7" t="str">
        <f t="shared" ca="1" si="599"/>
        <v>TV aberta</v>
      </c>
    </row>
    <row r="2510" spans="3:30" x14ac:dyDescent="0.35">
      <c r="C2510">
        <f t="shared" ca="1" si="586"/>
        <v>9</v>
      </c>
      <c r="D2510" s="5" t="str">
        <f t="shared" ca="1" si="587"/>
        <v>Antônio da Silva</v>
      </c>
      <c r="E2510" s="5" t="str">
        <f t="shared" ca="1" si="588"/>
        <v>Produto 4</v>
      </c>
      <c r="H2510">
        <f t="shared" ca="1" si="589"/>
        <v>6</v>
      </c>
      <c r="I2510" s="5" t="str">
        <f t="shared" ca="1" si="590"/>
        <v>Ana</v>
      </c>
      <c r="M2510">
        <f t="shared" ca="1" si="591"/>
        <v>1</v>
      </c>
      <c r="N2510" s="5" t="str">
        <f t="shared" ca="1" si="592"/>
        <v>RJ</v>
      </c>
      <c r="Q2510" s="6">
        <f t="shared" ca="1" si="593"/>
        <v>41821</v>
      </c>
      <c r="R2510" s="5">
        <f t="shared" ca="1" si="594"/>
        <v>2014</v>
      </c>
      <c r="S2510" s="5">
        <f t="shared" ca="1" si="585"/>
        <v>7</v>
      </c>
      <c r="W2510" s="4">
        <f t="shared" ca="1" si="595"/>
        <v>5</v>
      </c>
      <c r="X2510">
        <f t="shared" ca="1" si="596"/>
        <v>2</v>
      </c>
      <c r="Y2510" s="7">
        <f t="shared" ca="1" si="597"/>
        <v>750</v>
      </c>
      <c r="AC2510">
        <f t="shared" ca="1" si="598"/>
        <v>1</v>
      </c>
      <c r="AD2510" s="7" t="str">
        <f t="shared" ca="1" si="599"/>
        <v>Google</v>
      </c>
    </row>
    <row r="2511" spans="3:30" x14ac:dyDescent="0.35">
      <c r="C2511">
        <f t="shared" ca="1" si="586"/>
        <v>8</v>
      </c>
      <c r="D2511" s="5" t="str">
        <f t="shared" ca="1" si="587"/>
        <v>Marcos Santos</v>
      </c>
      <c r="E2511" s="5" t="str">
        <f t="shared" ca="1" si="588"/>
        <v>Produto 3</v>
      </c>
      <c r="H2511">
        <f t="shared" ca="1" si="589"/>
        <v>6</v>
      </c>
      <c r="I2511" s="5" t="str">
        <f t="shared" ca="1" si="590"/>
        <v>Ana</v>
      </c>
      <c r="M2511">
        <f t="shared" ca="1" si="591"/>
        <v>3</v>
      </c>
      <c r="N2511" s="5" t="str">
        <f t="shared" ca="1" si="592"/>
        <v>MG</v>
      </c>
      <c r="Q2511" s="6">
        <f t="shared" ca="1" si="593"/>
        <v>42384</v>
      </c>
      <c r="R2511" s="5">
        <f t="shared" ca="1" si="594"/>
        <v>2016</v>
      </c>
      <c r="S2511" s="5">
        <f t="shared" ca="1" si="585"/>
        <v>1</v>
      </c>
      <c r="W2511" s="4">
        <f t="shared" ca="1" si="595"/>
        <v>4</v>
      </c>
      <c r="X2511">
        <f t="shared" ca="1" si="596"/>
        <v>7</v>
      </c>
      <c r="Y2511" s="7">
        <f t="shared" ca="1" si="597"/>
        <v>1400</v>
      </c>
      <c r="AC2511">
        <f t="shared" ca="1" si="598"/>
        <v>7</v>
      </c>
      <c r="AD2511" s="7" t="str">
        <f t="shared" ca="1" si="599"/>
        <v>Indicação</v>
      </c>
    </row>
    <row r="2512" spans="3:30" x14ac:dyDescent="0.35">
      <c r="C2512">
        <f t="shared" ca="1" si="586"/>
        <v>17</v>
      </c>
      <c r="D2512" s="5" t="str">
        <f t="shared" ca="1" si="587"/>
        <v>Tarsila Ferreira</v>
      </c>
      <c r="E2512" s="5" t="str">
        <f t="shared" ca="1" si="588"/>
        <v>Produto 3</v>
      </c>
      <c r="H2512">
        <f t="shared" ca="1" si="589"/>
        <v>4</v>
      </c>
      <c r="I2512" s="5" t="str">
        <f t="shared" ca="1" si="590"/>
        <v>Beatriz</v>
      </c>
      <c r="M2512">
        <f t="shared" ca="1" si="591"/>
        <v>1</v>
      </c>
      <c r="N2512" s="5" t="str">
        <f t="shared" ca="1" si="592"/>
        <v>RJ</v>
      </c>
      <c r="Q2512" s="6">
        <f t="shared" ca="1" si="593"/>
        <v>42916</v>
      </c>
      <c r="R2512" s="5">
        <f t="shared" ca="1" si="594"/>
        <v>2017</v>
      </c>
      <c r="S2512" s="5">
        <f t="shared" ca="1" si="585"/>
        <v>6</v>
      </c>
      <c r="W2512" s="4">
        <f t="shared" ca="1" si="595"/>
        <v>7</v>
      </c>
      <c r="X2512">
        <f t="shared" ca="1" si="596"/>
        <v>5</v>
      </c>
      <c r="Y2512" s="7">
        <f t="shared" ca="1" si="597"/>
        <v>1680</v>
      </c>
      <c r="AC2512">
        <f t="shared" ca="1" si="598"/>
        <v>2</v>
      </c>
      <c r="AD2512" s="7" t="str">
        <f t="shared" ca="1" si="599"/>
        <v>TV aberta</v>
      </c>
    </row>
    <row r="2513" spans="3:30" x14ac:dyDescent="0.35">
      <c r="C2513">
        <f t="shared" ca="1" si="586"/>
        <v>19</v>
      </c>
      <c r="D2513" s="5" t="str">
        <f t="shared" ca="1" si="587"/>
        <v>Ana Cláudia Silva</v>
      </c>
      <c r="E2513" s="5" t="str">
        <f t="shared" ca="1" si="588"/>
        <v>Produto 7</v>
      </c>
      <c r="H2513">
        <f t="shared" ca="1" si="589"/>
        <v>5</v>
      </c>
      <c r="I2513" s="5" t="str">
        <f t="shared" ca="1" si="590"/>
        <v>Paulo</v>
      </c>
      <c r="M2513">
        <f t="shared" ca="1" si="591"/>
        <v>4</v>
      </c>
      <c r="N2513" s="5" t="str">
        <f t="shared" ca="1" si="592"/>
        <v>SC</v>
      </c>
      <c r="Q2513" s="6">
        <f t="shared" ca="1" si="593"/>
        <v>42628</v>
      </c>
      <c r="R2513" s="5">
        <f t="shared" ca="1" si="594"/>
        <v>2016</v>
      </c>
      <c r="S2513" s="5">
        <f t="shared" ca="1" si="585"/>
        <v>9</v>
      </c>
      <c r="W2513" s="4">
        <f t="shared" ca="1" si="595"/>
        <v>3</v>
      </c>
      <c r="X2513">
        <f t="shared" ca="1" si="596"/>
        <v>4</v>
      </c>
      <c r="Y2513" s="7">
        <f t="shared" ca="1" si="597"/>
        <v>600</v>
      </c>
      <c r="AC2513">
        <f t="shared" ca="1" si="598"/>
        <v>4</v>
      </c>
      <c r="AD2513" s="7" t="str">
        <f t="shared" ca="1" si="599"/>
        <v>Revista</v>
      </c>
    </row>
    <row r="2514" spans="3:30" x14ac:dyDescent="0.35">
      <c r="C2514">
        <f t="shared" ca="1" si="586"/>
        <v>7</v>
      </c>
      <c r="D2514" s="5" t="str">
        <f t="shared" ca="1" si="587"/>
        <v>Cláudio de Oliveira</v>
      </c>
      <c r="E2514" s="5" t="str">
        <f t="shared" ca="1" si="588"/>
        <v>Produto 1</v>
      </c>
      <c r="H2514">
        <f t="shared" ca="1" si="589"/>
        <v>1</v>
      </c>
      <c r="I2514" s="5" t="str">
        <f t="shared" ca="1" si="590"/>
        <v>Maria</v>
      </c>
      <c r="M2514">
        <f t="shared" ca="1" si="591"/>
        <v>2</v>
      </c>
      <c r="N2514" s="5" t="str">
        <f t="shared" ca="1" si="592"/>
        <v>SP</v>
      </c>
      <c r="Q2514" s="6">
        <f t="shared" ca="1" si="593"/>
        <v>41986</v>
      </c>
      <c r="R2514" s="5">
        <f t="shared" ca="1" si="594"/>
        <v>2014</v>
      </c>
      <c r="S2514" s="5">
        <f t="shared" ca="1" si="585"/>
        <v>12</v>
      </c>
      <c r="W2514" s="4">
        <f t="shared" ca="1" si="595"/>
        <v>19</v>
      </c>
      <c r="X2514">
        <f t="shared" ca="1" si="596"/>
        <v>7</v>
      </c>
      <c r="Y2514" s="7">
        <f t="shared" ca="1" si="597"/>
        <v>6650</v>
      </c>
      <c r="AC2514">
        <f t="shared" ca="1" si="598"/>
        <v>7</v>
      </c>
      <c r="AD2514" s="7" t="str">
        <f t="shared" ca="1" si="599"/>
        <v>Indicação</v>
      </c>
    </row>
    <row r="2515" spans="3:30" x14ac:dyDescent="0.35">
      <c r="C2515">
        <f t="shared" ca="1" si="586"/>
        <v>1</v>
      </c>
      <c r="D2515" s="5" t="str">
        <f t="shared" ca="1" si="587"/>
        <v>Ana Carolina Rodrigues</v>
      </c>
      <c r="E2515" s="5" t="str">
        <f t="shared" ca="1" si="588"/>
        <v>Produto 6</v>
      </c>
      <c r="H2515">
        <f t="shared" ca="1" si="589"/>
        <v>4</v>
      </c>
      <c r="I2515" s="5" t="str">
        <f t="shared" ca="1" si="590"/>
        <v>Beatriz</v>
      </c>
      <c r="M2515">
        <f t="shared" ca="1" si="591"/>
        <v>1</v>
      </c>
      <c r="N2515" s="5" t="str">
        <f t="shared" ca="1" si="592"/>
        <v>RJ</v>
      </c>
      <c r="Q2515" s="6">
        <f t="shared" ca="1" si="593"/>
        <v>42895</v>
      </c>
      <c r="R2515" s="5">
        <f t="shared" ca="1" si="594"/>
        <v>2017</v>
      </c>
      <c r="S2515" s="5">
        <f t="shared" ca="1" si="585"/>
        <v>6</v>
      </c>
      <c r="W2515" s="4">
        <f t="shared" ca="1" si="595"/>
        <v>5</v>
      </c>
      <c r="X2515">
        <f t="shared" ca="1" si="596"/>
        <v>1</v>
      </c>
      <c r="Y2515" s="7">
        <f t="shared" ca="1" si="597"/>
        <v>500</v>
      </c>
      <c r="AC2515">
        <f t="shared" ca="1" si="598"/>
        <v>6</v>
      </c>
      <c r="AD2515" s="7" t="str">
        <f t="shared" ca="1" si="599"/>
        <v>Indicação</v>
      </c>
    </row>
    <row r="2516" spans="3:30" x14ac:dyDescent="0.35">
      <c r="C2516">
        <f t="shared" ca="1" si="586"/>
        <v>7</v>
      </c>
      <c r="D2516" s="5" t="str">
        <f t="shared" ca="1" si="587"/>
        <v>Cláudio de Oliveira</v>
      </c>
      <c r="E2516" s="5" t="str">
        <f t="shared" ca="1" si="588"/>
        <v>Produto 5</v>
      </c>
      <c r="H2516">
        <f t="shared" ca="1" si="589"/>
        <v>5</v>
      </c>
      <c r="I2516" s="5" t="str">
        <f t="shared" ca="1" si="590"/>
        <v>Paulo</v>
      </c>
      <c r="M2516">
        <f t="shared" ca="1" si="591"/>
        <v>1</v>
      </c>
      <c r="N2516" s="5" t="str">
        <f t="shared" ca="1" si="592"/>
        <v>RJ</v>
      </c>
      <c r="Q2516" s="6">
        <f t="shared" ca="1" si="593"/>
        <v>41802</v>
      </c>
      <c r="R2516" s="5">
        <f t="shared" ca="1" si="594"/>
        <v>2014</v>
      </c>
      <c r="S2516" s="5">
        <f t="shared" ca="1" si="585"/>
        <v>6</v>
      </c>
      <c r="W2516" s="4">
        <f t="shared" ca="1" si="595"/>
        <v>18</v>
      </c>
      <c r="X2516">
        <f t="shared" ca="1" si="596"/>
        <v>1</v>
      </c>
      <c r="Y2516" s="7">
        <f t="shared" ca="1" si="597"/>
        <v>1800</v>
      </c>
      <c r="AC2516">
        <f t="shared" ca="1" si="598"/>
        <v>2</v>
      </c>
      <c r="AD2516" s="7" t="str">
        <f t="shared" ca="1" si="599"/>
        <v>TV aberta</v>
      </c>
    </row>
    <row r="2517" spans="3:30" x14ac:dyDescent="0.35">
      <c r="C2517">
        <f t="shared" ca="1" si="586"/>
        <v>4</v>
      </c>
      <c r="D2517" s="5" t="str">
        <f t="shared" ca="1" si="587"/>
        <v>Ana Chaves</v>
      </c>
      <c r="E2517" s="5" t="str">
        <f t="shared" ca="1" si="588"/>
        <v>Produto 4</v>
      </c>
      <c r="H2517">
        <f t="shared" ca="1" si="589"/>
        <v>6</v>
      </c>
      <c r="I2517" s="5" t="str">
        <f t="shared" ca="1" si="590"/>
        <v>Ana</v>
      </c>
      <c r="M2517">
        <f t="shared" ca="1" si="591"/>
        <v>2</v>
      </c>
      <c r="N2517" s="5" t="str">
        <f t="shared" ca="1" si="592"/>
        <v>SP</v>
      </c>
      <c r="Q2517" s="6">
        <f t="shared" ca="1" si="593"/>
        <v>41823</v>
      </c>
      <c r="R2517" s="5">
        <f t="shared" ca="1" si="594"/>
        <v>2014</v>
      </c>
      <c r="S2517" s="5">
        <f t="shared" ca="1" si="585"/>
        <v>7</v>
      </c>
      <c r="W2517" s="4">
        <f t="shared" ca="1" si="595"/>
        <v>6</v>
      </c>
      <c r="X2517">
        <f t="shared" ca="1" si="596"/>
        <v>6</v>
      </c>
      <c r="Y2517" s="7">
        <f t="shared" ca="1" si="597"/>
        <v>1740</v>
      </c>
      <c r="AC2517">
        <f t="shared" ca="1" si="598"/>
        <v>2</v>
      </c>
      <c r="AD2517" s="7" t="str">
        <f t="shared" ca="1" si="599"/>
        <v>TV aberta</v>
      </c>
    </row>
    <row r="2518" spans="3:30" x14ac:dyDescent="0.35">
      <c r="C2518">
        <f t="shared" ca="1" si="586"/>
        <v>18</v>
      </c>
      <c r="D2518" s="5" t="str">
        <f t="shared" ca="1" si="587"/>
        <v>Francisco Silva</v>
      </c>
      <c r="E2518" s="5" t="str">
        <f t="shared" ca="1" si="588"/>
        <v>Produto 4</v>
      </c>
      <c r="H2518">
        <f t="shared" ca="1" si="589"/>
        <v>4</v>
      </c>
      <c r="I2518" s="5" t="str">
        <f t="shared" ca="1" si="590"/>
        <v>Beatriz</v>
      </c>
      <c r="M2518">
        <f t="shared" ca="1" si="591"/>
        <v>1</v>
      </c>
      <c r="N2518" s="5" t="str">
        <f t="shared" ca="1" si="592"/>
        <v>RJ</v>
      </c>
      <c r="Q2518" s="6">
        <f t="shared" ca="1" si="593"/>
        <v>42224</v>
      </c>
      <c r="R2518" s="5">
        <f t="shared" ca="1" si="594"/>
        <v>2015</v>
      </c>
      <c r="S2518" s="5">
        <f t="shared" ca="1" si="585"/>
        <v>8</v>
      </c>
      <c r="W2518" s="4">
        <f t="shared" ca="1" si="595"/>
        <v>5</v>
      </c>
      <c r="X2518">
        <f t="shared" ca="1" si="596"/>
        <v>5</v>
      </c>
      <c r="Y2518" s="7">
        <f t="shared" ca="1" si="597"/>
        <v>1200</v>
      </c>
      <c r="AC2518">
        <f t="shared" ca="1" si="598"/>
        <v>7</v>
      </c>
      <c r="AD2518" s="7" t="str">
        <f t="shared" ca="1" si="599"/>
        <v>Indicação</v>
      </c>
    </row>
    <row r="2519" spans="3:30" x14ac:dyDescent="0.35">
      <c r="C2519">
        <f t="shared" ca="1" si="586"/>
        <v>14</v>
      </c>
      <c r="D2519" s="5" t="str">
        <f t="shared" ca="1" si="587"/>
        <v>Marta Pereira</v>
      </c>
      <c r="E2519" s="5" t="str">
        <f t="shared" ca="1" si="588"/>
        <v>Produto 7</v>
      </c>
      <c r="H2519">
        <f t="shared" ca="1" si="589"/>
        <v>5</v>
      </c>
      <c r="I2519" s="5" t="str">
        <f t="shared" ca="1" si="590"/>
        <v>Paulo</v>
      </c>
      <c r="M2519">
        <f t="shared" ca="1" si="591"/>
        <v>3</v>
      </c>
      <c r="N2519" s="5" t="str">
        <f t="shared" ca="1" si="592"/>
        <v>MG</v>
      </c>
      <c r="Q2519" s="6">
        <f t="shared" ca="1" si="593"/>
        <v>41761</v>
      </c>
      <c r="R2519" s="5">
        <f t="shared" ca="1" si="594"/>
        <v>2014</v>
      </c>
      <c r="S2519" s="5">
        <f t="shared" ca="1" si="585"/>
        <v>5</v>
      </c>
      <c r="W2519" s="4">
        <f t="shared" ca="1" si="595"/>
        <v>3</v>
      </c>
      <c r="X2519">
        <f t="shared" ca="1" si="596"/>
        <v>4</v>
      </c>
      <c r="Y2519" s="7">
        <f t="shared" ca="1" si="597"/>
        <v>600</v>
      </c>
      <c r="AC2519">
        <f t="shared" ca="1" si="598"/>
        <v>3</v>
      </c>
      <c r="AD2519" s="7" t="str">
        <f t="shared" ca="1" si="599"/>
        <v>Jornal</v>
      </c>
    </row>
    <row r="2520" spans="3:30" x14ac:dyDescent="0.35">
      <c r="C2520">
        <f t="shared" ca="1" si="586"/>
        <v>15</v>
      </c>
      <c r="D2520" s="5" t="str">
        <f t="shared" ca="1" si="587"/>
        <v>Ana Maria Souza</v>
      </c>
      <c r="E2520" s="5" t="str">
        <f t="shared" ca="1" si="588"/>
        <v>Produto 6</v>
      </c>
      <c r="H2520">
        <f t="shared" ca="1" si="589"/>
        <v>5</v>
      </c>
      <c r="I2520" s="5" t="str">
        <f t="shared" ca="1" si="590"/>
        <v>Paulo</v>
      </c>
      <c r="M2520">
        <f t="shared" ca="1" si="591"/>
        <v>5</v>
      </c>
      <c r="N2520" s="5" t="str">
        <f t="shared" ca="1" si="592"/>
        <v>ES</v>
      </c>
      <c r="Q2520" s="6">
        <f t="shared" ca="1" si="593"/>
        <v>41860</v>
      </c>
      <c r="R2520" s="5">
        <f t="shared" ca="1" si="594"/>
        <v>2014</v>
      </c>
      <c r="S2520" s="5">
        <f t="shared" ca="1" si="585"/>
        <v>8</v>
      </c>
      <c r="W2520" s="4">
        <f t="shared" ca="1" si="595"/>
        <v>9</v>
      </c>
      <c r="X2520">
        <f t="shared" ca="1" si="596"/>
        <v>4</v>
      </c>
      <c r="Y2520" s="7">
        <f t="shared" ca="1" si="597"/>
        <v>1800</v>
      </c>
      <c r="AC2520">
        <f t="shared" ca="1" si="598"/>
        <v>7</v>
      </c>
      <c r="AD2520" s="7" t="str">
        <f t="shared" ca="1" si="599"/>
        <v>Indicação</v>
      </c>
    </row>
    <row r="2521" spans="3:30" x14ac:dyDescent="0.35">
      <c r="C2521">
        <f t="shared" ca="1" si="586"/>
        <v>2</v>
      </c>
      <c r="D2521" s="5" t="str">
        <f t="shared" ca="1" si="587"/>
        <v>Carlos dos Santos</v>
      </c>
      <c r="E2521" s="5" t="str">
        <f t="shared" ca="1" si="588"/>
        <v>Produto 7</v>
      </c>
      <c r="H2521">
        <f t="shared" ca="1" si="589"/>
        <v>1</v>
      </c>
      <c r="I2521" s="5" t="str">
        <f t="shared" ca="1" si="590"/>
        <v>Maria</v>
      </c>
      <c r="M2521">
        <f t="shared" ca="1" si="591"/>
        <v>5</v>
      </c>
      <c r="N2521" s="5" t="str">
        <f t="shared" ca="1" si="592"/>
        <v>ES</v>
      </c>
      <c r="Q2521" s="6">
        <f t="shared" ca="1" si="593"/>
        <v>42668</v>
      </c>
      <c r="R2521" s="5">
        <f t="shared" ca="1" si="594"/>
        <v>2016</v>
      </c>
      <c r="S2521" s="5">
        <f t="shared" ca="1" si="585"/>
        <v>10</v>
      </c>
      <c r="W2521" s="4">
        <f t="shared" ca="1" si="595"/>
        <v>15</v>
      </c>
      <c r="X2521">
        <f t="shared" ca="1" si="596"/>
        <v>4</v>
      </c>
      <c r="Y2521" s="7">
        <f t="shared" ca="1" si="597"/>
        <v>3000</v>
      </c>
      <c r="AC2521">
        <f t="shared" ca="1" si="598"/>
        <v>1</v>
      </c>
      <c r="AD2521" s="7" t="str">
        <f t="shared" ca="1" si="599"/>
        <v>Google</v>
      </c>
    </row>
    <row r="2522" spans="3:30" x14ac:dyDescent="0.35">
      <c r="C2522">
        <f t="shared" ca="1" si="586"/>
        <v>18</v>
      </c>
      <c r="D2522" s="5" t="str">
        <f t="shared" ca="1" si="587"/>
        <v>Francisco Silva</v>
      </c>
      <c r="E2522" s="5" t="str">
        <f t="shared" ca="1" si="588"/>
        <v>Produto 1</v>
      </c>
      <c r="H2522">
        <f t="shared" ca="1" si="589"/>
        <v>6</v>
      </c>
      <c r="I2522" s="5" t="str">
        <f t="shared" ca="1" si="590"/>
        <v>Ana</v>
      </c>
      <c r="M2522">
        <f t="shared" ca="1" si="591"/>
        <v>2</v>
      </c>
      <c r="N2522" s="5" t="str">
        <f t="shared" ca="1" si="592"/>
        <v>SP</v>
      </c>
      <c r="Q2522" s="6">
        <f t="shared" ca="1" si="593"/>
        <v>42867</v>
      </c>
      <c r="R2522" s="5">
        <f t="shared" ca="1" si="594"/>
        <v>2017</v>
      </c>
      <c r="S2522" s="5">
        <f t="shared" ca="1" si="585"/>
        <v>5</v>
      </c>
      <c r="W2522" s="4">
        <f t="shared" ca="1" si="595"/>
        <v>9</v>
      </c>
      <c r="X2522">
        <f t="shared" ca="1" si="596"/>
        <v>2</v>
      </c>
      <c r="Y2522" s="7">
        <f t="shared" ca="1" si="597"/>
        <v>1350</v>
      </c>
      <c r="AC2522">
        <f t="shared" ca="1" si="598"/>
        <v>2</v>
      </c>
      <c r="AD2522" s="7" t="str">
        <f t="shared" ca="1" si="599"/>
        <v>TV aberta</v>
      </c>
    </row>
    <row r="2523" spans="3:30" x14ac:dyDescent="0.35">
      <c r="C2523">
        <f t="shared" ca="1" si="586"/>
        <v>6</v>
      </c>
      <c r="D2523" s="5" t="str">
        <f t="shared" ca="1" si="587"/>
        <v>José Oliveira</v>
      </c>
      <c r="E2523" s="5" t="str">
        <f t="shared" ca="1" si="588"/>
        <v>Produto 1</v>
      </c>
      <c r="H2523">
        <f t="shared" ca="1" si="589"/>
        <v>6</v>
      </c>
      <c r="I2523" s="5" t="str">
        <f t="shared" ca="1" si="590"/>
        <v>Ana</v>
      </c>
      <c r="M2523">
        <f t="shared" ca="1" si="591"/>
        <v>4</v>
      </c>
      <c r="N2523" s="5" t="str">
        <f t="shared" ca="1" si="592"/>
        <v>SC</v>
      </c>
      <c r="Q2523" s="6">
        <f t="shared" ca="1" si="593"/>
        <v>42036</v>
      </c>
      <c r="R2523" s="5">
        <f t="shared" ca="1" si="594"/>
        <v>2015</v>
      </c>
      <c r="S2523" s="5">
        <f t="shared" ca="1" si="585"/>
        <v>2</v>
      </c>
      <c r="W2523" s="4">
        <f t="shared" ca="1" si="595"/>
        <v>6</v>
      </c>
      <c r="X2523">
        <f t="shared" ca="1" si="596"/>
        <v>3</v>
      </c>
      <c r="Y2523" s="7">
        <f t="shared" ca="1" si="597"/>
        <v>1020</v>
      </c>
      <c r="AC2523">
        <f t="shared" ca="1" si="598"/>
        <v>4</v>
      </c>
      <c r="AD2523" s="7" t="str">
        <f t="shared" ca="1" si="599"/>
        <v>Revista</v>
      </c>
    </row>
    <row r="2524" spans="3:30" x14ac:dyDescent="0.35">
      <c r="C2524">
        <f t="shared" ca="1" si="586"/>
        <v>5</v>
      </c>
      <c r="D2524" s="5" t="str">
        <f t="shared" ca="1" si="587"/>
        <v>João Cavalcante</v>
      </c>
      <c r="E2524" s="5" t="str">
        <f t="shared" ca="1" si="588"/>
        <v>Produto 7</v>
      </c>
      <c r="H2524">
        <f t="shared" ca="1" si="589"/>
        <v>4</v>
      </c>
      <c r="I2524" s="5" t="str">
        <f t="shared" ca="1" si="590"/>
        <v>Beatriz</v>
      </c>
      <c r="M2524">
        <f t="shared" ca="1" si="591"/>
        <v>1</v>
      </c>
      <c r="N2524" s="5" t="str">
        <f t="shared" ca="1" si="592"/>
        <v>RJ</v>
      </c>
      <c r="Q2524" s="6">
        <f t="shared" ca="1" si="593"/>
        <v>42462</v>
      </c>
      <c r="R2524" s="5">
        <f t="shared" ca="1" si="594"/>
        <v>2016</v>
      </c>
      <c r="S2524" s="5">
        <f t="shared" ca="1" si="585"/>
        <v>4</v>
      </c>
      <c r="W2524" s="4">
        <f t="shared" ca="1" si="595"/>
        <v>2</v>
      </c>
      <c r="X2524">
        <f t="shared" ca="1" si="596"/>
        <v>4</v>
      </c>
      <c r="Y2524" s="7">
        <f t="shared" ca="1" si="597"/>
        <v>400</v>
      </c>
      <c r="AC2524">
        <f t="shared" ca="1" si="598"/>
        <v>1</v>
      </c>
      <c r="AD2524" s="7" t="str">
        <f t="shared" ca="1" si="599"/>
        <v>Google</v>
      </c>
    </row>
    <row r="2525" spans="3:30" x14ac:dyDescent="0.35">
      <c r="C2525">
        <f t="shared" ca="1" si="586"/>
        <v>19</v>
      </c>
      <c r="D2525" s="5" t="str">
        <f t="shared" ca="1" si="587"/>
        <v>Ana Cláudia Silva</v>
      </c>
      <c r="E2525" s="5" t="str">
        <f t="shared" ca="1" si="588"/>
        <v>Produto 5</v>
      </c>
      <c r="H2525">
        <f t="shared" ca="1" si="589"/>
        <v>2</v>
      </c>
      <c r="I2525" s="5" t="str">
        <f t="shared" ca="1" si="590"/>
        <v>Pedro</v>
      </c>
      <c r="M2525">
        <f t="shared" ca="1" si="591"/>
        <v>3</v>
      </c>
      <c r="N2525" s="5" t="str">
        <f t="shared" ca="1" si="592"/>
        <v>MG</v>
      </c>
      <c r="Q2525" s="6">
        <f t="shared" ca="1" si="593"/>
        <v>42567</v>
      </c>
      <c r="R2525" s="5">
        <f t="shared" ca="1" si="594"/>
        <v>2016</v>
      </c>
      <c r="S2525" s="5">
        <f t="shared" ca="1" si="585"/>
        <v>7</v>
      </c>
      <c r="W2525" s="4">
        <f t="shared" ca="1" si="595"/>
        <v>1</v>
      </c>
      <c r="X2525">
        <f t="shared" ca="1" si="596"/>
        <v>4</v>
      </c>
      <c r="Y2525" s="7">
        <f t="shared" ca="1" si="597"/>
        <v>200</v>
      </c>
      <c r="AC2525">
        <f t="shared" ca="1" si="598"/>
        <v>3</v>
      </c>
      <c r="AD2525" s="7" t="str">
        <f t="shared" ca="1" si="599"/>
        <v>Jornal</v>
      </c>
    </row>
    <row r="2526" spans="3:30" x14ac:dyDescent="0.35">
      <c r="C2526">
        <f t="shared" ca="1" si="586"/>
        <v>18</v>
      </c>
      <c r="D2526" s="5" t="str">
        <f t="shared" ca="1" si="587"/>
        <v>Francisco Silva</v>
      </c>
      <c r="E2526" s="5" t="str">
        <f t="shared" ca="1" si="588"/>
        <v>Produto 7</v>
      </c>
      <c r="H2526">
        <f t="shared" ca="1" si="589"/>
        <v>3</v>
      </c>
      <c r="I2526" s="5" t="str">
        <f t="shared" ca="1" si="590"/>
        <v>João</v>
      </c>
      <c r="M2526">
        <f t="shared" ca="1" si="591"/>
        <v>2</v>
      </c>
      <c r="N2526" s="5" t="str">
        <f t="shared" ca="1" si="592"/>
        <v>SP</v>
      </c>
      <c r="Q2526" s="6">
        <f t="shared" ca="1" si="593"/>
        <v>42405</v>
      </c>
      <c r="R2526" s="5">
        <f t="shared" ca="1" si="594"/>
        <v>2016</v>
      </c>
      <c r="S2526" s="5">
        <f t="shared" ca="1" si="585"/>
        <v>2</v>
      </c>
      <c r="W2526" s="4">
        <f t="shared" ca="1" si="595"/>
        <v>16</v>
      </c>
      <c r="X2526">
        <f t="shared" ca="1" si="596"/>
        <v>1</v>
      </c>
      <c r="Y2526" s="7">
        <f t="shared" ca="1" si="597"/>
        <v>1600</v>
      </c>
      <c r="AC2526">
        <f t="shared" ca="1" si="598"/>
        <v>7</v>
      </c>
      <c r="AD2526" s="7" t="str">
        <f t="shared" ca="1" si="599"/>
        <v>Indicação</v>
      </c>
    </row>
    <row r="2527" spans="3:30" x14ac:dyDescent="0.35">
      <c r="C2527">
        <f t="shared" ca="1" si="586"/>
        <v>15</v>
      </c>
      <c r="D2527" s="5" t="str">
        <f t="shared" ca="1" si="587"/>
        <v>Ana Maria Souza</v>
      </c>
      <c r="E2527" s="5" t="str">
        <f t="shared" ca="1" si="588"/>
        <v>Produto 1</v>
      </c>
      <c r="H2527">
        <f t="shared" ca="1" si="589"/>
        <v>5</v>
      </c>
      <c r="I2527" s="5" t="str">
        <f t="shared" ca="1" si="590"/>
        <v>Paulo</v>
      </c>
      <c r="M2527">
        <f t="shared" ca="1" si="591"/>
        <v>4</v>
      </c>
      <c r="N2527" s="5" t="str">
        <f t="shared" ca="1" si="592"/>
        <v>SC</v>
      </c>
      <c r="Q2527" s="6">
        <f t="shared" ca="1" si="593"/>
        <v>42803</v>
      </c>
      <c r="R2527" s="5">
        <f t="shared" ca="1" si="594"/>
        <v>2017</v>
      </c>
      <c r="S2527" s="5">
        <f t="shared" ca="1" si="585"/>
        <v>3</v>
      </c>
      <c r="W2527" s="4">
        <f t="shared" ca="1" si="595"/>
        <v>18</v>
      </c>
      <c r="X2527">
        <f t="shared" ca="1" si="596"/>
        <v>1</v>
      </c>
      <c r="Y2527" s="7">
        <f t="shared" ca="1" si="597"/>
        <v>1800</v>
      </c>
      <c r="AC2527">
        <f t="shared" ca="1" si="598"/>
        <v>5</v>
      </c>
      <c r="AD2527" s="7" t="str">
        <f t="shared" ca="1" si="599"/>
        <v>Indicação</v>
      </c>
    </row>
    <row r="2528" spans="3:30" x14ac:dyDescent="0.35">
      <c r="C2528">
        <f t="shared" ca="1" si="586"/>
        <v>11</v>
      </c>
      <c r="D2528" s="5" t="str">
        <f t="shared" ca="1" si="587"/>
        <v>Tatiana Pereira da Silva</v>
      </c>
      <c r="E2528" s="5" t="str">
        <f t="shared" ca="1" si="588"/>
        <v>Produto 1</v>
      </c>
      <c r="H2528">
        <f t="shared" ca="1" si="589"/>
        <v>1</v>
      </c>
      <c r="I2528" s="5" t="str">
        <f t="shared" ca="1" si="590"/>
        <v>Maria</v>
      </c>
      <c r="M2528">
        <f t="shared" ca="1" si="591"/>
        <v>1</v>
      </c>
      <c r="N2528" s="5" t="str">
        <f t="shared" ca="1" si="592"/>
        <v>RJ</v>
      </c>
      <c r="Q2528" s="6">
        <f t="shared" ca="1" si="593"/>
        <v>42860</v>
      </c>
      <c r="R2528" s="5">
        <f t="shared" ca="1" si="594"/>
        <v>2017</v>
      </c>
      <c r="S2528" s="5">
        <f t="shared" ca="1" si="585"/>
        <v>5</v>
      </c>
      <c r="W2528" s="4">
        <f t="shared" ca="1" si="595"/>
        <v>6</v>
      </c>
      <c r="X2528">
        <f t="shared" ca="1" si="596"/>
        <v>6</v>
      </c>
      <c r="Y2528" s="7">
        <f t="shared" ca="1" si="597"/>
        <v>1740</v>
      </c>
      <c r="AC2528">
        <f t="shared" ca="1" si="598"/>
        <v>3</v>
      </c>
      <c r="AD2528" s="7" t="str">
        <f t="shared" ca="1" si="599"/>
        <v>Jornal</v>
      </c>
    </row>
    <row r="2529" spans="3:30" x14ac:dyDescent="0.35">
      <c r="C2529">
        <f t="shared" ca="1" si="586"/>
        <v>15</v>
      </c>
      <c r="D2529" s="5" t="str">
        <f t="shared" ca="1" si="587"/>
        <v>Ana Maria Souza</v>
      </c>
      <c r="E2529" s="5" t="str">
        <f t="shared" ca="1" si="588"/>
        <v>Produto 5</v>
      </c>
      <c r="H2529">
        <f t="shared" ca="1" si="589"/>
        <v>1</v>
      </c>
      <c r="I2529" s="5" t="str">
        <f t="shared" ca="1" si="590"/>
        <v>Maria</v>
      </c>
      <c r="M2529">
        <f t="shared" ca="1" si="591"/>
        <v>1</v>
      </c>
      <c r="N2529" s="5" t="str">
        <f t="shared" ca="1" si="592"/>
        <v>RJ</v>
      </c>
      <c r="Q2529" s="6">
        <f t="shared" ca="1" si="593"/>
        <v>41765</v>
      </c>
      <c r="R2529" s="5">
        <f t="shared" ca="1" si="594"/>
        <v>2014</v>
      </c>
      <c r="S2529" s="5">
        <f t="shared" ca="1" si="585"/>
        <v>5</v>
      </c>
      <c r="W2529" s="4">
        <f t="shared" ca="1" si="595"/>
        <v>11</v>
      </c>
      <c r="X2529">
        <f t="shared" ca="1" si="596"/>
        <v>7</v>
      </c>
      <c r="Y2529" s="7">
        <f t="shared" ca="1" si="597"/>
        <v>3850</v>
      </c>
      <c r="AC2529">
        <f t="shared" ca="1" si="598"/>
        <v>4</v>
      </c>
      <c r="AD2529" s="7" t="str">
        <f t="shared" ca="1" si="599"/>
        <v>Revista</v>
      </c>
    </row>
    <row r="2530" spans="3:30" x14ac:dyDescent="0.35">
      <c r="C2530">
        <f t="shared" ca="1" si="586"/>
        <v>4</v>
      </c>
      <c r="D2530" s="5" t="str">
        <f t="shared" ca="1" si="587"/>
        <v>Ana Chaves</v>
      </c>
      <c r="E2530" s="5" t="str">
        <f t="shared" ca="1" si="588"/>
        <v>Produto 5</v>
      </c>
      <c r="H2530">
        <f t="shared" ca="1" si="589"/>
        <v>6</v>
      </c>
      <c r="I2530" s="5" t="str">
        <f t="shared" ca="1" si="590"/>
        <v>Ana</v>
      </c>
      <c r="M2530">
        <f t="shared" ca="1" si="591"/>
        <v>1</v>
      </c>
      <c r="N2530" s="5" t="str">
        <f t="shared" ca="1" si="592"/>
        <v>RJ</v>
      </c>
      <c r="Q2530" s="6">
        <f t="shared" ca="1" si="593"/>
        <v>42885</v>
      </c>
      <c r="R2530" s="5">
        <f t="shared" ca="1" si="594"/>
        <v>2017</v>
      </c>
      <c r="S2530" s="5">
        <f t="shared" ca="1" si="585"/>
        <v>5</v>
      </c>
      <c r="W2530" s="4">
        <f t="shared" ca="1" si="595"/>
        <v>12</v>
      </c>
      <c r="X2530">
        <f t="shared" ca="1" si="596"/>
        <v>4</v>
      </c>
      <c r="Y2530" s="7">
        <f t="shared" ca="1" si="597"/>
        <v>2400</v>
      </c>
      <c r="AC2530">
        <f t="shared" ca="1" si="598"/>
        <v>6</v>
      </c>
      <c r="AD2530" s="7" t="str">
        <f t="shared" ca="1" si="599"/>
        <v>Indicação</v>
      </c>
    </row>
    <row r="2531" spans="3:30" x14ac:dyDescent="0.35">
      <c r="C2531">
        <f t="shared" ca="1" si="586"/>
        <v>8</v>
      </c>
      <c r="D2531" s="5" t="str">
        <f t="shared" ca="1" si="587"/>
        <v>Marcos Santos</v>
      </c>
      <c r="E2531" s="5" t="str">
        <f t="shared" ca="1" si="588"/>
        <v>Produto 1</v>
      </c>
      <c r="H2531">
        <f t="shared" ca="1" si="589"/>
        <v>6</v>
      </c>
      <c r="I2531" s="5" t="str">
        <f t="shared" ca="1" si="590"/>
        <v>Ana</v>
      </c>
      <c r="M2531">
        <f t="shared" ca="1" si="591"/>
        <v>5</v>
      </c>
      <c r="N2531" s="5" t="str">
        <f t="shared" ca="1" si="592"/>
        <v>ES</v>
      </c>
      <c r="Q2531" s="6">
        <f t="shared" ca="1" si="593"/>
        <v>42094</v>
      </c>
      <c r="R2531" s="5">
        <f t="shared" ca="1" si="594"/>
        <v>2015</v>
      </c>
      <c r="S2531" s="5">
        <f t="shared" ca="1" si="585"/>
        <v>3</v>
      </c>
      <c r="W2531" s="4">
        <f t="shared" ca="1" si="595"/>
        <v>7</v>
      </c>
      <c r="X2531">
        <f t="shared" ca="1" si="596"/>
        <v>2</v>
      </c>
      <c r="Y2531" s="7">
        <f t="shared" ca="1" si="597"/>
        <v>1050</v>
      </c>
      <c r="AC2531">
        <f t="shared" ca="1" si="598"/>
        <v>6</v>
      </c>
      <c r="AD2531" s="7" t="str">
        <f t="shared" ca="1" si="599"/>
        <v>Indicação</v>
      </c>
    </row>
    <row r="2532" spans="3:30" x14ac:dyDescent="0.35">
      <c r="C2532">
        <f t="shared" ca="1" si="586"/>
        <v>6</v>
      </c>
      <c r="D2532" s="5" t="str">
        <f t="shared" ca="1" si="587"/>
        <v>José Oliveira</v>
      </c>
      <c r="E2532" s="5" t="str">
        <f t="shared" ca="1" si="588"/>
        <v>Produto 2</v>
      </c>
      <c r="H2532">
        <f t="shared" ca="1" si="589"/>
        <v>3</v>
      </c>
      <c r="I2532" s="5" t="str">
        <f t="shared" ca="1" si="590"/>
        <v>João</v>
      </c>
      <c r="M2532">
        <f t="shared" ca="1" si="591"/>
        <v>3</v>
      </c>
      <c r="N2532" s="5" t="str">
        <f t="shared" ca="1" si="592"/>
        <v>MG</v>
      </c>
      <c r="Q2532" s="6">
        <f t="shared" ca="1" si="593"/>
        <v>42068</v>
      </c>
      <c r="R2532" s="5">
        <f t="shared" ca="1" si="594"/>
        <v>2015</v>
      </c>
      <c r="S2532" s="5">
        <f t="shared" ca="1" si="585"/>
        <v>3</v>
      </c>
      <c r="W2532" s="4">
        <f t="shared" ca="1" si="595"/>
        <v>12</v>
      </c>
      <c r="X2532">
        <f t="shared" ca="1" si="596"/>
        <v>3</v>
      </c>
      <c r="Y2532" s="7">
        <f t="shared" ca="1" si="597"/>
        <v>2040</v>
      </c>
      <c r="AC2532">
        <f t="shared" ca="1" si="598"/>
        <v>6</v>
      </c>
      <c r="AD2532" s="7" t="str">
        <f t="shared" ca="1" si="599"/>
        <v>Indicação</v>
      </c>
    </row>
    <row r="2533" spans="3:30" x14ac:dyDescent="0.35">
      <c r="C2533">
        <f t="shared" ca="1" si="586"/>
        <v>2</v>
      </c>
      <c r="D2533" s="5" t="str">
        <f t="shared" ca="1" si="587"/>
        <v>Carlos dos Santos</v>
      </c>
      <c r="E2533" s="5" t="str">
        <f t="shared" ca="1" si="588"/>
        <v>Produto 7</v>
      </c>
      <c r="H2533">
        <f t="shared" ca="1" si="589"/>
        <v>6</v>
      </c>
      <c r="I2533" s="5" t="str">
        <f t="shared" ca="1" si="590"/>
        <v>Ana</v>
      </c>
      <c r="M2533">
        <f t="shared" ca="1" si="591"/>
        <v>3</v>
      </c>
      <c r="N2533" s="5" t="str">
        <f t="shared" ca="1" si="592"/>
        <v>MG</v>
      </c>
      <c r="Q2533" s="6">
        <f t="shared" ca="1" si="593"/>
        <v>42531</v>
      </c>
      <c r="R2533" s="5">
        <f t="shared" ca="1" si="594"/>
        <v>2016</v>
      </c>
      <c r="S2533" s="5">
        <f t="shared" ca="1" si="585"/>
        <v>6</v>
      </c>
      <c r="W2533" s="4">
        <f t="shared" ca="1" si="595"/>
        <v>16</v>
      </c>
      <c r="X2533">
        <f t="shared" ca="1" si="596"/>
        <v>2</v>
      </c>
      <c r="Y2533" s="7">
        <f t="shared" ca="1" si="597"/>
        <v>2400</v>
      </c>
      <c r="AC2533">
        <f t="shared" ca="1" si="598"/>
        <v>3</v>
      </c>
      <c r="AD2533" s="7" t="str">
        <f t="shared" ca="1" si="599"/>
        <v>Jornal</v>
      </c>
    </row>
    <row r="2534" spans="3:30" x14ac:dyDescent="0.35">
      <c r="C2534">
        <f t="shared" ca="1" si="586"/>
        <v>8</v>
      </c>
      <c r="D2534" s="5" t="str">
        <f t="shared" ca="1" si="587"/>
        <v>Marcos Santos</v>
      </c>
      <c r="E2534" s="5" t="str">
        <f t="shared" ca="1" si="588"/>
        <v>Produto 7</v>
      </c>
      <c r="H2534">
        <f t="shared" ca="1" si="589"/>
        <v>3</v>
      </c>
      <c r="I2534" s="5" t="str">
        <f t="shared" ca="1" si="590"/>
        <v>João</v>
      </c>
      <c r="M2534">
        <f t="shared" ca="1" si="591"/>
        <v>1</v>
      </c>
      <c r="N2534" s="5" t="str">
        <f t="shared" ca="1" si="592"/>
        <v>RJ</v>
      </c>
      <c r="Q2534" s="6">
        <f t="shared" ca="1" si="593"/>
        <v>42790</v>
      </c>
      <c r="R2534" s="5">
        <f t="shared" ca="1" si="594"/>
        <v>2017</v>
      </c>
      <c r="S2534" s="5">
        <f t="shared" ca="1" si="585"/>
        <v>2</v>
      </c>
      <c r="W2534" s="4">
        <f t="shared" ca="1" si="595"/>
        <v>5</v>
      </c>
      <c r="X2534">
        <f t="shared" ca="1" si="596"/>
        <v>2</v>
      </c>
      <c r="Y2534" s="7">
        <f t="shared" ca="1" si="597"/>
        <v>750</v>
      </c>
      <c r="AC2534">
        <f t="shared" ca="1" si="598"/>
        <v>7</v>
      </c>
      <c r="AD2534" s="7" t="str">
        <f t="shared" ca="1" si="599"/>
        <v>Indicação</v>
      </c>
    </row>
    <row r="2535" spans="3:30" x14ac:dyDescent="0.35">
      <c r="C2535">
        <f t="shared" ca="1" si="586"/>
        <v>19</v>
      </c>
      <c r="D2535" s="5" t="str">
        <f t="shared" ca="1" si="587"/>
        <v>Ana Cláudia Silva</v>
      </c>
      <c r="E2535" s="5" t="str">
        <f t="shared" ca="1" si="588"/>
        <v>Produto 5</v>
      </c>
      <c r="H2535">
        <f t="shared" ca="1" si="589"/>
        <v>5</v>
      </c>
      <c r="I2535" s="5" t="str">
        <f t="shared" ca="1" si="590"/>
        <v>Paulo</v>
      </c>
      <c r="M2535">
        <f t="shared" ca="1" si="591"/>
        <v>3</v>
      </c>
      <c r="N2535" s="5" t="str">
        <f t="shared" ca="1" si="592"/>
        <v>MG</v>
      </c>
      <c r="Q2535" s="6">
        <f t="shared" ca="1" si="593"/>
        <v>42628</v>
      </c>
      <c r="R2535" s="5">
        <f t="shared" ca="1" si="594"/>
        <v>2016</v>
      </c>
      <c r="S2535" s="5">
        <f t="shared" ca="1" si="585"/>
        <v>9</v>
      </c>
      <c r="W2535" s="4">
        <f t="shared" ca="1" si="595"/>
        <v>9</v>
      </c>
      <c r="X2535">
        <f t="shared" ca="1" si="596"/>
        <v>6</v>
      </c>
      <c r="Y2535" s="7">
        <f t="shared" ca="1" si="597"/>
        <v>2610</v>
      </c>
      <c r="AC2535">
        <f t="shared" ca="1" si="598"/>
        <v>1</v>
      </c>
      <c r="AD2535" s="7" t="str">
        <f t="shared" ca="1" si="599"/>
        <v>Google</v>
      </c>
    </row>
    <row r="2536" spans="3:30" x14ac:dyDescent="0.35">
      <c r="C2536">
        <f t="shared" ca="1" si="586"/>
        <v>12</v>
      </c>
      <c r="D2536" s="5" t="str">
        <f t="shared" ca="1" si="587"/>
        <v>Ronaldo Souza Cavalcante</v>
      </c>
      <c r="E2536" s="5" t="str">
        <f t="shared" ca="1" si="588"/>
        <v>Produto 7</v>
      </c>
      <c r="H2536">
        <f t="shared" ca="1" si="589"/>
        <v>3</v>
      </c>
      <c r="I2536" s="5" t="str">
        <f t="shared" ca="1" si="590"/>
        <v>João</v>
      </c>
      <c r="M2536">
        <f t="shared" ca="1" si="591"/>
        <v>2</v>
      </c>
      <c r="N2536" s="5" t="str">
        <f t="shared" ca="1" si="592"/>
        <v>SP</v>
      </c>
      <c r="Q2536" s="6">
        <f t="shared" ca="1" si="593"/>
        <v>41717</v>
      </c>
      <c r="R2536" s="5">
        <f t="shared" ca="1" si="594"/>
        <v>2014</v>
      </c>
      <c r="S2536" s="5">
        <f t="shared" ca="1" si="585"/>
        <v>3</v>
      </c>
      <c r="W2536" s="4">
        <f t="shared" ca="1" si="595"/>
        <v>13</v>
      </c>
      <c r="X2536">
        <f t="shared" ca="1" si="596"/>
        <v>6</v>
      </c>
      <c r="Y2536" s="7">
        <f t="shared" ca="1" si="597"/>
        <v>3770</v>
      </c>
      <c r="AC2536">
        <f t="shared" ca="1" si="598"/>
        <v>1</v>
      </c>
      <c r="AD2536" s="7" t="str">
        <f t="shared" ca="1" si="599"/>
        <v>Google</v>
      </c>
    </row>
    <row r="2537" spans="3:30" x14ac:dyDescent="0.35">
      <c r="C2537">
        <f t="shared" ca="1" si="586"/>
        <v>3</v>
      </c>
      <c r="D2537" s="5" t="str">
        <f t="shared" ca="1" si="587"/>
        <v>Antônio Pires</v>
      </c>
      <c r="E2537" s="5" t="str">
        <f t="shared" ca="1" si="588"/>
        <v>Produto 1</v>
      </c>
      <c r="H2537">
        <f t="shared" ca="1" si="589"/>
        <v>2</v>
      </c>
      <c r="I2537" s="5" t="str">
        <f t="shared" ca="1" si="590"/>
        <v>Pedro</v>
      </c>
      <c r="M2537">
        <f t="shared" ca="1" si="591"/>
        <v>1</v>
      </c>
      <c r="N2537" s="5" t="str">
        <f t="shared" ca="1" si="592"/>
        <v>RJ</v>
      </c>
      <c r="Q2537" s="6">
        <f t="shared" ca="1" si="593"/>
        <v>41912</v>
      </c>
      <c r="R2537" s="5">
        <f t="shared" ca="1" si="594"/>
        <v>2014</v>
      </c>
      <c r="S2537" s="5">
        <f t="shared" ca="1" si="585"/>
        <v>9</v>
      </c>
      <c r="W2537" s="4">
        <f t="shared" ca="1" si="595"/>
        <v>16</v>
      </c>
      <c r="X2537">
        <f t="shared" ca="1" si="596"/>
        <v>1</v>
      </c>
      <c r="Y2537" s="7">
        <f t="shared" ca="1" si="597"/>
        <v>1600</v>
      </c>
      <c r="AC2537">
        <f t="shared" ca="1" si="598"/>
        <v>3</v>
      </c>
      <c r="AD2537" s="7" t="str">
        <f t="shared" ca="1" si="599"/>
        <v>Jornal</v>
      </c>
    </row>
    <row r="2538" spans="3:30" x14ac:dyDescent="0.35">
      <c r="C2538">
        <f t="shared" ca="1" si="586"/>
        <v>9</v>
      </c>
      <c r="D2538" s="5" t="str">
        <f t="shared" ca="1" si="587"/>
        <v>Antônio da Silva</v>
      </c>
      <c r="E2538" s="5" t="str">
        <f t="shared" ca="1" si="588"/>
        <v>Produto 6</v>
      </c>
      <c r="H2538">
        <f t="shared" ca="1" si="589"/>
        <v>5</v>
      </c>
      <c r="I2538" s="5" t="str">
        <f t="shared" ca="1" si="590"/>
        <v>Paulo</v>
      </c>
      <c r="M2538">
        <f t="shared" ca="1" si="591"/>
        <v>2</v>
      </c>
      <c r="N2538" s="5" t="str">
        <f t="shared" ca="1" si="592"/>
        <v>SP</v>
      </c>
      <c r="Q2538" s="6">
        <f t="shared" ca="1" si="593"/>
        <v>41846</v>
      </c>
      <c r="R2538" s="5">
        <f t="shared" ca="1" si="594"/>
        <v>2014</v>
      </c>
      <c r="S2538" s="5">
        <f t="shared" ca="1" si="585"/>
        <v>7</v>
      </c>
      <c r="W2538" s="4">
        <f t="shared" ca="1" si="595"/>
        <v>16</v>
      </c>
      <c r="X2538">
        <f t="shared" ca="1" si="596"/>
        <v>6</v>
      </c>
      <c r="Y2538" s="7">
        <f t="shared" ca="1" si="597"/>
        <v>4640</v>
      </c>
      <c r="AC2538">
        <f t="shared" ca="1" si="598"/>
        <v>7</v>
      </c>
      <c r="AD2538" s="7" t="str">
        <f t="shared" ca="1" si="599"/>
        <v>Indicação</v>
      </c>
    </row>
    <row r="2539" spans="3:30" x14ac:dyDescent="0.35">
      <c r="C2539">
        <f t="shared" ca="1" si="586"/>
        <v>19</v>
      </c>
      <c r="D2539" s="5" t="str">
        <f t="shared" ca="1" si="587"/>
        <v>Ana Cláudia Silva</v>
      </c>
      <c r="E2539" s="5" t="str">
        <f t="shared" ca="1" si="588"/>
        <v>Produto 6</v>
      </c>
      <c r="H2539">
        <f t="shared" ca="1" si="589"/>
        <v>1</v>
      </c>
      <c r="I2539" s="5" t="str">
        <f t="shared" ca="1" si="590"/>
        <v>Maria</v>
      </c>
      <c r="M2539">
        <f t="shared" ca="1" si="591"/>
        <v>1</v>
      </c>
      <c r="N2539" s="5" t="str">
        <f t="shared" ca="1" si="592"/>
        <v>RJ</v>
      </c>
      <c r="Q2539" s="6">
        <f t="shared" ca="1" si="593"/>
        <v>42099</v>
      </c>
      <c r="R2539" s="5">
        <f t="shared" ca="1" si="594"/>
        <v>2015</v>
      </c>
      <c r="S2539" s="5">
        <f t="shared" ca="1" si="585"/>
        <v>4</v>
      </c>
      <c r="W2539" s="4">
        <f t="shared" ca="1" si="595"/>
        <v>11</v>
      </c>
      <c r="X2539">
        <f t="shared" ca="1" si="596"/>
        <v>7</v>
      </c>
      <c r="Y2539" s="7">
        <f t="shared" ca="1" si="597"/>
        <v>3850</v>
      </c>
      <c r="AC2539">
        <f t="shared" ca="1" si="598"/>
        <v>5</v>
      </c>
      <c r="AD2539" s="7" t="str">
        <f t="shared" ca="1" si="599"/>
        <v>Indicação</v>
      </c>
    </row>
    <row r="2540" spans="3:30" x14ac:dyDescent="0.35">
      <c r="C2540">
        <f t="shared" ca="1" si="586"/>
        <v>1</v>
      </c>
      <c r="D2540" s="5" t="str">
        <f t="shared" ca="1" si="587"/>
        <v>Ana Carolina Rodrigues</v>
      </c>
      <c r="E2540" s="5" t="str">
        <f t="shared" ca="1" si="588"/>
        <v>Produto 3</v>
      </c>
      <c r="H2540">
        <f t="shared" ca="1" si="589"/>
        <v>1</v>
      </c>
      <c r="I2540" s="5" t="str">
        <f t="shared" ca="1" si="590"/>
        <v>Maria</v>
      </c>
      <c r="M2540">
        <f t="shared" ca="1" si="591"/>
        <v>4</v>
      </c>
      <c r="N2540" s="5" t="str">
        <f t="shared" ca="1" si="592"/>
        <v>SC</v>
      </c>
      <c r="Q2540" s="6">
        <f t="shared" ca="1" si="593"/>
        <v>42916</v>
      </c>
      <c r="R2540" s="5">
        <f t="shared" ca="1" si="594"/>
        <v>2017</v>
      </c>
      <c r="S2540" s="5">
        <f t="shared" ca="1" si="585"/>
        <v>6</v>
      </c>
      <c r="W2540" s="4">
        <f t="shared" ca="1" si="595"/>
        <v>10</v>
      </c>
      <c r="X2540">
        <f t="shared" ca="1" si="596"/>
        <v>2</v>
      </c>
      <c r="Y2540" s="7">
        <f t="shared" ca="1" si="597"/>
        <v>1500</v>
      </c>
      <c r="AC2540">
        <f t="shared" ca="1" si="598"/>
        <v>4</v>
      </c>
      <c r="AD2540" s="7" t="str">
        <f t="shared" ca="1" si="599"/>
        <v>Revista</v>
      </c>
    </row>
    <row r="2541" spans="3:30" x14ac:dyDescent="0.35">
      <c r="C2541">
        <f t="shared" ca="1" si="586"/>
        <v>19</v>
      </c>
      <c r="D2541" s="5" t="str">
        <f t="shared" ca="1" si="587"/>
        <v>Ana Cláudia Silva</v>
      </c>
      <c r="E2541" s="5" t="str">
        <f t="shared" ca="1" si="588"/>
        <v>Produto 3</v>
      </c>
      <c r="H2541">
        <f t="shared" ca="1" si="589"/>
        <v>5</v>
      </c>
      <c r="I2541" s="5" t="str">
        <f t="shared" ca="1" si="590"/>
        <v>Paulo</v>
      </c>
      <c r="M2541">
        <f t="shared" ca="1" si="591"/>
        <v>3</v>
      </c>
      <c r="N2541" s="5" t="str">
        <f t="shared" ca="1" si="592"/>
        <v>MG</v>
      </c>
      <c r="Q2541" s="6">
        <f t="shared" ca="1" si="593"/>
        <v>42440</v>
      </c>
      <c r="R2541" s="5">
        <f t="shared" ca="1" si="594"/>
        <v>2016</v>
      </c>
      <c r="S2541" s="5">
        <f t="shared" ca="1" si="585"/>
        <v>3</v>
      </c>
      <c r="W2541" s="4">
        <f t="shared" ca="1" si="595"/>
        <v>11</v>
      </c>
      <c r="X2541">
        <f t="shared" ca="1" si="596"/>
        <v>3</v>
      </c>
      <c r="Y2541" s="7">
        <f t="shared" ca="1" si="597"/>
        <v>1870</v>
      </c>
      <c r="AC2541">
        <f t="shared" ca="1" si="598"/>
        <v>6</v>
      </c>
      <c r="AD2541" s="7" t="str">
        <f t="shared" ca="1" si="599"/>
        <v>Indicação</v>
      </c>
    </row>
    <row r="2542" spans="3:30" x14ac:dyDescent="0.35">
      <c r="C2542">
        <f t="shared" ca="1" si="586"/>
        <v>3</v>
      </c>
      <c r="D2542" s="5" t="str">
        <f t="shared" ca="1" si="587"/>
        <v>Antônio Pires</v>
      </c>
      <c r="E2542" s="5" t="str">
        <f t="shared" ca="1" si="588"/>
        <v>Produto 1</v>
      </c>
      <c r="H2542">
        <f t="shared" ca="1" si="589"/>
        <v>6</v>
      </c>
      <c r="I2542" s="5" t="str">
        <f t="shared" ca="1" si="590"/>
        <v>Ana</v>
      </c>
      <c r="M2542">
        <f t="shared" ca="1" si="591"/>
        <v>4</v>
      </c>
      <c r="N2542" s="5" t="str">
        <f t="shared" ca="1" si="592"/>
        <v>SC</v>
      </c>
      <c r="Q2542" s="6">
        <f t="shared" ca="1" si="593"/>
        <v>41987</v>
      </c>
      <c r="R2542" s="5">
        <f t="shared" ca="1" si="594"/>
        <v>2014</v>
      </c>
      <c r="S2542" s="5">
        <f t="shared" ca="1" si="585"/>
        <v>12</v>
      </c>
      <c r="W2542" s="4">
        <f t="shared" ca="1" si="595"/>
        <v>16</v>
      </c>
      <c r="X2542">
        <f t="shared" ca="1" si="596"/>
        <v>1</v>
      </c>
      <c r="Y2542" s="7">
        <f t="shared" ca="1" si="597"/>
        <v>1600</v>
      </c>
      <c r="AC2542">
        <f t="shared" ca="1" si="598"/>
        <v>1</v>
      </c>
      <c r="AD2542" s="7" t="str">
        <f t="shared" ca="1" si="599"/>
        <v>Google</v>
      </c>
    </row>
    <row r="2543" spans="3:30" x14ac:dyDescent="0.35">
      <c r="C2543">
        <f t="shared" ca="1" si="586"/>
        <v>7</v>
      </c>
      <c r="D2543" s="5" t="str">
        <f t="shared" ca="1" si="587"/>
        <v>Cláudio de Oliveira</v>
      </c>
      <c r="E2543" s="5" t="str">
        <f t="shared" ca="1" si="588"/>
        <v>Produto 1</v>
      </c>
      <c r="H2543">
        <f t="shared" ca="1" si="589"/>
        <v>3</v>
      </c>
      <c r="I2543" s="5" t="str">
        <f t="shared" ca="1" si="590"/>
        <v>João</v>
      </c>
      <c r="M2543">
        <f t="shared" ca="1" si="591"/>
        <v>2</v>
      </c>
      <c r="N2543" s="5" t="str">
        <f t="shared" ca="1" si="592"/>
        <v>SP</v>
      </c>
      <c r="Q2543" s="6">
        <f t="shared" ca="1" si="593"/>
        <v>42490</v>
      </c>
      <c r="R2543" s="5">
        <f t="shared" ca="1" si="594"/>
        <v>2016</v>
      </c>
      <c r="S2543" s="5">
        <f t="shared" ca="1" si="585"/>
        <v>4</v>
      </c>
      <c r="W2543" s="4">
        <f t="shared" ca="1" si="595"/>
        <v>5</v>
      </c>
      <c r="X2543">
        <f t="shared" ca="1" si="596"/>
        <v>5</v>
      </c>
      <c r="Y2543" s="7">
        <f t="shared" ca="1" si="597"/>
        <v>1200</v>
      </c>
      <c r="AC2543">
        <f t="shared" ca="1" si="598"/>
        <v>7</v>
      </c>
      <c r="AD2543" s="7" t="str">
        <f t="shared" ca="1" si="599"/>
        <v>Indicação</v>
      </c>
    </row>
    <row r="2544" spans="3:30" x14ac:dyDescent="0.35">
      <c r="C2544">
        <f t="shared" ca="1" si="586"/>
        <v>5</v>
      </c>
      <c r="D2544" s="5" t="str">
        <f t="shared" ca="1" si="587"/>
        <v>João Cavalcante</v>
      </c>
      <c r="E2544" s="5" t="str">
        <f t="shared" ca="1" si="588"/>
        <v>Produto 3</v>
      </c>
      <c r="H2544">
        <f t="shared" ca="1" si="589"/>
        <v>5</v>
      </c>
      <c r="I2544" s="5" t="str">
        <f t="shared" ca="1" si="590"/>
        <v>Paulo</v>
      </c>
      <c r="M2544">
        <f t="shared" ca="1" si="591"/>
        <v>2</v>
      </c>
      <c r="N2544" s="5" t="str">
        <f t="shared" ca="1" si="592"/>
        <v>SP</v>
      </c>
      <c r="Q2544" s="6">
        <f t="shared" ca="1" si="593"/>
        <v>42680</v>
      </c>
      <c r="R2544" s="5">
        <f t="shared" ca="1" si="594"/>
        <v>2016</v>
      </c>
      <c r="S2544" s="5">
        <f t="shared" ca="1" si="585"/>
        <v>11</v>
      </c>
      <c r="W2544" s="4">
        <f t="shared" ca="1" si="595"/>
        <v>1</v>
      </c>
      <c r="X2544">
        <f t="shared" ca="1" si="596"/>
        <v>4</v>
      </c>
      <c r="Y2544" s="7">
        <f t="shared" ca="1" si="597"/>
        <v>200</v>
      </c>
      <c r="AC2544">
        <f t="shared" ca="1" si="598"/>
        <v>6</v>
      </c>
      <c r="AD2544" s="7" t="str">
        <f t="shared" ca="1" si="599"/>
        <v>Indicação</v>
      </c>
    </row>
    <row r="2545" spans="3:30" x14ac:dyDescent="0.35">
      <c r="C2545">
        <f t="shared" ca="1" si="586"/>
        <v>17</v>
      </c>
      <c r="D2545" s="5" t="str">
        <f t="shared" ca="1" si="587"/>
        <v>Tarsila Ferreira</v>
      </c>
      <c r="E2545" s="5" t="str">
        <f t="shared" ca="1" si="588"/>
        <v>Produto 2</v>
      </c>
      <c r="H2545">
        <f t="shared" ca="1" si="589"/>
        <v>4</v>
      </c>
      <c r="I2545" s="5" t="str">
        <f t="shared" ca="1" si="590"/>
        <v>Beatriz</v>
      </c>
      <c r="M2545">
        <f t="shared" ca="1" si="591"/>
        <v>1</v>
      </c>
      <c r="N2545" s="5" t="str">
        <f t="shared" ca="1" si="592"/>
        <v>RJ</v>
      </c>
      <c r="Q2545" s="6">
        <f t="shared" ca="1" si="593"/>
        <v>42797</v>
      </c>
      <c r="R2545" s="5">
        <f t="shared" ca="1" si="594"/>
        <v>2017</v>
      </c>
      <c r="S2545" s="5">
        <f t="shared" ca="1" si="585"/>
        <v>3</v>
      </c>
      <c r="W2545" s="4">
        <f t="shared" ca="1" si="595"/>
        <v>10</v>
      </c>
      <c r="X2545">
        <f t="shared" ca="1" si="596"/>
        <v>2</v>
      </c>
      <c r="Y2545" s="7">
        <f t="shared" ca="1" si="597"/>
        <v>1500</v>
      </c>
      <c r="AC2545">
        <f t="shared" ca="1" si="598"/>
        <v>2</v>
      </c>
      <c r="AD2545" s="7" t="str">
        <f t="shared" ca="1" si="599"/>
        <v>TV aberta</v>
      </c>
    </row>
    <row r="2546" spans="3:30" x14ac:dyDescent="0.35">
      <c r="C2546">
        <f t="shared" ca="1" si="586"/>
        <v>2</v>
      </c>
      <c r="D2546" s="5" t="str">
        <f t="shared" ca="1" si="587"/>
        <v>Carlos dos Santos</v>
      </c>
      <c r="E2546" s="5" t="str">
        <f t="shared" ca="1" si="588"/>
        <v>Produto 6</v>
      </c>
      <c r="H2546">
        <f t="shared" ca="1" si="589"/>
        <v>4</v>
      </c>
      <c r="I2546" s="5" t="str">
        <f t="shared" ca="1" si="590"/>
        <v>Beatriz</v>
      </c>
      <c r="M2546">
        <f t="shared" ca="1" si="591"/>
        <v>5</v>
      </c>
      <c r="N2546" s="5" t="str">
        <f t="shared" ca="1" si="592"/>
        <v>ES</v>
      </c>
      <c r="Q2546" s="6">
        <f t="shared" ca="1" si="593"/>
        <v>42285</v>
      </c>
      <c r="R2546" s="5">
        <f t="shared" ca="1" si="594"/>
        <v>2015</v>
      </c>
      <c r="S2546" s="5">
        <f t="shared" ca="1" si="585"/>
        <v>10</v>
      </c>
      <c r="W2546" s="4">
        <f t="shared" ca="1" si="595"/>
        <v>6</v>
      </c>
      <c r="X2546">
        <f t="shared" ca="1" si="596"/>
        <v>3</v>
      </c>
      <c r="Y2546" s="7">
        <f t="shared" ca="1" si="597"/>
        <v>1020</v>
      </c>
      <c r="AC2546">
        <f t="shared" ca="1" si="598"/>
        <v>3</v>
      </c>
      <c r="AD2546" s="7" t="str">
        <f t="shared" ca="1" si="599"/>
        <v>Jornal</v>
      </c>
    </row>
    <row r="2547" spans="3:30" x14ac:dyDescent="0.35">
      <c r="C2547">
        <f t="shared" ca="1" si="586"/>
        <v>1</v>
      </c>
      <c r="D2547" s="5" t="str">
        <f t="shared" ca="1" si="587"/>
        <v>Ana Carolina Rodrigues</v>
      </c>
      <c r="E2547" s="5" t="str">
        <f t="shared" ca="1" si="588"/>
        <v>Produto 5</v>
      </c>
      <c r="H2547">
        <f t="shared" ca="1" si="589"/>
        <v>2</v>
      </c>
      <c r="I2547" s="5" t="str">
        <f t="shared" ca="1" si="590"/>
        <v>Pedro</v>
      </c>
      <c r="M2547">
        <f t="shared" ca="1" si="591"/>
        <v>2</v>
      </c>
      <c r="N2547" s="5" t="str">
        <f t="shared" ca="1" si="592"/>
        <v>SP</v>
      </c>
      <c r="Q2547" s="6">
        <f t="shared" ca="1" si="593"/>
        <v>42625</v>
      </c>
      <c r="R2547" s="5">
        <f t="shared" ca="1" si="594"/>
        <v>2016</v>
      </c>
      <c r="S2547" s="5">
        <f t="shared" ca="1" si="585"/>
        <v>9</v>
      </c>
      <c r="W2547" s="4">
        <f t="shared" ca="1" si="595"/>
        <v>14</v>
      </c>
      <c r="X2547">
        <f t="shared" ca="1" si="596"/>
        <v>4</v>
      </c>
      <c r="Y2547" s="7">
        <f t="shared" ca="1" si="597"/>
        <v>2800</v>
      </c>
      <c r="AC2547">
        <f t="shared" ca="1" si="598"/>
        <v>5</v>
      </c>
      <c r="AD2547" s="7" t="str">
        <f t="shared" ca="1" si="599"/>
        <v>Indicação</v>
      </c>
    </row>
    <row r="2548" spans="3:30" x14ac:dyDescent="0.35">
      <c r="C2548">
        <f t="shared" ca="1" si="586"/>
        <v>11</v>
      </c>
      <c r="D2548" s="5" t="str">
        <f t="shared" ca="1" si="587"/>
        <v>Tatiana Pereira da Silva</v>
      </c>
      <c r="E2548" s="5" t="str">
        <f t="shared" ca="1" si="588"/>
        <v>Produto 5</v>
      </c>
      <c r="H2548">
        <f t="shared" ca="1" si="589"/>
        <v>3</v>
      </c>
      <c r="I2548" s="5" t="str">
        <f t="shared" ca="1" si="590"/>
        <v>João</v>
      </c>
      <c r="M2548">
        <f t="shared" ca="1" si="591"/>
        <v>2</v>
      </c>
      <c r="N2548" s="5" t="str">
        <f t="shared" ca="1" si="592"/>
        <v>SP</v>
      </c>
      <c r="Q2548" s="6">
        <f t="shared" ca="1" si="593"/>
        <v>42310</v>
      </c>
      <c r="R2548" s="5">
        <f t="shared" ca="1" si="594"/>
        <v>2015</v>
      </c>
      <c r="S2548" s="5">
        <f t="shared" ca="1" si="585"/>
        <v>11</v>
      </c>
      <c r="W2548" s="4">
        <f t="shared" ca="1" si="595"/>
        <v>18</v>
      </c>
      <c r="X2548">
        <f t="shared" ca="1" si="596"/>
        <v>1</v>
      </c>
      <c r="Y2548" s="7">
        <f t="shared" ca="1" si="597"/>
        <v>1800</v>
      </c>
      <c r="AC2548">
        <f t="shared" ca="1" si="598"/>
        <v>5</v>
      </c>
      <c r="AD2548" s="7" t="str">
        <f t="shared" ca="1" si="599"/>
        <v>Indicação</v>
      </c>
    </row>
    <row r="2549" spans="3:30" x14ac:dyDescent="0.35">
      <c r="C2549">
        <f t="shared" ca="1" si="586"/>
        <v>14</v>
      </c>
      <c r="D2549" s="5" t="str">
        <f t="shared" ca="1" si="587"/>
        <v>Marta Pereira</v>
      </c>
      <c r="E2549" s="5" t="str">
        <f t="shared" ca="1" si="588"/>
        <v>Produto 2</v>
      </c>
      <c r="H2549">
        <f t="shared" ca="1" si="589"/>
        <v>3</v>
      </c>
      <c r="I2549" s="5" t="str">
        <f t="shared" ca="1" si="590"/>
        <v>João</v>
      </c>
      <c r="M2549">
        <f t="shared" ca="1" si="591"/>
        <v>1</v>
      </c>
      <c r="N2549" s="5" t="str">
        <f t="shared" ca="1" si="592"/>
        <v>RJ</v>
      </c>
      <c r="Q2549" s="6">
        <f t="shared" ca="1" si="593"/>
        <v>42596</v>
      </c>
      <c r="R2549" s="5">
        <f t="shared" ca="1" si="594"/>
        <v>2016</v>
      </c>
      <c r="S2549" s="5">
        <f t="shared" ca="1" si="585"/>
        <v>8</v>
      </c>
      <c r="W2549" s="4">
        <f t="shared" ca="1" si="595"/>
        <v>12</v>
      </c>
      <c r="X2549">
        <f t="shared" ca="1" si="596"/>
        <v>2</v>
      </c>
      <c r="Y2549" s="7">
        <f t="shared" ca="1" si="597"/>
        <v>1800</v>
      </c>
      <c r="AC2549">
        <f t="shared" ca="1" si="598"/>
        <v>6</v>
      </c>
      <c r="AD2549" s="7" t="str">
        <f t="shared" ca="1" si="599"/>
        <v>Indicação</v>
      </c>
    </row>
    <row r="2550" spans="3:30" x14ac:dyDescent="0.35">
      <c r="C2550">
        <f t="shared" ca="1" si="586"/>
        <v>7</v>
      </c>
      <c r="D2550" s="5" t="str">
        <f t="shared" ca="1" si="587"/>
        <v>Cláudio de Oliveira</v>
      </c>
      <c r="E2550" s="5" t="str">
        <f t="shared" ca="1" si="588"/>
        <v>Produto 1</v>
      </c>
      <c r="H2550">
        <f t="shared" ca="1" si="589"/>
        <v>4</v>
      </c>
      <c r="I2550" s="5" t="str">
        <f t="shared" ca="1" si="590"/>
        <v>Beatriz</v>
      </c>
      <c r="M2550">
        <f t="shared" ca="1" si="591"/>
        <v>4</v>
      </c>
      <c r="N2550" s="5" t="str">
        <f t="shared" ca="1" si="592"/>
        <v>SC</v>
      </c>
      <c r="Q2550" s="6">
        <f t="shared" ca="1" si="593"/>
        <v>42261</v>
      </c>
      <c r="R2550" s="5">
        <f t="shared" ca="1" si="594"/>
        <v>2015</v>
      </c>
      <c r="S2550" s="5">
        <f t="shared" ca="1" si="585"/>
        <v>9</v>
      </c>
      <c r="W2550" s="4">
        <f t="shared" ca="1" si="595"/>
        <v>14</v>
      </c>
      <c r="X2550">
        <f t="shared" ca="1" si="596"/>
        <v>5</v>
      </c>
      <c r="Y2550" s="7">
        <f t="shared" ca="1" si="597"/>
        <v>3360</v>
      </c>
      <c r="AC2550">
        <f t="shared" ca="1" si="598"/>
        <v>7</v>
      </c>
      <c r="AD2550" s="7" t="str">
        <f t="shared" ca="1" si="599"/>
        <v>Indicação</v>
      </c>
    </row>
    <row r="2551" spans="3:30" x14ac:dyDescent="0.35">
      <c r="C2551">
        <f t="shared" ca="1" si="586"/>
        <v>17</v>
      </c>
      <c r="D2551" s="5" t="str">
        <f t="shared" ca="1" si="587"/>
        <v>Tarsila Ferreira</v>
      </c>
      <c r="E2551" s="5" t="str">
        <f t="shared" ca="1" si="588"/>
        <v>Produto 3</v>
      </c>
      <c r="H2551">
        <f t="shared" ca="1" si="589"/>
        <v>1</v>
      </c>
      <c r="I2551" s="5" t="str">
        <f t="shared" ca="1" si="590"/>
        <v>Maria</v>
      </c>
      <c r="M2551">
        <f t="shared" ca="1" si="591"/>
        <v>5</v>
      </c>
      <c r="N2551" s="5" t="str">
        <f t="shared" ca="1" si="592"/>
        <v>ES</v>
      </c>
      <c r="Q2551" s="6">
        <f t="shared" ca="1" si="593"/>
        <v>42035</v>
      </c>
      <c r="R2551" s="5">
        <f t="shared" ca="1" si="594"/>
        <v>2015</v>
      </c>
      <c r="S2551" s="5">
        <f t="shared" ca="1" si="585"/>
        <v>1</v>
      </c>
      <c r="W2551" s="4">
        <f t="shared" ca="1" si="595"/>
        <v>5</v>
      </c>
      <c r="X2551">
        <f t="shared" ca="1" si="596"/>
        <v>2</v>
      </c>
      <c r="Y2551" s="7">
        <f t="shared" ca="1" si="597"/>
        <v>750</v>
      </c>
      <c r="AC2551">
        <f t="shared" ca="1" si="598"/>
        <v>7</v>
      </c>
      <c r="AD2551" s="7" t="str">
        <f t="shared" ca="1" si="599"/>
        <v>Indicação</v>
      </c>
    </row>
    <row r="2552" spans="3:30" x14ac:dyDescent="0.35">
      <c r="C2552">
        <f t="shared" ca="1" si="586"/>
        <v>4</v>
      </c>
      <c r="D2552" s="5" t="str">
        <f t="shared" ca="1" si="587"/>
        <v>Ana Chaves</v>
      </c>
      <c r="E2552" s="5" t="str">
        <f t="shared" ca="1" si="588"/>
        <v>Produto 3</v>
      </c>
      <c r="H2552">
        <f t="shared" ca="1" si="589"/>
        <v>3</v>
      </c>
      <c r="I2552" s="5" t="str">
        <f t="shared" ca="1" si="590"/>
        <v>João</v>
      </c>
      <c r="M2552">
        <f t="shared" ca="1" si="591"/>
        <v>1</v>
      </c>
      <c r="N2552" s="5" t="str">
        <f t="shared" ca="1" si="592"/>
        <v>RJ</v>
      </c>
      <c r="Q2552" s="6">
        <f t="shared" ca="1" si="593"/>
        <v>42672</v>
      </c>
      <c r="R2552" s="5">
        <f t="shared" ca="1" si="594"/>
        <v>2016</v>
      </c>
      <c r="S2552" s="5">
        <f t="shared" ca="1" si="585"/>
        <v>10</v>
      </c>
      <c r="W2552" s="4">
        <f t="shared" ca="1" si="595"/>
        <v>5</v>
      </c>
      <c r="X2552">
        <f t="shared" ca="1" si="596"/>
        <v>6</v>
      </c>
      <c r="Y2552" s="7">
        <f t="shared" ca="1" si="597"/>
        <v>1450</v>
      </c>
      <c r="AC2552">
        <f t="shared" ca="1" si="598"/>
        <v>6</v>
      </c>
      <c r="AD2552" s="7" t="str">
        <f t="shared" ca="1" si="599"/>
        <v>Indicação</v>
      </c>
    </row>
    <row r="2553" spans="3:30" x14ac:dyDescent="0.35">
      <c r="C2553">
        <f t="shared" ca="1" si="586"/>
        <v>16</v>
      </c>
      <c r="D2553" s="5" t="str">
        <f t="shared" ca="1" si="587"/>
        <v>Patrícia Pereira</v>
      </c>
      <c r="E2553" s="5" t="str">
        <f t="shared" ca="1" si="588"/>
        <v>Produto 7</v>
      </c>
      <c r="H2553">
        <f t="shared" ca="1" si="589"/>
        <v>2</v>
      </c>
      <c r="I2553" s="5" t="str">
        <f t="shared" ca="1" si="590"/>
        <v>Pedro</v>
      </c>
      <c r="M2553">
        <f t="shared" ca="1" si="591"/>
        <v>3</v>
      </c>
      <c r="N2553" s="5" t="str">
        <f t="shared" ca="1" si="592"/>
        <v>MG</v>
      </c>
      <c r="Q2553" s="6">
        <f t="shared" ca="1" si="593"/>
        <v>42610</v>
      </c>
      <c r="R2553" s="5">
        <f t="shared" ca="1" si="594"/>
        <v>2016</v>
      </c>
      <c r="S2553" s="5">
        <f t="shared" ca="1" si="585"/>
        <v>8</v>
      </c>
      <c r="W2553" s="4">
        <f t="shared" ca="1" si="595"/>
        <v>4</v>
      </c>
      <c r="X2553">
        <f t="shared" ca="1" si="596"/>
        <v>4</v>
      </c>
      <c r="Y2553" s="7">
        <f t="shared" ca="1" si="597"/>
        <v>800</v>
      </c>
      <c r="AC2553">
        <f t="shared" ca="1" si="598"/>
        <v>7</v>
      </c>
      <c r="AD2553" s="7" t="str">
        <f t="shared" ca="1" si="599"/>
        <v>Indicação</v>
      </c>
    </row>
    <row r="2554" spans="3:30" x14ac:dyDescent="0.35">
      <c r="C2554">
        <f t="shared" ca="1" si="586"/>
        <v>12</v>
      </c>
      <c r="D2554" s="5" t="str">
        <f t="shared" ca="1" si="587"/>
        <v>Ronaldo Souza Cavalcante</v>
      </c>
      <c r="E2554" s="5" t="str">
        <f t="shared" ca="1" si="588"/>
        <v>Produto 6</v>
      </c>
      <c r="H2554">
        <f t="shared" ca="1" si="589"/>
        <v>2</v>
      </c>
      <c r="I2554" s="5" t="str">
        <f t="shared" ca="1" si="590"/>
        <v>Pedro</v>
      </c>
      <c r="M2554">
        <f t="shared" ca="1" si="591"/>
        <v>5</v>
      </c>
      <c r="N2554" s="5" t="str">
        <f t="shared" ca="1" si="592"/>
        <v>ES</v>
      </c>
      <c r="Q2554" s="6">
        <f t="shared" ca="1" si="593"/>
        <v>42562</v>
      </c>
      <c r="R2554" s="5">
        <f t="shared" ca="1" si="594"/>
        <v>2016</v>
      </c>
      <c r="S2554" s="5">
        <f t="shared" ca="1" si="585"/>
        <v>7</v>
      </c>
      <c r="W2554" s="4">
        <f t="shared" ca="1" si="595"/>
        <v>4</v>
      </c>
      <c r="X2554">
        <f t="shared" ca="1" si="596"/>
        <v>1</v>
      </c>
      <c r="Y2554" s="7">
        <f t="shared" ca="1" si="597"/>
        <v>400</v>
      </c>
      <c r="AC2554">
        <f t="shared" ca="1" si="598"/>
        <v>1</v>
      </c>
      <c r="AD2554" s="7" t="str">
        <f t="shared" ca="1" si="599"/>
        <v>Google</v>
      </c>
    </row>
    <row r="2555" spans="3:30" x14ac:dyDescent="0.35">
      <c r="C2555">
        <f t="shared" ca="1" si="586"/>
        <v>9</v>
      </c>
      <c r="D2555" s="5" t="str">
        <f t="shared" ca="1" si="587"/>
        <v>Antônio da Silva</v>
      </c>
      <c r="E2555" s="5" t="str">
        <f t="shared" ca="1" si="588"/>
        <v>Produto 6</v>
      </c>
      <c r="H2555">
        <f t="shared" ca="1" si="589"/>
        <v>6</v>
      </c>
      <c r="I2555" s="5" t="str">
        <f t="shared" ca="1" si="590"/>
        <v>Ana</v>
      </c>
      <c r="M2555">
        <f t="shared" ca="1" si="591"/>
        <v>1</v>
      </c>
      <c r="N2555" s="5" t="str">
        <f t="shared" ca="1" si="592"/>
        <v>RJ</v>
      </c>
      <c r="Q2555" s="6">
        <f t="shared" ca="1" si="593"/>
        <v>42719</v>
      </c>
      <c r="R2555" s="5">
        <f t="shared" ca="1" si="594"/>
        <v>2016</v>
      </c>
      <c r="S2555" s="5">
        <f t="shared" ca="1" si="585"/>
        <v>12</v>
      </c>
      <c r="W2555" s="4">
        <f t="shared" ca="1" si="595"/>
        <v>19</v>
      </c>
      <c r="X2555">
        <f t="shared" ca="1" si="596"/>
        <v>4</v>
      </c>
      <c r="Y2555" s="7">
        <f t="shared" ca="1" si="597"/>
        <v>3800</v>
      </c>
      <c r="AC2555">
        <f t="shared" ca="1" si="598"/>
        <v>7</v>
      </c>
      <c r="AD2555" s="7" t="str">
        <f t="shared" ca="1" si="599"/>
        <v>Indicação</v>
      </c>
    </row>
    <row r="2556" spans="3:30" x14ac:dyDescent="0.35">
      <c r="C2556">
        <f t="shared" ca="1" si="586"/>
        <v>6</v>
      </c>
      <c r="D2556" s="5" t="str">
        <f t="shared" ca="1" si="587"/>
        <v>José Oliveira</v>
      </c>
      <c r="E2556" s="5" t="str">
        <f t="shared" ca="1" si="588"/>
        <v>Produto 6</v>
      </c>
      <c r="H2556">
        <f t="shared" ca="1" si="589"/>
        <v>3</v>
      </c>
      <c r="I2556" s="5" t="str">
        <f t="shared" ca="1" si="590"/>
        <v>João</v>
      </c>
      <c r="M2556">
        <f t="shared" ca="1" si="591"/>
        <v>5</v>
      </c>
      <c r="N2556" s="5" t="str">
        <f t="shared" ca="1" si="592"/>
        <v>ES</v>
      </c>
      <c r="Q2556" s="6">
        <f t="shared" ca="1" si="593"/>
        <v>42837</v>
      </c>
      <c r="R2556" s="5">
        <f t="shared" ca="1" si="594"/>
        <v>2017</v>
      </c>
      <c r="S2556" s="5">
        <f t="shared" ref="S2556:S2619" ca="1" si="600">MONTH(Q2556)</f>
        <v>4</v>
      </c>
      <c r="W2556" s="4">
        <f t="shared" ca="1" si="595"/>
        <v>1</v>
      </c>
      <c r="X2556">
        <f t="shared" ca="1" si="596"/>
        <v>4</v>
      </c>
      <c r="Y2556" s="7">
        <f t="shared" ca="1" si="597"/>
        <v>200</v>
      </c>
      <c r="AC2556">
        <f t="shared" ca="1" si="598"/>
        <v>7</v>
      </c>
      <c r="AD2556" s="7" t="str">
        <f t="shared" ca="1" si="599"/>
        <v>Indicação</v>
      </c>
    </row>
    <row r="2557" spans="3:30" x14ac:dyDescent="0.35">
      <c r="C2557">
        <f t="shared" ca="1" si="586"/>
        <v>18</v>
      </c>
      <c r="D2557" s="5" t="str">
        <f t="shared" ca="1" si="587"/>
        <v>Francisco Silva</v>
      </c>
      <c r="E2557" s="5" t="str">
        <f t="shared" ca="1" si="588"/>
        <v>Produto 6</v>
      </c>
      <c r="H2557">
        <f t="shared" ca="1" si="589"/>
        <v>2</v>
      </c>
      <c r="I2557" s="5" t="str">
        <f t="shared" ca="1" si="590"/>
        <v>Pedro</v>
      </c>
      <c r="M2557">
        <f t="shared" ca="1" si="591"/>
        <v>5</v>
      </c>
      <c r="N2557" s="5" t="str">
        <f t="shared" ca="1" si="592"/>
        <v>ES</v>
      </c>
      <c r="Q2557" s="6">
        <f t="shared" ca="1" si="593"/>
        <v>41953</v>
      </c>
      <c r="R2557" s="5">
        <f t="shared" ca="1" si="594"/>
        <v>2014</v>
      </c>
      <c r="S2557" s="5">
        <f t="shared" ca="1" si="600"/>
        <v>11</v>
      </c>
      <c r="W2557" s="4">
        <f t="shared" ca="1" si="595"/>
        <v>11</v>
      </c>
      <c r="X2557">
        <f t="shared" ca="1" si="596"/>
        <v>7</v>
      </c>
      <c r="Y2557" s="7">
        <f t="shared" ca="1" si="597"/>
        <v>3850</v>
      </c>
      <c r="AC2557">
        <f t="shared" ca="1" si="598"/>
        <v>7</v>
      </c>
      <c r="AD2557" s="7" t="str">
        <f t="shared" ca="1" si="599"/>
        <v>Indicação</v>
      </c>
    </row>
    <row r="2558" spans="3:30" x14ac:dyDescent="0.35">
      <c r="C2558">
        <f t="shared" ca="1" si="586"/>
        <v>4</v>
      </c>
      <c r="D2558" s="5" t="str">
        <f t="shared" ca="1" si="587"/>
        <v>Ana Chaves</v>
      </c>
      <c r="E2558" s="5" t="str">
        <f t="shared" ca="1" si="588"/>
        <v>Produto 4</v>
      </c>
      <c r="H2558">
        <f t="shared" ca="1" si="589"/>
        <v>5</v>
      </c>
      <c r="I2558" s="5" t="str">
        <f t="shared" ca="1" si="590"/>
        <v>Paulo</v>
      </c>
      <c r="M2558">
        <f t="shared" ca="1" si="591"/>
        <v>1</v>
      </c>
      <c r="N2558" s="5" t="str">
        <f t="shared" ca="1" si="592"/>
        <v>RJ</v>
      </c>
      <c r="Q2558" s="6">
        <f t="shared" ca="1" si="593"/>
        <v>42898</v>
      </c>
      <c r="R2558" s="5">
        <f t="shared" ca="1" si="594"/>
        <v>2017</v>
      </c>
      <c r="S2558" s="5">
        <f t="shared" ca="1" si="600"/>
        <v>6</v>
      </c>
      <c r="W2558" s="4">
        <f t="shared" ca="1" si="595"/>
        <v>3</v>
      </c>
      <c r="X2558">
        <f t="shared" ca="1" si="596"/>
        <v>3</v>
      </c>
      <c r="Y2558" s="7">
        <f t="shared" ca="1" si="597"/>
        <v>510</v>
      </c>
      <c r="AC2558">
        <f t="shared" ca="1" si="598"/>
        <v>4</v>
      </c>
      <c r="AD2558" s="7" t="str">
        <f t="shared" ca="1" si="599"/>
        <v>Revista</v>
      </c>
    </row>
    <row r="2559" spans="3:30" x14ac:dyDescent="0.35">
      <c r="C2559">
        <f t="shared" ca="1" si="586"/>
        <v>1</v>
      </c>
      <c r="D2559" s="5" t="str">
        <f t="shared" ca="1" si="587"/>
        <v>Ana Carolina Rodrigues</v>
      </c>
      <c r="E2559" s="5" t="str">
        <f t="shared" ca="1" si="588"/>
        <v>Produto 7</v>
      </c>
      <c r="H2559">
        <f t="shared" ca="1" si="589"/>
        <v>4</v>
      </c>
      <c r="I2559" s="5" t="str">
        <f t="shared" ca="1" si="590"/>
        <v>Beatriz</v>
      </c>
      <c r="M2559">
        <f t="shared" ca="1" si="591"/>
        <v>3</v>
      </c>
      <c r="N2559" s="5" t="str">
        <f t="shared" ca="1" si="592"/>
        <v>MG</v>
      </c>
      <c r="Q2559" s="6">
        <f t="shared" ca="1" si="593"/>
        <v>42904</v>
      </c>
      <c r="R2559" s="5">
        <f t="shared" ca="1" si="594"/>
        <v>2017</v>
      </c>
      <c r="S2559" s="5">
        <f t="shared" ca="1" si="600"/>
        <v>6</v>
      </c>
      <c r="W2559" s="4">
        <f t="shared" ca="1" si="595"/>
        <v>6</v>
      </c>
      <c r="X2559">
        <f t="shared" ca="1" si="596"/>
        <v>5</v>
      </c>
      <c r="Y2559" s="7">
        <f t="shared" ca="1" si="597"/>
        <v>1440</v>
      </c>
      <c r="AC2559">
        <f t="shared" ca="1" si="598"/>
        <v>3</v>
      </c>
      <c r="AD2559" s="7" t="str">
        <f t="shared" ca="1" si="599"/>
        <v>Jornal</v>
      </c>
    </row>
    <row r="2560" spans="3:30" x14ac:dyDescent="0.35">
      <c r="C2560">
        <f t="shared" ca="1" si="586"/>
        <v>15</v>
      </c>
      <c r="D2560" s="5" t="str">
        <f t="shared" ca="1" si="587"/>
        <v>Ana Maria Souza</v>
      </c>
      <c r="E2560" s="5" t="str">
        <f t="shared" ca="1" si="588"/>
        <v>Produto 1</v>
      </c>
      <c r="H2560">
        <f t="shared" ca="1" si="589"/>
        <v>6</v>
      </c>
      <c r="I2560" s="5" t="str">
        <f t="shared" ca="1" si="590"/>
        <v>Ana</v>
      </c>
      <c r="M2560">
        <f t="shared" ca="1" si="591"/>
        <v>1</v>
      </c>
      <c r="N2560" s="5" t="str">
        <f t="shared" ca="1" si="592"/>
        <v>RJ</v>
      </c>
      <c r="Q2560" s="6">
        <f t="shared" ca="1" si="593"/>
        <v>42506</v>
      </c>
      <c r="R2560" s="5">
        <f t="shared" ca="1" si="594"/>
        <v>2016</v>
      </c>
      <c r="S2560" s="5">
        <f t="shared" ca="1" si="600"/>
        <v>5</v>
      </c>
      <c r="W2560" s="4">
        <f t="shared" ca="1" si="595"/>
        <v>16</v>
      </c>
      <c r="X2560">
        <f t="shared" ca="1" si="596"/>
        <v>3</v>
      </c>
      <c r="Y2560" s="7">
        <f t="shared" ca="1" si="597"/>
        <v>2720</v>
      </c>
      <c r="AC2560">
        <f t="shared" ca="1" si="598"/>
        <v>5</v>
      </c>
      <c r="AD2560" s="7" t="str">
        <f t="shared" ca="1" si="599"/>
        <v>Indicação</v>
      </c>
    </row>
    <row r="2561" spans="3:30" x14ac:dyDescent="0.35">
      <c r="C2561">
        <f t="shared" ca="1" si="586"/>
        <v>6</v>
      </c>
      <c r="D2561" s="5" t="str">
        <f t="shared" ca="1" si="587"/>
        <v>José Oliveira</v>
      </c>
      <c r="E2561" s="5" t="str">
        <f t="shared" ca="1" si="588"/>
        <v>Produto 4</v>
      </c>
      <c r="H2561">
        <f t="shared" ca="1" si="589"/>
        <v>5</v>
      </c>
      <c r="I2561" s="5" t="str">
        <f t="shared" ca="1" si="590"/>
        <v>Paulo</v>
      </c>
      <c r="M2561">
        <f t="shared" ca="1" si="591"/>
        <v>1</v>
      </c>
      <c r="N2561" s="5" t="str">
        <f t="shared" ca="1" si="592"/>
        <v>RJ</v>
      </c>
      <c r="Q2561" s="6">
        <f t="shared" ca="1" si="593"/>
        <v>41938</v>
      </c>
      <c r="R2561" s="5">
        <f t="shared" ca="1" si="594"/>
        <v>2014</v>
      </c>
      <c r="S2561" s="5">
        <f t="shared" ca="1" si="600"/>
        <v>10</v>
      </c>
      <c r="W2561" s="4">
        <f t="shared" ca="1" si="595"/>
        <v>19</v>
      </c>
      <c r="X2561">
        <f t="shared" ca="1" si="596"/>
        <v>3</v>
      </c>
      <c r="Y2561" s="7">
        <f t="shared" ca="1" si="597"/>
        <v>3230</v>
      </c>
      <c r="AC2561">
        <f t="shared" ca="1" si="598"/>
        <v>1</v>
      </c>
      <c r="AD2561" s="7" t="str">
        <f t="shared" ca="1" si="599"/>
        <v>Google</v>
      </c>
    </row>
    <row r="2562" spans="3:30" x14ac:dyDescent="0.35">
      <c r="C2562">
        <f t="shared" ca="1" si="586"/>
        <v>10</v>
      </c>
      <c r="D2562" s="5" t="str">
        <f t="shared" ca="1" si="587"/>
        <v>Gabriel Silva dos Santos</v>
      </c>
      <c r="E2562" s="5" t="str">
        <f t="shared" ca="1" si="588"/>
        <v>Produto 6</v>
      </c>
      <c r="H2562">
        <f t="shared" ca="1" si="589"/>
        <v>1</v>
      </c>
      <c r="I2562" s="5" t="str">
        <f t="shared" ca="1" si="590"/>
        <v>Maria</v>
      </c>
      <c r="M2562">
        <f t="shared" ca="1" si="591"/>
        <v>3</v>
      </c>
      <c r="N2562" s="5" t="str">
        <f t="shared" ca="1" si="592"/>
        <v>MG</v>
      </c>
      <c r="Q2562" s="6">
        <f t="shared" ca="1" si="593"/>
        <v>42602</v>
      </c>
      <c r="R2562" s="5">
        <f t="shared" ca="1" si="594"/>
        <v>2016</v>
      </c>
      <c r="S2562" s="5">
        <f t="shared" ca="1" si="600"/>
        <v>8</v>
      </c>
      <c r="W2562" s="4">
        <f t="shared" ca="1" si="595"/>
        <v>10</v>
      </c>
      <c r="X2562">
        <f t="shared" ca="1" si="596"/>
        <v>2</v>
      </c>
      <c r="Y2562" s="7">
        <f t="shared" ca="1" si="597"/>
        <v>1500</v>
      </c>
      <c r="AC2562">
        <f t="shared" ca="1" si="598"/>
        <v>4</v>
      </c>
      <c r="AD2562" s="7" t="str">
        <f t="shared" ca="1" si="599"/>
        <v>Revista</v>
      </c>
    </row>
    <row r="2563" spans="3:30" x14ac:dyDescent="0.35">
      <c r="C2563">
        <f t="shared" ref="C2563:C2626" ca="1" si="601">RANDBETWEEN(1,19)</f>
        <v>18</v>
      </c>
      <c r="D2563" s="5" t="str">
        <f t="shared" ref="D2563:D2626" ca="1" si="602">VLOOKUP(C2563,$A$2:$B$20,2)</f>
        <v>Francisco Silva</v>
      </c>
      <c r="E2563" s="5" t="str">
        <f t="shared" ref="E2563:E2626" ca="1" si="603">"Produto "&amp; RANDBETWEEN(1,7)</f>
        <v>Produto 2</v>
      </c>
      <c r="H2563">
        <f t="shared" ref="H2563:H2626" ca="1" si="604">RANDBETWEEN(1,6)</f>
        <v>1</v>
      </c>
      <c r="I2563" s="5" t="str">
        <f t="shared" ref="I2563:I2626" ca="1" si="605">VLOOKUP(H2563,$F$2:$G$7,2)</f>
        <v>Maria</v>
      </c>
      <c r="M2563">
        <f t="shared" ref="M2563:M2626" ca="1" si="606">RANDBETWEEN(1,5)</f>
        <v>4</v>
      </c>
      <c r="N2563" s="5" t="str">
        <f t="shared" ref="N2563:N2626" ca="1" si="607">VLOOKUP(M2563,$K$2:$L$6,2)</f>
        <v>SC</v>
      </c>
      <c r="Q2563" s="6">
        <f t="shared" ref="Q2563:Q2626" ca="1" si="608">RANDBETWEEN($P$2,$P$3)</f>
        <v>42635</v>
      </c>
      <c r="R2563" s="5">
        <f t="shared" ref="R2563:R2626" ca="1" si="609">YEAR(Q2563)</f>
        <v>2016</v>
      </c>
      <c r="S2563" s="5">
        <f t="shared" ca="1" si="600"/>
        <v>9</v>
      </c>
      <c r="W2563" s="4">
        <f t="shared" ref="W2563:W2626" ca="1" si="610">RANDBETWEEN(1,20)</f>
        <v>12</v>
      </c>
      <c r="X2563">
        <f t="shared" ref="X2563:X2626" ca="1" si="611">RANDBETWEEN(1,7)</f>
        <v>5</v>
      </c>
      <c r="Y2563" s="7">
        <f t="shared" ref="Y2563:Y2626" ca="1" si="612">VLOOKUP(X2563,$U$2:$V$8,2)*W2563</f>
        <v>2880</v>
      </c>
      <c r="AC2563">
        <f t="shared" ref="AC2563:AC2626" ca="1" si="613">RANDBETWEEN(1,7)</f>
        <v>4</v>
      </c>
      <c r="AD2563" s="7" t="str">
        <f t="shared" ref="AD2563:AD2626" ca="1" si="614">VLOOKUP(AC2563,$AA$2:$AB$6,2)</f>
        <v>Revista</v>
      </c>
    </row>
    <row r="2564" spans="3:30" x14ac:dyDescent="0.35">
      <c r="C2564">
        <f t="shared" ca="1" si="601"/>
        <v>6</v>
      </c>
      <c r="D2564" s="5" t="str">
        <f t="shared" ca="1" si="602"/>
        <v>José Oliveira</v>
      </c>
      <c r="E2564" s="5" t="str">
        <f t="shared" ca="1" si="603"/>
        <v>Produto 3</v>
      </c>
      <c r="H2564">
        <f t="shared" ca="1" si="604"/>
        <v>3</v>
      </c>
      <c r="I2564" s="5" t="str">
        <f t="shared" ca="1" si="605"/>
        <v>João</v>
      </c>
      <c r="M2564">
        <f t="shared" ca="1" si="606"/>
        <v>1</v>
      </c>
      <c r="N2564" s="5" t="str">
        <f t="shared" ca="1" si="607"/>
        <v>RJ</v>
      </c>
      <c r="Q2564" s="6">
        <f t="shared" ca="1" si="608"/>
        <v>42663</v>
      </c>
      <c r="R2564" s="5">
        <f t="shared" ca="1" si="609"/>
        <v>2016</v>
      </c>
      <c r="S2564" s="5">
        <f t="shared" ca="1" si="600"/>
        <v>10</v>
      </c>
      <c r="W2564" s="4">
        <f t="shared" ca="1" si="610"/>
        <v>1</v>
      </c>
      <c r="X2564">
        <f t="shared" ca="1" si="611"/>
        <v>6</v>
      </c>
      <c r="Y2564" s="7">
        <f t="shared" ca="1" si="612"/>
        <v>290</v>
      </c>
      <c r="AC2564">
        <f t="shared" ca="1" si="613"/>
        <v>1</v>
      </c>
      <c r="AD2564" s="7" t="str">
        <f t="shared" ca="1" si="614"/>
        <v>Google</v>
      </c>
    </row>
    <row r="2565" spans="3:30" x14ac:dyDescent="0.35">
      <c r="C2565">
        <f t="shared" ca="1" si="601"/>
        <v>6</v>
      </c>
      <c r="D2565" s="5" t="str">
        <f t="shared" ca="1" si="602"/>
        <v>José Oliveira</v>
      </c>
      <c r="E2565" s="5" t="str">
        <f t="shared" ca="1" si="603"/>
        <v>Produto 1</v>
      </c>
      <c r="H2565">
        <f t="shared" ca="1" si="604"/>
        <v>2</v>
      </c>
      <c r="I2565" s="5" t="str">
        <f t="shared" ca="1" si="605"/>
        <v>Pedro</v>
      </c>
      <c r="M2565">
        <f t="shared" ca="1" si="606"/>
        <v>2</v>
      </c>
      <c r="N2565" s="5" t="str">
        <f t="shared" ca="1" si="607"/>
        <v>SP</v>
      </c>
      <c r="Q2565" s="6">
        <f t="shared" ca="1" si="608"/>
        <v>42511</v>
      </c>
      <c r="R2565" s="5">
        <f t="shared" ca="1" si="609"/>
        <v>2016</v>
      </c>
      <c r="S2565" s="5">
        <f t="shared" ca="1" si="600"/>
        <v>5</v>
      </c>
      <c r="W2565" s="4">
        <f t="shared" ca="1" si="610"/>
        <v>3</v>
      </c>
      <c r="X2565">
        <f t="shared" ca="1" si="611"/>
        <v>5</v>
      </c>
      <c r="Y2565" s="7">
        <f t="shared" ca="1" si="612"/>
        <v>720</v>
      </c>
      <c r="AC2565">
        <f t="shared" ca="1" si="613"/>
        <v>5</v>
      </c>
      <c r="AD2565" s="7" t="str">
        <f t="shared" ca="1" si="614"/>
        <v>Indicação</v>
      </c>
    </row>
    <row r="2566" spans="3:30" x14ac:dyDescent="0.35">
      <c r="C2566">
        <f t="shared" ca="1" si="601"/>
        <v>6</v>
      </c>
      <c r="D2566" s="5" t="str">
        <f t="shared" ca="1" si="602"/>
        <v>José Oliveira</v>
      </c>
      <c r="E2566" s="5" t="str">
        <f t="shared" ca="1" si="603"/>
        <v>Produto 3</v>
      </c>
      <c r="H2566">
        <f t="shared" ca="1" si="604"/>
        <v>2</v>
      </c>
      <c r="I2566" s="5" t="str">
        <f t="shared" ca="1" si="605"/>
        <v>Pedro</v>
      </c>
      <c r="M2566">
        <f t="shared" ca="1" si="606"/>
        <v>1</v>
      </c>
      <c r="N2566" s="5" t="str">
        <f t="shared" ca="1" si="607"/>
        <v>RJ</v>
      </c>
      <c r="Q2566" s="6">
        <f t="shared" ca="1" si="608"/>
        <v>42627</v>
      </c>
      <c r="R2566" s="5">
        <f t="shared" ca="1" si="609"/>
        <v>2016</v>
      </c>
      <c r="S2566" s="5">
        <f t="shared" ca="1" si="600"/>
        <v>9</v>
      </c>
      <c r="W2566" s="4">
        <f t="shared" ca="1" si="610"/>
        <v>18</v>
      </c>
      <c r="X2566">
        <f t="shared" ca="1" si="611"/>
        <v>6</v>
      </c>
      <c r="Y2566" s="7">
        <f t="shared" ca="1" si="612"/>
        <v>5220</v>
      </c>
      <c r="AC2566">
        <f t="shared" ca="1" si="613"/>
        <v>5</v>
      </c>
      <c r="AD2566" s="7" t="str">
        <f t="shared" ca="1" si="614"/>
        <v>Indicação</v>
      </c>
    </row>
    <row r="2567" spans="3:30" x14ac:dyDescent="0.35">
      <c r="C2567">
        <f t="shared" ca="1" si="601"/>
        <v>3</v>
      </c>
      <c r="D2567" s="5" t="str">
        <f t="shared" ca="1" si="602"/>
        <v>Antônio Pires</v>
      </c>
      <c r="E2567" s="5" t="str">
        <f t="shared" ca="1" si="603"/>
        <v>Produto 6</v>
      </c>
      <c r="H2567">
        <f t="shared" ca="1" si="604"/>
        <v>4</v>
      </c>
      <c r="I2567" s="5" t="str">
        <f t="shared" ca="1" si="605"/>
        <v>Beatriz</v>
      </c>
      <c r="M2567">
        <f t="shared" ca="1" si="606"/>
        <v>4</v>
      </c>
      <c r="N2567" s="5" t="str">
        <f t="shared" ca="1" si="607"/>
        <v>SC</v>
      </c>
      <c r="Q2567" s="6">
        <f t="shared" ca="1" si="608"/>
        <v>41827</v>
      </c>
      <c r="R2567" s="5">
        <f t="shared" ca="1" si="609"/>
        <v>2014</v>
      </c>
      <c r="S2567" s="5">
        <f t="shared" ca="1" si="600"/>
        <v>7</v>
      </c>
      <c r="W2567" s="4">
        <f t="shared" ca="1" si="610"/>
        <v>8</v>
      </c>
      <c r="X2567">
        <f t="shared" ca="1" si="611"/>
        <v>1</v>
      </c>
      <c r="Y2567" s="7">
        <f t="shared" ca="1" si="612"/>
        <v>800</v>
      </c>
      <c r="AC2567">
        <f t="shared" ca="1" si="613"/>
        <v>1</v>
      </c>
      <c r="AD2567" s="7" t="str">
        <f t="shared" ca="1" si="614"/>
        <v>Google</v>
      </c>
    </row>
    <row r="2568" spans="3:30" x14ac:dyDescent="0.35">
      <c r="C2568">
        <f t="shared" ca="1" si="601"/>
        <v>8</v>
      </c>
      <c r="D2568" s="5" t="str">
        <f t="shared" ca="1" si="602"/>
        <v>Marcos Santos</v>
      </c>
      <c r="E2568" s="5" t="str">
        <f t="shared" ca="1" si="603"/>
        <v>Produto 7</v>
      </c>
      <c r="H2568">
        <f t="shared" ca="1" si="604"/>
        <v>2</v>
      </c>
      <c r="I2568" s="5" t="str">
        <f t="shared" ca="1" si="605"/>
        <v>Pedro</v>
      </c>
      <c r="M2568">
        <f t="shared" ca="1" si="606"/>
        <v>1</v>
      </c>
      <c r="N2568" s="5" t="str">
        <f t="shared" ca="1" si="607"/>
        <v>RJ</v>
      </c>
      <c r="Q2568" s="6">
        <f t="shared" ca="1" si="608"/>
        <v>42018</v>
      </c>
      <c r="R2568" s="5">
        <f t="shared" ca="1" si="609"/>
        <v>2015</v>
      </c>
      <c r="S2568" s="5">
        <f t="shared" ca="1" si="600"/>
        <v>1</v>
      </c>
      <c r="W2568" s="4">
        <f t="shared" ca="1" si="610"/>
        <v>1</v>
      </c>
      <c r="X2568">
        <f t="shared" ca="1" si="611"/>
        <v>2</v>
      </c>
      <c r="Y2568" s="7">
        <f t="shared" ca="1" si="612"/>
        <v>150</v>
      </c>
      <c r="AC2568">
        <f t="shared" ca="1" si="613"/>
        <v>6</v>
      </c>
      <c r="AD2568" s="7" t="str">
        <f t="shared" ca="1" si="614"/>
        <v>Indicação</v>
      </c>
    </row>
    <row r="2569" spans="3:30" x14ac:dyDescent="0.35">
      <c r="C2569">
        <f t="shared" ca="1" si="601"/>
        <v>16</v>
      </c>
      <c r="D2569" s="5" t="str">
        <f t="shared" ca="1" si="602"/>
        <v>Patrícia Pereira</v>
      </c>
      <c r="E2569" s="5" t="str">
        <f t="shared" ca="1" si="603"/>
        <v>Produto 5</v>
      </c>
      <c r="H2569">
        <f t="shared" ca="1" si="604"/>
        <v>4</v>
      </c>
      <c r="I2569" s="5" t="str">
        <f t="shared" ca="1" si="605"/>
        <v>Beatriz</v>
      </c>
      <c r="M2569">
        <f t="shared" ca="1" si="606"/>
        <v>2</v>
      </c>
      <c r="N2569" s="5" t="str">
        <f t="shared" ca="1" si="607"/>
        <v>SP</v>
      </c>
      <c r="Q2569" s="6">
        <f t="shared" ca="1" si="608"/>
        <v>41837</v>
      </c>
      <c r="R2569" s="5">
        <f t="shared" ca="1" si="609"/>
        <v>2014</v>
      </c>
      <c r="S2569" s="5">
        <f t="shared" ca="1" si="600"/>
        <v>7</v>
      </c>
      <c r="W2569" s="4">
        <f t="shared" ca="1" si="610"/>
        <v>2</v>
      </c>
      <c r="X2569">
        <f t="shared" ca="1" si="611"/>
        <v>6</v>
      </c>
      <c r="Y2569" s="7">
        <f t="shared" ca="1" si="612"/>
        <v>580</v>
      </c>
      <c r="AC2569">
        <f t="shared" ca="1" si="613"/>
        <v>5</v>
      </c>
      <c r="AD2569" s="7" t="str">
        <f t="shared" ca="1" si="614"/>
        <v>Indicação</v>
      </c>
    </row>
    <row r="2570" spans="3:30" x14ac:dyDescent="0.35">
      <c r="C2570">
        <f t="shared" ca="1" si="601"/>
        <v>19</v>
      </c>
      <c r="D2570" s="5" t="str">
        <f t="shared" ca="1" si="602"/>
        <v>Ana Cláudia Silva</v>
      </c>
      <c r="E2570" s="5" t="str">
        <f t="shared" ca="1" si="603"/>
        <v>Produto 2</v>
      </c>
      <c r="H2570">
        <f t="shared" ca="1" si="604"/>
        <v>2</v>
      </c>
      <c r="I2570" s="5" t="str">
        <f t="shared" ca="1" si="605"/>
        <v>Pedro</v>
      </c>
      <c r="M2570">
        <f t="shared" ca="1" si="606"/>
        <v>1</v>
      </c>
      <c r="N2570" s="5" t="str">
        <f t="shared" ca="1" si="607"/>
        <v>RJ</v>
      </c>
      <c r="Q2570" s="6">
        <f t="shared" ca="1" si="608"/>
        <v>42426</v>
      </c>
      <c r="R2570" s="5">
        <f t="shared" ca="1" si="609"/>
        <v>2016</v>
      </c>
      <c r="S2570" s="5">
        <f t="shared" ca="1" si="600"/>
        <v>2</v>
      </c>
      <c r="W2570" s="4">
        <f t="shared" ca="1" si="610"/>
        <v>15</v>
      </c>
      <c r="X2570">
        <f t="shared" ca="1" si="611"/>
        <v>1</v>
      </c>
      <c r="Y2570" s="7">
        <f t="shared" ca="1" si="612"/>
        <v>1500</v>
      </c>
      <c r="AC2570">
        <f t="shared" ca="1" si="613"/>
        <v>7</v>
      </c>
      <c r="AD2570" s="7" t="str">
        <f t="shared" ca="1" si="614"/>
        <v>Indicação</v>
      </c>
    </row>
    <row r="2571" spans="3:30" x14ac:dyDescent="0.35">
      <c r="C2571">
        <f t="shared" ca="1" si="601"/>
        <v>1</v>
      </c>
      <c r="D2571" s="5" t="str">
        <f t="shared" ca="1" si="602"/>
        <v>Ana Carolina Rodrigues</v>
      </c>
      <c r="E2571" s="5" t="str">
        <f t="shared" ca="1" si="603"/>
        <v>Produto 6</v>
      </c>
      <c r="H2571">
        <f t="shared" ca="1" si="604"/>
        <v>2</v>
      </c>
      <c r="I2571" s="5" t="str">
        <f t="shared" ca="1" si="605"/>
        <v>Pedro</v>
      </c>
      <c r="M2571">
        <f t="shared" ca="1" si="606"/>
        <v>4</v>
      </c>
      <c r="N2571" s="5" t="str">
        <f t="shared" ca="1" si="607"/>
        <v>SC</v>
      </c>
      <c r="Q2571" s="6">
        <f t="shared" ca="1" si="608"/>
        <v>42244</v>
      </c>
      <c r="R2571" s="5">
        <f t="shared" ca="1" si="609"/>
        <v>2015</v>
      </c>
      <c r="S2571" s="5">
        <f t="shared" ca="1" si="600"/>
        <v>8</v>
      </c>
      <c r="W2571" s="4">
        <f t="shared" ca="1" si="610"/>
        <v>1</v>
      </c>
      <c r="X2571">
        <f t="shared" ca="1" si="611"/>
        <v>1</v>
      </c>
      <c r="Y2571" s="7">
        <f t="shared" ca="1" si="612"/>
        <v>100</v>
      </c>
      <c r="AC2571">
        <f t="shared" ca="1" si="613"/>
        <v>6</v>
      </c>
      <c r="AD2571" s="7" t="str">
        <f t="shared" ca="1" si="614"/>
        <v>Indicação</v>
      </c>
    </row>
    <row r="2572" spans="3:30" x14ac:dyDescent="0.35">
      <c r="C2572">
        <f t="shared" ca="1" si="601"/>
        <v>5</v>
      </c>
      <c r="D2572" s="5" t="str">
        <f t="shared" ca="1" si="602"/>
        <v>João Cavalcante</v>
      </c>
      <c r="E2572" s="5" t="str">
        <f t="shared" ca="1" si="603"/>
        <v>Produto 4</v>
      </c>
      <c r="H2572">
        <f t="shared" ca="1" si="604"/>
        <v>4</v>
      </c>
      <c r="I2572" s="5" t="str">
        <f t="shared" ca="1" si="605"/>
        <v>Beatriz</v>
      </c>
      <c r="M2572">
        <f t="shared" ca="1" si="606"/>
        <v>3</v>
      </c>
      <c r="N2572" s="5" t="str">
        <f t="shared" ca="1" si="607"/>
        <v>MG</v>
      </c>
      <c r="Q2572" s="6">
        <f t="shared" ca="1" si="608"/>
        <v>42075</v>
      </c>
      <c r="R2572" s="5">
        <f t="shared" ca="1" si="609"/>
        <v>2015</v>
      </c>
      <c r="S2572" s="5">
        <f t="shared" ca="1" si="600"/>
        <v>3</v>
      </c>
      <c r="W2572" s="4">
        <f t="shared" ca="1" si="610"/>
        <v>5</v>
      </c>
      <c r="X2572">
        <f t="shared" ca="1" si="611"/>
        <v>5</v>
      </c>
      <c r="Y2572" s="7">
        <f t="shared" ca="1" si="612"/>
        <v>1200</v>
      </c>
      <c r="AC2572">
        <f t="shared" ca="1" si="613"/>
        <v>5</v>
      </c>
      <c r="AD2572" s="7" t="str">
        <f t="shared" ca="1" si="614"/>
        <v>Indicação</v>
      </c>
    </row>
    <row r="2573" spans="3:30" x14ac:dyDescent="0.35">
      <c r="C2573">
        <f t="shared" ca="1" si="601"/>
        <v>10</v>
      </c>
      <c r="D2573" s="5" t="str">
        <f t="shared" ca="1" si="602"/>
        <v>Gabriel Silva dos Santos</v>
      </c>
      <c r="E2573" s="5" t="str">
        <f t="shared" ca="1" si="603"/>
        <v>Produto 1</v>
      </c>
      <c r="H2573">
        <f t="shared" ca="1" si="604"/>
        <v>1</v>
      </c>
      <c r="I2573" s="5" t="str">
        <f t="shared" ca="1" si="605"/>
        <v>Maria</v>
      </c>
      <c r="M2573">
        <f t="shared" ca="1" si="606"/>
        <v>2</v>
      </c>
      <c r="N2573" s="5" t="str">
        <f t="shared" ca="1" si="607"/>
        <v>SP</v>
      </c>
      <c r="Q2573" s="6">
        <f t="shared" ca="1" si="608"/>
        <v>42704</v>
      </c>
      <c r="R2573" s="5">
        <f t="shared" ca="1" si="609"/>
        <v>2016</v>
      </c>
      <c r="S2573" s="5">
        <f t="shared" ca="1" si="600"/>
        <v>11</v>
      </c>
      <c r="W2573" s="4">
        <f t="shared" ca="1" si="610"/>
        <v>2</v>
      </c>
      <c r="X2573">
        <f t="shared" ca="1" si="611"/>
        <v>4</v>
      </c>
      <c r="Y2573" s="7">
        <f t="shared" ca="1" si="612"/>
        <v>400</v>
      </c>
      <c r="AC2573">
        <f t="shared" ca="1" si="613"/>
        <v>7</v>
      </c>
      <c r="AD2573" s="7" t="str">
        <f t="shared" ca="1" si="614"/>
        <v>Indicação</v>
      </c>
    </row>
    <row r="2574" spans="3:30" x14ac:dyDescent="0.35">
      <c r="C2574">
        <f t="shared" ca="1" si="601"/>
        <v>12</v>
      </c>
      <c r="D2574" s="5" t="str">
        <f t="shared" ca="1" si="602"/>
        <v>Ronaldo Souza Cavalcante</v>
      </c>
      <c r="E2574" s="5" t="str">
        <f t="shared" ca="1" si="603"/>
        <v>Produto 3</v>
      </c>
      <c r="H2574">
        <f t="shared" ca="1" si="604"/>
        <v>1</v>
      </c>
      <c r="I2574" s="5" t="str">
        <f t="shared" ca="1" si="605"/>
        <v>Maria</v>
      </c>
      <c r="M2574">
        <f t="shared" ca="1" si="606"/>
        <v>2</v>
      </c>
      <c r="N2574" s="5" t="str">
        <f t="shared" ca="1" si="607"/>
        <v>SP</v>
      </c>
      <c r="Q2574" s="6">
        <f t="shared" ca="1" si="608"/>
        <v>42077</v>
      </c>
      <c r="R2574" s="5">
        <f t="shared" ca="1" si="609"/>
        <v>2015</v>
      </c>
      <c r="S2574" s="5">
        <f t="shared" ca="1" si="600"/>
        <v>3</v>
      </c>
      <c r="W2574" s="4">
        <f t="shared" ca="1" si="610"/>
        <v>10</v>
      </c>
      <c r="X2574">
        <f t="shared" ca="1" si="611"/>
        <v>7</v>
      </c>
      <c r="Y2574" s="7">
        <f t="shared" ca="1" si="612"/>
        <v>3500</v>
      </c>
      <c r="AC2574">
        <f t="shared" ca="1" si="613"/>
        <v>7</v>
      </c>
      <c r="AD2574" s="7" t="str">
        <f t="shared" ca="1" si="614"/>
        <v>Indicação</v>
      </c>
    </row>
    <row r="2575" spans="3:30" x14ac:dyDescent="0.35">
      <c r="C2575">
        <f t="shared" ca="1" si="601"/>
        <v>13</v>
      </c>
      <c r="D2575" s="5" t="str">
        <f t="shared" ca="1" si="602"/>
        <v>Roberto Silva</v>
      </c>
      <c r="E2575" s="5" t="str">
        <f t="shared" ca="1" si="603"/>
        <v>Produto 5</v>
      </c>
      <c r="H2575">
        <f t="shared" ca="1" si="604"/>
        <v>4</v>
      </c>
      <c r="I2575" s="5" t="str">
        <f t="shared" ca="1" si="605"/>
        <v>Beatriz</v>
      </c>
      <c r="M2575">
        <f t="shared" ca="1" si="606"/>
        <v>4</v>
      </c>
      <c r="N2575" s="5" t="str">
        <f t="shared" ca="1" si="607"/>
        <v>SC</v>
      </c>
      <c r="Q2575" s="6">
        <f t="shared" ca="1" si="608"/>
        <v>42125</v>
      </c>
      <c r="R2575" s="5">
        <f t="shared" ca="1" si="609"/>
        <v>2015</v>
      </c>
      <c r="S2575" s="5">
        <f t="shared" ca="1" si="600"/>
        <v>5</v>
      </c>
      <c r="W2575" s="4">
        <f t="shared" ca="1" si="610"/>
        <v>15</v>
      </c>
      <c r="X2575">
        <f t="shared" ca="1" si="611"/>
        <v>1</v>
      </c>
      <c r="Y2575" s="7">
        <f t="shared" ca="1" si="612"/>
        <v>1500</v>
      </c>
      <c r="AC2575">
        <f t="shared" ca="1" si="613"/>
        <v>6</v>
      </c>
      <c r="AD2575" s="7" t="str">
        <f t="shared" ca="1" si="614"/>
        <v>Indicação</v>
      </c>
    </row>
    <row r="2576" spans="3:30" x14ac:dyDescent="0.35">
      <c r="C2576">
        <f t="shared" ca="1" si="601"/>
        <v>4</v>
      </c>
      <c r="D2576" s="5" t="str">
        <f t="shared" ca="1" si="602"/>
        <v>Ana Chaves</v>
      </c>
      <c r="E2576" s="5" t="str">
        <f t="shared" ca="1" si="603"/>
        <v>Produto 4</v>
      </c>
      <c r="H2576">
        <f t="shared" ca="1" si="604"/>
        <v>5</v>
      </c>
      <c r="I2576" s="5" t="str">
        <f t="shared" ca="1" si="605"/>
        <v>Paulo</v>
      </c>
      <c r="M2576">
        <f t="shared" ca="1" si="606"/>
        <v>3</v>
      </c>
      <c r="N2576" s="5" t="str">
        <f t="shared" ca="1" si="607"/>
        <v>MG</v>
      </c>
      <c r="Q2576" s="6">
        <f t="shared" ca="1" si="608"/>
        <v>42665</v>
      </c>
      <c r="R2576" s="5">
        <f t="shared" ca="1" si="609"/>
        <v>2016</v>
      </c>
      <c r="S2576" s="5">
        <f t="shared" ca="1" si="600"/>
        <v>10</v>
      </c>
      <c r="W2576" s="4">
        <f t="shared" ca="1" si="610"/>
        <v>1</v>
      </c>
      <c r="X2576">
        <f t="shared" ca="1" si="611"/>
        <v>1</v>
      </c>
      <c r="Y2576" s="7">
        <f t="shared" ca="1" si="612"/>
        <v>100</v>
      </c>
      <c r="AC2576">
        <f t="shared" ca="1" si="613"/>
        <v>1</v>
      </c>
      <c r="AD2576" s="7" t="str">
        <f t="shared" ca="1" si="614"/>
        <v>Google</v>
      </c>
    </row>
    <row r="2577" spans="3:30" x14ac:dyDescent="0.35">
      <c r="C2577">
        <f t="shared" ca="1" si="601"/>
        <v>15</v>
      </c>
      <c r="D2577" s="5" t="str">
        <f t="shared" ca="1" si="602"/>
        <v>Ana Maria Souza</v>
      </c>
      <c r="E2577" s="5" t="str">
        <f t="shared" ca="1" si="603"/>
        <v>Produto 5</v>
      </c>
      <c r="H2577">
        <f t="shared" ca="1" si="604"/>
        <v>6</v>
      </c>
      <c r="I2577" s="5" t="str">
        <f t="shared" ca="1" si="605"/>
        <v>Ana</v>
      </c>
      <c r="M2577">
        <f t="shared" ca="1" si="606"/>
        <v>3</v>
      </c>
      <c r="N2577" s="5" t="str">
        <f t="shared" ca="1" si="607"/>
        <v>MG</v>
      </c>
      <c r="Q2577" s="6">
        <f t="shared" ca="1" si="608"/>
        <v>41960</v>
      </c>
      <c r="R2577" s="5">
        <f t="shared" ca="1" si="609"/>
        <v>2014</v>
      </c>
      <c r="S2577" s="5">
        <f t="shared" ca="1" si="600"/>
        <v>11</v>
      </c>
      <c r="W2577" s="4">
        <f t="shared" ca="1" si="610"/>
        <v>8</v>
      </c>
      <c r="X2577">
        <f t="shared" ca="1" si="611"/>
        <v>3</v>
      </c>
      <c r="Y2577" s="7">
        <f t="shared" ca="1" si="612"/>
        <v>1360</v>
      </c>
      <c r="AC2577">
        <f t="shared" ca="1" si="613"/>
        <v>6</v>
      </c>
      <c r="AD2577" s="7" t="str">
        <f t="shared" ca="1" si="614"/>
        <v>Indicação</v>
      </c>
    </row>
    <row r="2578" spans="3:30" x14ac:dyDescent="0.35">
      <c r="C2578">
        <f t="shared" ca="1" si="601"/>
        <v>3</v>
      </c>
      <c r="D2578" s="5" t="str">
        <f t="shared" ca="1" si="602"/>
        <v>Antônio Pires</v>
      </c>
      <c r="E2578" s="5" t="str">
        <f t="shared" ca="1" si="603"/>
        <v>Produto 1</v>
      </c>
      <c r="H2578">
        <f t="shared" ca="1" si="604"/>
        <v>6</v>
      </c>
      <c r="I2578" s="5" t="str">
        <f t="shared" ca="1" si="605"/>
        <v>Ana</v>
      </c>
      <c r="M2578">
        <f t="shared" ca="1" si="606"/>
        <v>5</v>
      </c>
      <c r="N2578" s="5" t="str">
        <f t="shared" ca="1" si="607"/>
        <v>ES</v>
      </c>
      <c r="Q2578" s="6">
        <f t="shared" ca="1" si="608"/>
        <v>42051</v>
      </c>
      <c r="R2578" s="5">
        <f t="shared" ca="1" si="609"/>
        <v>2015</v>
      </c>
      <c r="S2578" s="5">
        <f t="shared" ca="1" si="600"/>
        <v>2</v>
      </c>
      <c r="W2578" s="4">
        <f t="shared" ca="1" si="610"/>
        <v>15</v>
      </c>
      <c r="X2578">
        <f t="shared" ca="1" si="611"/>
        <v>3</v>
      </c>
      <c r="Y2578" s="7">
        <f t="shared" ca="1" si="612"/>
        <v>2550</v>
      </c>
      <c r="AC2578">
        <f t="shared" ca="1" si="613"/>
        <v>3</v>
      </c>
      <c r="AD2578" s="7" t="str">
        <f t="shared" ca="1" si="614"/>
        <v>Jornal</v>
      </c>
    </row>
    <row r="2579" spans="3:30" x14ac:dyDescent="0.35">
      <c r="C2579">
        <f t="shared" ca="1" si="601"/>
        <v>18</v>
      </c>
      <c r="D2579" s="5" t="str">
        <f t="shared" ca="1" si="602"/>
        <v>Francisco Silva</v>
      </c>
      <c r="E2579" s="5" t="str">
        <f t="shared" ca="1" si="603"/>
        <v>Produto 5</v>
      </c>
      <c r="H2579">
        <f t="shared" ca="1" si="604"/>
        <v>6</v>
      </c>
      <c r="I2579" s="5" t="str">
        <f t="shared" ca="1" si="605"/>
        <v>Ana</v>
      </c>
      <c r="M2579">
        <f t="shared" ca="1" si="606"/>
        <v>5</v>
      </c>
      <c r="N2579" s="5" t="str">
        <f t="shared" ca="1" si="607"/>
        <v>ES</v>
      </c>
      <c r="Q2579" s="6">
        <f t="shared" ca="1" si="608"/>
        <v>42408</v>
      </c>
      <c r="R2579" s="5">
        <f t="shared" ca="1" si="609"/>
        <v>2016</v>
      </c>
      <c r="S2579" s="5">
        <f t="shared" ca="1" si="600"/>
        <v>2</v>
      </c>
      <c r="W2579" s="4">
        <f t="shared" ca="1" si="610"/>
        <v>9</v>
      </c>
      <c r="X2579">
        <f t="shared" ca="1" si="611"/>
        <v>4</v>
      </c>
      <c r="Y2579" s="7">
        <f t="shared" ca="1" si="612"/>
        <v>1800</v>
      </c>
      <c r="AC2579">
        <f t="shared" ca="1" si="613"/>
        <v>6</v>
      </c>
      <c r="AD2579" s="7" t="str">
        <f t="shared" ca="1" si="614"/>
        <v>Indicação</v>
      </c>
    </row>
    <row r="2580" spans="3:30" x14ac:dyDescent="0.35">
      <c r="C2580">
        <f t="shared" ca="1" si="601"/>
        <v>17</v>
      </c>
      <c r="D2580" s="5" t="str">
        <f t="shared" ca="1" si="602"/>
        <v>Tarsila Ferreira</v>
      </c>
      <c r="E2580" s="5" t="str">
        <f t="shared" ca="1" si="603"/>
        <v>Produto 1</v>
      </c>
      <c r="H2580">
        <f t="shared" ca="1" si="604"/>
        <v>4</v>
      </c>
      <c r="I2580" s="5" t="str">
        <f t="shared" ca="1" si="605"/>
        <v>Beatriz</v>
      </c>
      <c r="M2580">
        <f t="shared" ca="1" si="606"/>
        <v>5</v>
      </c>
      <c r="N2580" s="5" t="str">
        <f t="shared" ca="1" si="607"/>
        <v>ES</v>
      </c>
      <c r="Q2580" s="6">
        <f t="shared" ca="1" si="608"/>
        <v>41649</v>
      </c>
      <c r="R2580" s="5">
        <f t="shared" ca="1" si="609"/>
        <v>2014</v>
      </c>
      <c r="S2580" s="5">
        <f t="shared" ca="1" si="600"/>
        <v>1</v>
      </c>
      <c r="W2580" s="4">
        <f t="shared" ca="1" si="610"/>
        <v>5</v>
      </c>
      <c r="X2580">
        <f t="shared" ca="1" si="611"/>
        <v>6</v>
      </c>
      <c r="Y2580" s="7">
        <f t="shared" ca="1" si="612"/>
        <v>1450</v>
      </c>
      <c r="AC2580">
        <f t="shared" ca="1" si="613"/>
        <v>7</v>
      </c>
      <c r="AD2580" s="7" t="str">
        <f t="shared" ca="1" si="614"/>
        <v>Indicação</v>
      </c>
    </row>
    <row r="2581" spans="3:30" x14ac:dyDescent="0.35">
      <c r="C2581">
        <f t="shared" ca="1" si="601"/>
        <v>9</v>
      </c>
      <c r="D2581" s="5" t="str">
        <f t="shared" ca="1" si="602"/>
        <v>Antônio da Silva</v>
      </c>
      <c r="E2581" s="5" t="str">
        <f t="shared" ca="1" si="603"/>
        <v>Produto 7</v>
      </c>
      <c r="H2581">
        <f t="shared" ca="1" si="604"/>
        <v>6</v>
      </c>
      <c r="I2581" s="5" t="str">
        <f t="shared" ca="1" si="605"/>
        <v>Ana</v>
      </c>
      <c r="M2581">
        <f t="shared" ca="1" si="606"/>
        <v>4</v>
      </c>
      <c r="N2581" s="5" t="str">
        <f t="shared" ca="1" si="607"/>
        <v>SC</v>
      </c>
      <c r="Q2581" s="6">
        <f t="shared" ca="1" si="608"/>
        <v>42584</v>
      </c>
      <c r="R2581" s="5">
        <f t="shared" ca="1" si="609"/>
        <v>2016</v>
      </c>
      <c r="S2581" s="5">
        <f t="shared" ca="1" si="600"/>
        <v>8</v>
      </c>
      <c r="W2581" s="4">
        <f t="shared" ca="1" si="610"/>
        <v>20</v>
      </c>
      <c r="X2581">
        <f t="shared" ca="1" si="611"/>
        <v>7</v>
      </c>
      <c r="Y2581" s="7">
        <f t="shared" ca="1" si="612"/>
        <v>7000</v>
      </c>
      <c r="AC2581">
        <f t="shared" ca="1" si="613"/>
        <v>5</v>
      </c>
      <c r="AD2581" s="7" t="str">
        <f t="shared" ca="1" si="614"/>
        <v>Indicação</v>
      </c>
    </row>
    <row r="2582" spans="3:30" x14ac:dyDescent="0.35">
      <c r="C2582">
        <f t="shared" ca="1" si="601"/>
        <v>18</v>
      </c>
      <c r="D2582" s="5" t="str">
        <f t="shared" ca="1" si="602"/>
        <v>Francisco Silva</v>
      </c>
      <c r="E2582" s="5" t="str">
        <f t="shared" ca="1" si="603"/>
        <v>Produto 1</v>
      </c>
      <c r="H2582">
        <f t="shared" ca="1" si="604"/>
        <v>3</v>
      </c>
      <c r="I2582" s="5" t="str">
        <f t="shared" ca="1" si="605"/>
        <v>João</v>
      </c>
      <c r="M2582">
        <f t="shared" ca="1" si="606"/>
        <v>5</v>
      </c>
      <c r="N2582" s="5" t="str">
        <f t="shared" ca="1" si="607"/>
        <v>ES</v>
      </c>
      <c r="Q2582" s="6">
        <f t="shared" ca="1" si="608"/>
        <v>42840</v>
      </c>
      <c r="R2582" s="5">
        <f t="shared" ca="1" si="609"/>
        <v>2017</v>
      </c>
      <c r="S2582" s="5">
        <f t="shared" ca="1" si="600"/>
        <v>4</v>
      </c>
      <c r="W2582" s="4">
        <f t="shared" ca="1" si="610"/>
        <v>4</v>
      </c>
      <c r="X2582">
        <f t="shared" ca="1" si="611"/>
        <v>6</v>
      </c>
      <c r="Y2582" s="7">
        <f t="shared" ca="1" si="612"/>
        <v>1160</v>
      </c>
      <c r="AC2582">
        <f t="shared" ca="1" si="613"/>
        <v>3</v>
      </c>
      <c r="AD2582" s="7" t="str">
        <f t="shared" ca="1" si="614"/>
        <v>Jornal</v>
      </c>
    </row>
    <row r="2583" spans="3:30" x14ac:dyDescent="0.35">
      <c r="C2583">
        <f t="shared" ca="1" si="601"/>
        <v>6</v>
      </c>
      <c r="D2583" s="5" t="str">
        <f t="shared" ca="1" si="602"/>
        <v>José Oliveira</v>
      </c>
      <c r="E2583" s="5" t="str">
        <f t="shared" ca="1" si="603"/>
        <v>Produto 2</v>
      </c>
      <c r="H2583">
        <f t="shared" ca="1" si="604"/>
        <v>2</v>
      </c>
      <c r="I2583" s="5" t="str">
        <f t="shared" ca="1" si="605"/>
        <v>Pedro</v>
      </c>
      <c r="M2583">
        <f t="shared" ca="1" si="606"/>
        <v>1</v>
      </c>
      <c r="N2583" s="5" t="str">
        <f t="shared" ca="1" si="607"/>
        <v>RJ</v>
      </c>
      <c r="Q2583" s="6">
        <f t="shared" ca="1" si="608"/>
        <v>42005</v>
      </c>
      <c r="R2583" s="5">
        <f t="shared" ca="1" si="609"/>
        <v>2015</v>
      </c>
      <c r="S2583" s="5">
        <f t="shared" ca="1" si="600"/>
        <v>1</v>
      </c>
      <c r="W2583" s="4">
        <f t="shared" ca="1" si="610"/>
        <v>3</v>
      </c>
      <c r="X2583">
        <f t="shared" ca="1" si="611"/>
        <v>5</v>
      </c>
      <c r="Y2583" s="7">
        <f t="shared" ca="1" si="612"/>
        <v>720</v>
      </c>
      <c r="AC2583">
        <f t="shared" ca="1" si="613"/>
        <v>7</v>
      </c>
      <c r="AD2583" s="7" t="str">
        <f t="shared" ca="1" si="614"/>
        <v>Indicação</v>
      </c>
    </row>
    <row r="2584" spans="3:30" x14ac:dyDescent="0.35">
      <c r="C2584">
        <f t="shared" ca="1" si="601"/>
        <v>15</v>
      </c>
      <c r="D2584" s="5" t="str">
        <f t="shared" ca="1" si="602"/>
        <v>Ana Maria Souza</v>
      </c>
      <c r="E2584" s="5" t="str">
        <f t="shared" ca="1" si="603"/>
        <v>Produto 5</v>
      </c>
      <c r="H2584">
        <f t="shared" ca="1" si="604"/>
        <v>4</v>
      </c>
      <c r="I2584" s="5" t="str">
        <f t="shared" ca="1" si="605"/>
        <v>Beatriz</v>
      </c>
      <c r="M2584">
        <f t="shared" ca="1" si="606"/>
        <v>4</v>
      </c>
      <c r="N2584" s="5" t="str">
        <f t="shared" ca="1" si="607"/>
        <v>SC</v>
      </c>
      <c r="Q2584" s="6">
        <f t="shared" ca="1" si="608"/>
        <v>41966</v>
      </c>
      <c r="R2584" s="5">
        <f t="shared" ca="1" si="609"/>
        <v>2014</v>
      </c>
      <c r="S2584" s="5">
        <f t="shared" ca="1" si="600"/>
        <v>11</v>
      </c>
      <c r="W2584" s="4">
        <f t="shared" ca="1" si="610"/>
        <v>13</v>
      </c>
      <c r="X2584">
        <f t="shared" ca="1" si="611"/>
        <v>7</v>
      </c>
      <c r="Y2584" s="7">
        <f t="shared" ca="1" si="612"/>
        <v>4550</v>
      </c>
      <c r="AC2584">
        <f t="shared" ca="1" si="613"/>
        <v>6</v>
      </c>
      <c r="AD2584" s="7" t="str">
        <f t="shared" ca="1" si="614"/>
        <v>Indicação</v>
      </c>
    </row>
    <row r="2585" spans="3:30" x14ac:dyDescent="0.35">
      <c r="C2585">
        <f t="shared" ca="1" si="601"/>
        <v>2</v>
      </c>
      <c r="D2585" s="5" t="str">
        <f t="shared" ca="1" si="602"/>
        <v>Carlos dos Santos</v>
      </c>
      <c r="E2585" s="5" t="str">
        <f t="shared" ca="1" si="603"/>
        <v>Produto 5</v>
      </c>
      <c r="H2585">
        <f t="shared" ca="1" si="604"/>
        <v>4</v>
      </c>
      <c r="I2585" s="5" t="str">
        <f t="shared" ca="1" si="605"/>
        <v>Beatriz</v>
      </c>
      <c r="M2585">
        <f t="shared" ca="1" si="606"/>
        <v>5</v>
      </c>
      <c r="N2585" s="5" t="str">
        <f t="shared" ca="1" si="607"/>
        <v>ES</v>
      </c>
      <c r="Q2585" s="6">
        <f t="shared" ca="1" si="608"/>
        <v>42019</v>
      </c>
      <c r="R2585" s="5">
        <f t="shared" ca="1" si="609"/>
        <v>2015</v>
      </c>
      <c r="S2585" s="5">
        <f t="shared" ca="1" si="600"/>
        <v>1</v>
      </c>
      <c r="W2585" s="4">
        <f t="shared" ca="1" si="610"/>
        <v>6</v>
      </c>
      <c r="X2585">
        <f t="shared" ca="1" si="611"/>
        <v>4</v>
      </c>
      <c r="Y2585" s="7">
        <f t="shared" ca="1" si="612"/>
        <v>1200</v>
      </c>
      <c r="AC2585">
        <f t="shared" ca="1" si="613"/>
        <v>6</v>
      </c>
      <c r="AD2585" s="7" t="str">
        <f t="shared" ca="1" si="614"/>
        <v>Indicação</v>
      </c>
    </row>
    <row r="2586" spans="3:30" x14ac:dyDescent="0.35">
      <c r="C2586">
        <f t="shared" ca="1" si="601"/>
        <v>8</v>
      </c>
      <c r="D2586" s="5" t="str">
        <f t="shared" ca="1" si="602"/>
        <v>Marcos Santos</v>
      </c>
      <c r="E2586" s="5" t="str">
        <f t="shared" ca="1" si="603"/>
        <v>Produto 7</v>
      </c>
      <c r="H2586">
        <f t="shared" ca="1" si="604"/>
        <v>3</v>
      </c>
      <c r="I2586" s="5" t="str">
        <f t="shared" ca="1" si="605"/>
        <v>João</v>
      </c>
      <c r="M2586">
        <f t="shared" ca="1" si="606"/>
        <v>3</v>
      </c>
      <c r="N2586" s="5" t="str">
        <f t="shared" ca="1" si="607"/>
        <v>MG</v>
      </c>
      <c r="Q2586" s="6">
        <f t="shared" ca="1" si="608"/>
        <v>42070</v>
      </c>
      <c r="R2586" s="5">
        <f t="shared" ca="1" si="609"/>
        <v>2015</v>
      </c>
      <c r="S2586" s="5">
        <f t="shared" ca="1" si="600"/>
        <v>3</v>
      </c>
      <c r="W2586" s="4">
        <f t="shared" ca="1" si="610"/>
        <v>15</v>
      </c>
      <c r="X2586">
        <f t="shared" ca="1" si="611"/>
        <v>4</v>
      </c>
      <c r="Y2586" s="7">
        <f t="shared" ca="1" si="612"/>
        <v>3000</v>
      </c>
      <c r="AC2586">
        <f t="shared" ca="1" si="613"/>
        <v>3</v>
      </c>
      <c r="AD2586" s="7" t="str">
        <f t="shared" ca="1" si="614"/>
        <v>Jornal</v>
      </c>
    </row>
    <row r="2587" spans="3:30" x14ac:dyDescent="0.35">
      <c r="C2587">
        <f t="shared" ca="1" si="601"/>
        <v>14</v>
      </c>
      <c r="D2587" s="5" t="str">
        <f t="shared" ca="1" si="602"/>
        <v>Marta Pereira</v>
      </c>
      <c r="E2587" s="5" t="str">
        <f t="shared" ca="1" si="603"/>
        <v>Produto 4</v>
      </c>
      <c r="H2587">
        <f t="shared" ca="1" si="604"/>
        <v>3</v>
      </c>
      <c r="I2587" s="5" t="str">
        <f t="shared" ca="1" si="605"/>
        <v>João</v>
      </c>
      <c r="M2587">
        <f t="shared" ca="1" si="606"/>
        <v>5</v>
      </c>
      <c r="N2587" s="5" t="str">
        <f t="shared" ca="1" si="607"/>
        <v>ES</v>
      </c>
      <c r="Q2587" s="6">
        <f t="shared" ca="1" si="608"/>
        <v>42638</v>
      </c>
      <c r="R2587" s="5">
        <f t="shared" ca="1" si="609"/>
        <v>2016</v>
      </c>
      <c r="S2587" s="5">
        <f t="shared" ca="1" si="600"/>
        <v>9</v>
      </c>
      <c r="W2587" s="4">
        <f t="shared" ca="1" si="610"/>
        <v>14</v>
      </c>
      <c r="X2587">
        <f t="shared" ca="1" si="611"/>
        <v>1</v>
      </c>
      <c r="Y2587" s="7">
        <f t="shared" ca="1" si="612"/>
        <v>1400</v>
      </c>
      <c r="AC2587">
        <f t="shared" ca="1" si="613"/>
        <v>4</v>
      </c>
      <c r="AD2587" s="7" t="str">
        <f t="shared" ca="1" si="614"/>
        <v>Revista</v>
      </c>
    </row>
    <row r="2588" spans="3:30" x14ac:dyDescent="0.35">
      <c r="C2588">
        <f t="shared" ca="1" si="601"/>
        <v>19</v>
      </c>
      <c r="D2588" s="5" t="str">
        <f t="shared" ca="1" si="602"/>
        <v>Ana Cláudia Silva</v>
      </c>
      <c r="E2588" s="5" t="str">
        <f t="shared" ca="1" si="603"/>
        <v>Produto 2</v>
      </c>
      <c r="H2588">
        <f t="shared" ca="1" si="604"/>
        <v>6</v>
      </c>
      <c r="I2588" s="5" t="str">
        <f t="shared" ca="1" si="605"/>
        <v>Ana</v>
      </c>
      <c r="M2588">
        <f t="shared" ca="1" si="606"/>
        <v>2</v>
      </c>
      <c r="N2588" s="5" t="str">
        <f t="shared" ca="1" si="607"/>
        <v>SP</v>
      </c>
      <c r="Q2588" s="6">
        <f t="shared" ca="1" si="608"/>
        <v>42867</v>
      </c>
      <c r="R2588" s="5">
        <f t="shared" ca="1" si="609"/>
        <v>2017</v>
      </c>
      <c r="S2588" s="5">
        <f t="shared" ca="1" si="600"/>
        <v>5</v>
      </c>
      <c r="W2588" s="4">
        <f t="shared" ca="1" si="610"/>
        <v>17</v>
      </c>
      <c r="X2588">
        <f t="shared" ca="1" si="611"/>
        <v>3</v>
      </c>
      <c r="Y2588" s="7">
        <f t="shared" ca="1" si="612"/>
        <v>2890</v>
      </c>
      <c r="AC2588">
        <f t="shared" ca="1" si="613"/>
        <v>2</v>
      </c>
      <c r="AD2588" s="7" t="str">
        <f t="shared" ca="1" si="614"/>
        <v>TV aberta</v>
      </c>
    </row>
    <row r="2589" spans="3:30" x14ac:dyDescent="0.35">
      <c r="C2589">
        <f t="shared" ca="1" si="601"/>
        <v>7</v>
      </c>
      <c r="D2589" s="5" t="str">
        <f t="shared" ca="1" si="602"/>
        <v>Cláudio de Oliveira</v>
      </c>
      <c r="E2589" s="5" t="str">
        <f t="shared" ca="1" si="603"/>
        <v>Produto 1</v>
      </c>
      <c r="H2589">
        <f t="shared" ca="1" si="604"/>
        <v>4</v>
      </c>
      <c r="I2589" s="5" t="str">
        <f t="shared" ca="1" si="605"/>
        <v>Beatriz</v>
      </c>
      <c r="M2589">
        <f t="shared" ca="1" si="606"/>
        <v>1</v>
      </c>
      <c r="N2589" s="5" t="str">
        <f t="shared" ca="1" si="607"/>
        <v>RJ</v>
      </c>
      <c r="Q2589" s="6">
        <f t="shared" ca="1" si="608"/>
        <v>41777</v>
      </c>
      <c r="R2589" s="5">
        <f t="shared" ca="1" si="609"/>
        <v>2014</v>
      </c>
      <c r="S2589" s="5">
        <f t="shared" ca="1" si="600"/>
        <v>5</v>
      </c>
      <c r="W2589" s="4">
        <f t="shared" ca="1" si="610"/>
        <v>8</v>
      </c>
      <c r="X2589">
        <f t="shared" ca="1" si="611"/>
        <v>6</v>
      </c>
      <c r="Y2589" s="7">
        <f t="shared" ca="1" si="612"/>
        <v>2320</v>
      </c>
      <c r="AC2589">
        <f t="shared" ca="1" si="613"/>
        <v>6</v>
      </c>
      <c r="AD2589" s="7" t="str">
        <f t="shared" ca="1" si="614"/>
        <v>Indicação</v>
      </c>
    </row>
    <row r="2590" spans="3:30" x14ac:dyDescent="0.35">
      <c r="C2590">
        <f t="shared" ca="1" si="601"/>
        <v>11</v>
      </c>
      <c r="D2590" s="5" t="str">
        <f t="shared" ca="1" si="602"/>
        <v>Tatiana Pereira da Silva</v>
      </c>
      <c r="E2590" s="5" t="str">
        <f t="shared" ca="1" si="603"/>
        <v>Produto 6</v>
      </c>
      <c r="H2590">
        <f t="shared" ca="1" si="604"/>
        <v>4</v>
      </c>
      <c r="I2590" s="5" t="str">
        <f t="shared" ca="1" si="605"/>
        <v>Beatriz</v>
      </c>
      <c r="M2590">
        <f t="shared" ca="1" si="606"/>
        <v>5</v>
      </c>
      <c r="N2590" s="5" t="str">
        <f t="shared" ca="1" si="607"/>
        <v>ES</v>
      </c>
      <c r="Q2590" s="6">
        <f t="shared" ca="1" si="608"/>
        <v>42098</v>
      </c>
      <c r="R2590" s="5">
        <f t="shared" ca="1" si="609"/>
        <v>2015</v>
      </c>
      <c r="S2590" s="5">
        <f t="shared" ca="1" si="600"/>
        <v>4</v>
      </c>
      <c r="W2590" s="4">
        <f t="shared" ca="1" si="610"/>
        <v>12</v>
      </c>
      <c r="X2590">
        <f t="shared" ca="1" si="611"/>
        <v>5</v>
      </c>
      <c r="Y2590" s="7">
        <f t="shared" ca="1" si="612"/>
        <v>2880</v>
      </c>
      <c r="AC2590">
        <f t="shared" ca="1" si="613"/>
        <v>1</v>
      </c>
      <c r="AD2590" s="7" t="str">
        <f t="shared" ca="1" si="614"/>
        <v>Google</v>
      </c>
    </row>
    <row r="2591" spans="3:30" x14ac:dyDescent="0.35">
      <c r="C2591">
        <f t="shared" ca="1" si="601"/>
        <v>17</v>
      </c>
      <c r="D2591" s="5" t="str">
        <f t="shared" ca="1" si="602"/>
        <v>Tarsila Ferreira</v>
      </c>
      <c r="E2591" s="5" t="str">
        <f t="shared" ca="1" si="603"/>
        <v>Produto 7</v>
      </c>
      <c r="H2591">
        <f t="shared" ca="1" si="604"/>
        <v>3</v>
      </c>
      <c r="I2591" s="5" t="str">
        <f t="shared" ca="1" si="605"/>
        <v>João</v>
      </c>
      <c r="M2591">
        <f t="shared" ca="1" si="606"/>
        <v>3</v>
      </c>
      <c r="N2591" s="5" t="str">
        <f t="shared" ca="1" si="607"/>
        <v>MG</v>
      </c>
      <c r="Q2591" s="6">
        <f t="shared" ca="1" si="608"/>
        <v>42417</v>
      </c>
      <c r="R2591" s="5">
        <f t="shared" ca="1" si="609"/>
        <v>2016</v>
      </c>
      <c r="S2591" s="5">
        <f t="shared" ca="1" si="600"/>
        <v>2</v>
      </c>
      <c r="W2591" s="4">
        <f t="shared" ca="1" si="610"/>
        <v>19</v>
      </c>
      <c r="X2591">
        <f t="shared" ca="1" si="611"/>
        <v>7</v>
      </c>
      <c r="Y2591" s="7">
        <f t="shared" ca="1" si="612"/>
        <v>6650</v>
      </c>
      <c r="AC2591">
        <f t="shared" ca="1" si="613"/>
        <v>7</v>
      </c>
      <c r="AD2591" s="7" t="str">
        <f t="shared" ca="1" si="614"/>
        <v>Indicação</v>
      </c>
    </row>
    <row r="2592" spans="3:30" x14ac:dyDescent="0.35">
      <c r="C2592">
        <f t="shared" ca="1" si="601"/>
        <v>10</v>
      </c>
      <c r="D2592" s="5" t="str">
        <f t="shared" ca="1" si="602"/>
        <v>Gabriel Silva dos Santos</v>
      </c>
      <c r="E2592" s="5" t="str">
        <f t="shared" ca="1" si="603"/>
        <v>Produto 7</v>
      </c>
      <c r="H2592">
        <f t="shared" ca="1" si="604"/>
        <v>5</v>
      </c>
      <c r="I2592" s="5" t="str">
        <f t="shared" ca="1" si="605"/>
        <v>Paulo</v>
      </c>
      <c r="M2592">
        <f t="shared" ca="1" si="606"/>
        <v>4</v>
      </c>
      <c r="N2592" s="5" t="str">
        <f t="shared" ca="1" si="607"/>
        <v>SC</v>
      </c>
      <c r="Q2592" s="6">
        <f t="shared" ca="1" si="608"/>
        <v>42481</v>
      </c>
      <c r="R2592" s="5">
        <f t="shared" ca="1" si="609"/>
        <v>2016</v>
      </c>
      <c r="S2592" s="5">
        <f t="shared" ca="1" si="600"/>
        <v>4</v>
      </c>
      <c r="W2592" s="4">
        <f t="shared" ca="1" si="610"/>
        <v>8</v>
      </c>
      <c r="X2592">
        <f t="shared" ca="1" si="611"/>
        <v>2</v>
      </c>
      <c r="Y2592" s="7">
        <f t="shared" ca="1" si="612"/>
        <v>1200</v>
      </c>
      <c r="AC2592">
        <f t="shared" ca="1" si="613"/>
        <v>6</v>
      </c>
      <c r="AD2592" s="7" t="str">
        <f t="shared" ca="1" si="614"/>
        <v>Indicação</v>
      </c>
    </row>
    <row r="2593" spans="3:30" x14ac:dyDescent="0.35">
      <c r="C2593">
        <f t="shared" ca="1" si="601"/>
        <v>11</v>
      </c>
      <c r="D2593" s="5" t="str">
        <f t="shared" ca="1" si="602"/>
        <v>Tatiana Pereira da Silva</v>
      </c>
      <c r="E2593" s="5" t="str">
        <f t="shared" ca="1" si="603"/>
        <v>Produto 1</v>
      </c>
      <c r="H2593">
        <f t="shared" ca="1" si="604"/>
        <v>2</v>
      </c>
      <c r="I2593" s="5" t="str">
        <f t="shared" ca="1" si="605"/>
        <v>Pedro</v>
      </c>
      <c r="M2593">
        <f t="shared" ca="1" si="606"/>
        <v>4</v>
      </c>
      <c r="N2593" s="5" t="str">
        <f t="shared" ca="1" si="607"/>
        <v>SC</v>
      </c>
      <c r="Q2593" s="6">
        <f t="shared" ca="1" si="608"/>
        <v>41650</v>
      </c>
      <c r="R2593" s="5">
        <f t="shared" ca="1" si="609"/>
        <v>2014</v>
      </c>
      <c r="S2593" s="5">
        <f t="shared" ca="1" si="600"/>
        <v>1</v>
      </c>
      <c r="W2593" s="4">
        <f t="shared" ca="1" si="610"/>
        <v>2</v>
      </c>
      <c r="X2593">
        <f t="shared" ca="1" si="611"/>
        <v>7</v>
      </c>
      <c r="Y2593" s="7">
        <f t="shared" ca="1" si="612"/>
        <v>700</v>
      </c>
      <c r="AC2593">
        <f t="shared" ca="1" si="613"/>
        <v>3</v>
      </c>
      <c r="AD2593" s="7" t="str">
        <f t="shared" ca="1" si="614"/>
        <v>Jornal</v>
      </c>
    </row>
    <row r="2594" spans="3:30" x14ac:dyDescent="0.35">
      <c r="C2594">
        <f t="shared" ca="1" si="601"/>
        <v>8</v>
      </c>
      <c r="D2594" s="5" t="str">
        <f t="shared" ca="1" si="602"/>
        <v>Marcos Santos</v>
      </c>
      <c r="E2594" s="5" t="str">
        <f t="shared" ca="1" si="603"/>
        <v>Produto 2</v>
      </c>
      <c r="H2594">
        <f t="shared" ca="1" si="604"/>
        <v>5</v>
      </c>
      <c r="I2594" s="5" t="str">
        <f t="shared" ca="1" si="605"/>
        <v>Paulo</v>
      </c>
      <c r="M2594">
        <f t="shared" ca="1" si="606"/>
        <v>5</v>
      </c>
      <c r="N2594" s="5" t="str">
        <f t="shared" ca="1" si="607"/>
        <v>ES</v>
      </c>
      <c r="Q2594" s="6">
        <f t="shared" ca="1" si="608"/>
        <v>42112</v>
      </c>
      <c r="R2594" s="5">
        <f t="shared" ca="1" si="609"/>
        <v>2015</v>
      </c>
      <c r="S2594" s="5">
        <f t="shared" ca="1" si="600"/>
        <v>4</v>
      </c>
      <c r="W2594" s="4">
        <f t="shared" ca="1" si="610"/>
        <v>19</v>
      </c>
      <c r="X2594">
        <f t="shared" ca="1" si="611"/>
        <v>7</v>
      </c>
      <c r="Y2594" s="7">
        <f t="shared" ca="1" si="612"/>
        <v>6650</v>
      </c>
      <c r="AC2594">
        <f t="shared" ca="1" si="613"/>
        <v>2</v>
      </c>
      <c r="AD2594" s="7" t="str">
        <f t="shared" ca="1" si="614"/>
        <v>TV aberta</v>
      </c>
    </row>
    <row r="2595" spans="3:30" x14ac:dyDescent="0.35">
      <c r="C2595">
        <f t="shared" ca="1" si="601"/>
        <v>19</v>
      </c>
      <c r="D2595" s="5" t="str">
        <f t="shared" ca="1" si="602"/>
        <v>Ana Cláudia Silva</v>
      </c>
      <c r="E2595" s="5" t="str">
        <f t="shared" ca="1" si="603"/>
        <v>Produto 3</v>
      </c>
      <c r="H2595">
        <f t="shared" ca="1" si="604"/>
        <v>5</v>
      </c>
      <c r="I2595" s="5" t="str">
        <f t="shared" ca="1" si="605"/>
        <v>Paulo</v>
      </c>
      <c r="M2595">
        <f t="shared" ca="1" si="606"/>
        <v>3</v>
      </c>
      <c r="N2595" s="5" t="str">
        <f t="shared" ca="1" si="607"/>
        <v>MG</v>
      </c>
      <c r="Q2595" s="6">
        <f t="shared" ca="1" si="608"/>
        <v>42004</v>
      </c>
      <c r="R2595" s="5">
        <f t="shared" ca="1" si="609"/>
        <v>2014</v>
      </c>
      <c r="S2595" s="5">
        <f t="shared" ca="1" si="600"/>
        <v>12</v>
      </c>
      <c r="W2595" s="4">
        <f t="shared" ca="1" si="610"/>
        <v>6</v>
      </c>
      <c r="X2595">
        <f t="shared" ca="1" si="611"/>
        <v>3</v>
      </c>
      <c r="Y2595" s="7">
        <f t="shared" ca="1" si="612"/>
        <v>1020</v>
      </c>
      <c r="AC2595">
        <f t="shared" ca="1" si="613"/>
        <v>4</v>
      </c>
      <c r="AD2595" s="7" t="str">
        <f t="shared" ca="1" si="614"/>
        <v>Revista</v>
      </c>
    </row>
    <row r="2596" spans="3:30" x14ac:dyDescent="0.35">
      <c r="C2596">
        <f t="shared" ca="1" si="601"/>
        <v>10</v>
      </c>
      <c r="D2596" s="5" t="str">
        <f t="shared" ca="1" si="602"/>
        <v>Gabriel Silva dos Santos</v>
      </c>
      <c r="E2596" s="5" t="str">
        <f t="shared" ca="1" si="603"/>
        <v>Produto 4</v>
      </c>
      <c r="H2596">
        <f t="shared" ca="1" si="604"/>
        <v>3</v>
      </c>
      <c r="I2596" s="5" t="str">
        <f t="shared" ca="1" si="605"/>
        <v>João</v>
      </c>
      <c r="M2596">
        <f t="shared" ca="1" si="606"/>
        <v>4</v>
      </c>
      <c r="N2596" s="5" t="str">
        <f t="shared" ca="1" si="607"/>
        <v>SC</v>
      </c>
      <c r="Q2596" s="6">
        <f t="shared" ca="1" si="608"/>
        <v>41644</v>
      </c>
      <c r="R2596" s="5">
        <f t="shared" ca="1" si="609"/>
        <v>2014</v>
      </c>
      <c r="S2596" s="5">
        <f t="shared" ca="1" si="600"/>
        <v>1</v>
      </c>
      <c r="W2596" s="4">
        <f t="shared" ca="1" si="610"/>
        <v>3</v>
      </c>
      <c r="X2596">
        <f t="shared" ca="1" si="611"/>
        <v>2</v>
      </c>
      <c r="Y2596" s="7">
        <f t="shared" ca="1" si="612"/>
        <v>450</v>
      </c>
      <c r="AC2596">
        <f t="shared" ca="1" si="613"/>
        <v>2</v>
      </c>
      <c r="AD2596" s="7" t="str">
        <f t="shared" ca="1" si="614"/>
        <v>TV aberta</v>
      </c>
    </row>
    <row r="2597" spans="3:30" x14ac:dyDescent="0.35">
      <c r="C2597">
        <f t="shared" ca="1" si="601"/>
        <v>17</v>
      </c>
      <c r="D2597" s="5" t="str">
        <f t="shared" ca="1" si="602"/>
        <v>Tarsila Ferreira</v>
      </c>
      <c r="E2597" s="5" t="str">
        <f t="shared" ca="1" si="603"/>
        <v>Produto 5</v>
      </c>
      <c r="H2597">
        <f t="shared" ca="1" si="604"/>
        <v>1</v>
      </c>
      <c r="I2597" s="5" t="str">
        <f t="shared" ca="1" si="605"/>
        <v>Maria</v>
      </c>
      <c r="M2597">
        <f t="shared" ca="1" si="606"/>
        <v>3</v>
      </c>
      <c r="N2597" s="5" t="str">
        <f t="shared" ca="1" si="607"/>
        <v>MG</v>
      </c>
      <c r="Q2597" s="6">
        <f t="shared" ca="1" si="608"/>
        <v>41963</v>
      </c>
      <c r="R2597" s="5">
        <f t="shared" ca="1" si="609"/>
        <v>2014</v>
      </c>
      <c r="S2597" s="5">
        <f t="shared" ca="1" si="600"/>
        <v>11</v>
      </c>
      <c r="W2597" s="4">
        <f t="shared" ca="1" si="610"/>
        <v>15</v>
      </c>
      <c r="X2597">
        <f t="shared" ca="1" si="611"/>
        <v>4</v>
      </c>
      <c r="Y2597" s="7">
        <f t="shared" ca="1" si="612"/>
        <v>3000</v>
      </c>
      <c r="AC2597">
        <f t="shared" ca="1" si="613"/>
        <v>1</v>
      </c>
      <c r="AD2597" s="7" t="str">
        <f t="shared" ca="1" si="614"/>
        <v>Google</v>
      </c>
    </row>
    <row r="2598" spans="3:30" x14ac:dyDescent="0.35">
      <c r="C2598">
        <f t="shared" ca="1" si="601"/>
        <v>15</v>
      </c>
      <c r="D2598" s="5" t="str">
        <f t="shared" ca="1" si="602"/>
        <v>Ana Maria Souza</v>
      </c>
      <c r="E2598" s="5" t="str">
        <f t="shared" ca="1" si="603"/>
        <v>Produto 5</v>
      </c>
      <c r="H2598">
        <f t="shared" ca="1" si="604"/>
        <v>3</v>
      </c>
      <c r="I2598" s="5" t="str">
        <f t="shared" ca="1" si="605"/>
        <v>João</v>
      </c>
      <c r="M2598">
        <f t="shared" ca="1" si="606"/>
        <v>1</v>
      </c>
      <c r="N2598" s="5" t="str">
        <f t="shared" ca="1" si="607"/>
        <v>RJ</v>
      </c>
      <c r="Q2598" s="6">
        <f t="shared" ca="1" si="608"/>
        <v>42854</v>
      </c>
      <c r="R2598" s="5">
        <f t="shared" ca="1" si="609"/>
        <v>2017</v>
      </c>
      <c r="S2598" s="5">
        <f t="shared" ca="1" si="600"/>
        <v>4</v>
      </c>
      <c r="W2598" s="4">
        <f t="shared" ca="1" si="610"/>
        <v>14</v>
      </c>
      <c r="X2598">
        <f t="shared" ca="1" si="611"/>
        <v>6</v>
      </c>
      <c r="Y2598" s="7">
        <f t="shared" ca="1" si="612"/>
        <v>4060</v>
      </c>
      <c r="AC2598">
        <f t="shared" ca="1" si="613"/>
        <v>3</v>
      </c>
      <c r="AD2598" s="7" t="str">
        <f t="shared" ca="1" si="614"/>
        <v>Jornal</v>
      </c>
    </row>
    <row r="2599" spans="3:30" x14ac:dyDescent="0.35">
      <c r="C2599">
        <f t="shared" ca="1" si="601"/>
        <v>16</v>
      </c>
      <c r="D2599" s="5" t="str">
        <f t="shared" ca="1" si="602"/>
        <v>Patrícia Pereira</v>
      </c>
      <c r="E2599" s="5" t="str">
        <f t="shared" ca="1" si="603"/>
        <v>Produto 1</v>
      </c>
      <c r="H2599">
        <f t="shared" ca="1" si="604"/>
        <v>1</v>
      </c>
      <c r="I2599" s="5" t="str">
        <f t="shared" ca="1" si="605"/>
        <v>Maria</v>
      </c>
      <c r="M2599">
        <f t="shared" ca="1" si="606"/>
        <v>3</v>
      </c>
      <c r="N2599" s="5" t="str">
        <f t="shared" ca="1" si="607"/>
        <v>MG</v>
      </c>
      <c r="Q2599" s="6">
        <f t="shared" ca="1" si="608"/>
        <v>41640</v>
      </c>
      <c r="R2599" s="5">
        <f t="shared" ca="1" si="609"/>
        <v>2014</v>
      </c>
      <c r="S2599" s="5">
        <f t="shared" ca="1" si="600"/>
        <v>1</v>
      </c>
      <c r="W2599" s="4">
        <f t="shared" ca="1" si="610"/>
        <v>5</v>
      </c>
      <c r="X2599">
        <f t="shared" ca="1" si="611"/>
        <v>5</v>
      </c>
      <c r="Y2599" s="7">
        <f t="shared" ca="1" si="612"/>
        <v>1200</v>
      </c>
      <c r="AC2599">
        <f t="shared" ca="1" si="613"/>
        <v>6</v>
      </c>
      <c r="AD2599" s="7" t="str">
        <f t="shared" ca="1" si="614"/>
        <v>Indicação</v>
      </c>
    </row>
    <row r="2600" spans="3:30" x14ac:dyDescent="0.35">
      <c r="C2600">
        <f t="shared" ca="1" si="601"/>
        <v>9</v>
      </c>
      <c r="D2600" s="5" t="str">
        <f t="shared" ca="1" si="602"/>
        <v>Antônio da Silva</v>
      </c>
      <c r="E2600" s="5" t="str">
        <f t="shared" ca="1" si="603"/>
        <v>Produto 2</v>
      </c>
      <c r="H2600">
        <f t="shared" ca="1" si="604"/>
        <v>4</v>
      </c>
      <c r="I2600" s="5" t="str">
        <f t="shared" ca="1" si="605"/>
        <v>Beatriz</v>
      </c>
      <c r="M2600">
        <f t="shared" ca="1" si="606"/>
        <v>4</v>
      </c>
      <c r="N2600" s="5" t="str">
        <f t="shared" ca="1" si="607"/>
        <v>SC</v>
      </c>
      <c r="Q2600" s="6">
        <f t="shared" ca="1" si="608"/>
        <v>42827</v>
      </c>
      <c r="R2600" s="5">
        <f t="shared" ca="1" si="609"/>
        <v>2017</v>
      </c>
      <c r="S2600" s="5">
        <f t="shared" ca="1" si="600"/>
        <v>4</v>
      </c>
      <c r="W2600" s="4">
        <f t="shared" ca="1" si="610"/>
        <v>16</v>
      </c>
      <c r="X2600">
        <f t="shared" ca="1" si="611"/>
        <v>6</v>
      </c>
      <c r="Y2600" s="7">
        <f t="shared" ca="1" si="612"/>
        <v>4640</v>
      </c>
      <c r="AC2600">
        <f t="shared" ca="1" si="613"/>
        <v>5</v>
      </c>
      <c r="AD2600" s="7" t="str">
        <f t="shared" ca="1" si="614"/>
        <v>Indicação</v>
      </c>
    </row>
    <row r="2601" spans="3:30" x14ac:dyDescent="0.35">
      <c r="C2601">
        <f t="shared" ca="1" si="601"/>
        <v>9</v>
      </c>
      <c r="D2601" s="5" t="str">
        <f t="shared" ca="1" si="602"/>
        <v>Antônio da Silva</v>
      </c>
      <c r="E2601" s="5" t="str">
        <f t="shared" ca="1" si="603"/>
        <v>Produto 4</v>
      </c>
      <c r="H2601">
        <f t="shared" ca="1" si="604"/>
        <v>2</v>
      </c>
      <c r="I2601" s="5" t="str">
        <f t="shared" ca="1" si="605"/>
        <v>Pedro</v>
      </c>
      <c r="M2601">
        <f t="shared" ca="1" si="606"/>
        <v>4</v>
      </c>
      <c r="N2601" s="5" t="str">
        <f t="shared" ca="1" si="607"/>
        <v>SC</v>
      </c>
      <c r="Q2601" s="6">
        <f t="shared" ca="1" si="608"/>
        <v>41683</v>
      </c>
      <c r="R2601" s="5">
        <f t="shared" ca="1" si="609"/>
        <v>2014</v>
      </c>
      <c r="S2601" s="5">
        <f t="shared" ca="1" si="600"/>
        <v>2</v>
      </c>
      <c r="W2601" s="4">
        <f t="shared" ca="1" si="610"/>
        <v>4</v>
      </c>
      <c r="X2601">
        <f t="shared" ca="1" si="611"/>
        <v>3</v>
      </c>
      <c r="Y2601" s="7">
        <f t="shared" ca="1" si="612"/>
        <v>680</v>
      </c>
      <c r="AC2601">
        <f t="shared" ca="1" si="613"/>
        <v>7</v>
      </c>
      <c r="AD2601" s="7" t="str">
        <f t="shared" ca="1" si="614"/>
        <v>Indicação</v>
      </c>
    </row>
    <row r="2602" spans="3:30" x14ac:dyDescent="0.35">
      <c r="C2602">
        <f t="shared" ca="1" si="601"/>
        <v>1</v>
      </c>
      <c r="D2602" s="5" t="str">
        <f t="shared" ca="1" si="602"/>
        <v>Ana Carolina Rodrigues</v>
      </c>
      <c r="E2602" s="5" t="str">
        <f t="shared" ca="1" si="603"/>
        <v>Produto 1</v>
      </c>
      <c r="H2602">
        <f t="shared" ca="1" si="604"/>
        <v>4</v>
      </c>
      <c r="I2602" s="5" t="str">
        <f t="shared" ca="1" si="605"/>
        <v>Beatriz</v>
      </c>
      <c r="M2602">
        <f t="shared" ca="1" si="606"/>
        <v>5</v>
      </c>
      <c r="N2602" s="5" t="str">
        <f t="shared" ca="1" si="607"/>
        <v>ES</v>
      </c>
      <c r="Q2602" s="6">
        <f t="shared" ca="1" si="608"/>
        <v>42817</v>
      </c>
      <c r="R2602" s="5">
        <f t="shared" ca="1" si="609"/>
        <v>2017</v>
      </c>
      <c r="S2602" s="5">
        <f t="shared" ca="1" si="600"/>
        <v>3</v>
      </c>
      <c r="W2602" s="4">
        <f t="shared" ca="1" si="610"/>
        <v>1</v>
      </c>
      <c r="X2602">
        <f t="shared" ca="1" si="611"/>
        <v>1</v>
      </c>
      <c r="Y2602" s="7">
        <f t="shared" ca="1" si="612"/>
        <v>100</v>
      </c>
      <c r="AC2602">
        <f t="shared" ca="1" si="613"/>
        <v>2</v>
      </c>
      <c r="AD2602" s="7" t="str">
        <f t="shared" ca="1" si="614"/>
        <v>TV aberta</v>
      </c>
    </row>
    <row r="2603" spans="3:30" x14ac:dyDescent="0.35">
      <c r="C2603">
        <f t="shared" ca="1" si="601"/>
        <v>3</v>
      </c>
      <c r="D2603" s="5" t="str">
        <f t="shared" ca="1" si="602"/>
        <v>Antônio Pires</v>
      </c>
      <c r="E2603" s="5" t="str">
        <f t="shared" ca="1" si="603"/>
        <v>Produto 6</v>
      </c>
      <c r="H2603">
        <f t="shared" ca="1" si="604"/>
        <v>5</v>
      </c>
      <c r="I2603" s="5" t="str">
        <f t="shared" ca="1" si="605"/>
        <v>Paulo</v>
      </c>
      <c r="M2603">
        <f t="shared" ca="1" si="606"/>
        <v>2</v>
      </c>
      <c r="N2603" s="5" t="str">
        <f t="shared" ca="1" si="607"/>
        <v>SP</v>
      </c>
      <c r="Q2603" s="6">
        <f t="shared" ca="1" si="608"/>
        <v>42251</v>
      </c>
      <c r="R2603" s="5">
        <f t="shared" ca="1" si="609"/>
        <v>2015</v>
      </c>
      <c r="S2603" s="5">
        <f t="shared" ca="1" si="600"/>
        <v>9</v>
      </c>
      <c r="W2603" s="4">
        <f t="shared" ca="1" si="610"/>
        <v>20</v>
      </c>
      <c r="X2603">
        <f t="shared" ca="1" si="611"/>
        <v>5</v>
      </c>
      <c r="Y2603" s="7">
        <f t="shared" ca="1" si="612"/>
        <v>4800</v>
      </c>
      <c r="AC2603">
        <f t="shared" ca="1" si="613"/>
        <v>3</v>
      </c>
      <c r="AD2603" s="7" t="str">
        <f t="shared" ca="1" si="614"/>
        <v>Jornal</v>
      </c>
    </row>
    <row r="2604" spans="3:30" x14ac:dyDescent="0.35">
      <c r="C2604">
        <f t="shared" ca="1" si="601"/>
        <v>4</v>
      </c>
      <c r="D2604" s="5" t="str">
        <f t="shared" ca="1" si="602"/>
        <v>Ana Chaves</v>
      </c>
      <c r="E2604" s="5" t="str">
        <f t="shared" ca="1" si="603"/>
        <v>Produto 2</v>
      </c>
      <c r="H2604">
        <f t="shared" ca="1" si="604"/>
        <v>5</v>
      </c>
      <c r="I2604" s="5" t="str">
        <f t="shared" ca="1" si="605"/>
        <v>Paulo</v>
      </c>
      <c r="M2604">
        <f t="shared" ca="1" si="606"/>
        <v>3</v>
      </c>
      <c r="N2604" s="5" t="str">
        <f t="shared" ca="1" si="607"/>
        <v>MG</v>
      </c>
      <c r="Q2604" s="6">
        <f t="shared" ca="1" si="608"/>
        <v>41775</v>
      </c>
      <c r="R2604" s="5">
        <f t="shared" ca="1" si="609"/>
        <v>2014</v>
      </c>
      <c r="S2604" s="5">
        <f t="shared" ca="1" si="600"/>
        <v>5</v>
      </c>
      <c r="W2604" s="4">
        <f t="shared" ca="1" si="610"/>
        <v>16</v>
      </c>
      <c r="X2604">
        <f t="shared" ca="1" si="611"/>
        <v>3</v>
      </c>
      <c r="Y2604" s="7">
        <f t="shared" ca="1" si="612"/>
        <v>2720</v>
      </c>
      <c r="AC2604">
        <f t="shared" ca="1" si="613"/>
        <v>3</v>
      </c>
      <c r="AD2604" s="7" t="str">
        <f t="shared" ca="1" si="614"/>
        <v>Jornal</v>
      </c>
    </row>
    <row r="2605" spans="3:30" x14ac:dyDescent="0.35">
      <c r="C2605">
        <f t="shared" ca="1" si="601"/>
        <v>11</v>
      </c>
      <c r="D2605" s="5" t="str">
        <f t="shared" ca="1" si="602"/>
        <v>Tatiana Pereira da Silva</v>
      </c>
      <c r="E2605" s="5" t="str">
        <f t="shared" ca="1" si="603"/>
        <v>Produto 3</v>
      </c>
      <c r="H2605">
        <f t="shared" ca="1" si="604"/>
        <v>4</v>
      </c>
      <c r="I2605" s="5" t="str">
        <f t="shared" ca="1" si="605"/>
        <v>Beatriz</v>
      </c>
      <c r="M2605">
        <f t="shared" ca="1" si="606"/>
        <v>5</v>
      </c>
      <c r="N2605" s="5" t="str">
        <f t="shared" ca="1" si="607"/>
        <v>ES</v>
      </c>
      <c r="Q2605" s="6">
        <f t="shared" ca="1" si="608"/>
        <v>42542</v>
      </c>
      <c r="R2605" s="5">
        <f t="shared" ca="1" si="609"/>
        <v>2016</v>
      </c>
      <c r="S2605" s="5">
        <f t="shared" ca="1" si="600"/>
        <v>6</v>
      </c>
      <c r="W2605" s="4">
        <f t="shared" ca="1" si="610"/>
        <v>6</v>
      </c>
      <c r="X2605">
        <f t="shared" ca="1" si="611"/>
        <v>7</v>
      </c>
      <c r="Y2605" s="7">
        <f t="shared" ca="1" si="612"/>
        <v>2100</v>
      </c>
      <c r="AC2605">
        <f t="shared" ca="1" si="613"/>
        <v>1</v>
      </c>
      <c r="AD2605" s="7" t="str">
        <f t="shared" ca="1" si="614"/>
        <v>Google</v>
      </c>
    </row>
    <row r="2606" spans="3:30" x14ac:dyDescent="0.35">
      <c r="C2606">
        <f t="shared" ca="1" si="601"/>
        <v>10</v>
      </c>
      <c r="D2606" s="5" t="str">
        <f t="shared" ca="1" si="602"/>
        <v>Gabriel Silva dos Santos</v>
      </c>
      <c r="E2606" s="5" t="str">
        <f t="shared" ca="1" si="603"/>
        <v>Produto 3</v>
      </c>
      <c r="H2606">
        <f t="shared" ca="1" si="604"/>
        <v>4</v>
      </c>
      <c r="I2606" s="5" t="str">
        <f t="shared" ca="1" si="605"/>
        <v>Beatriz</v>
      </c>
      <c r="M2606">
        <f t="shared" ca="1" si="606"/>
        <v>3</v>
      </c>
      <c r="N2606" s="5" t="str">
        <f t="shared" ca="1" si="607"/>
        <v>MG</v>
      </c>
      <c r="Q2606" s="6">
        <f t="shared" ca="1" si="608"/>
        <v>41962</v>
      </c>
      <c r="R2606" s="5">
        <f t="shared" ca="1" si="609"/>
        <v>2014</v>
      </c>
      <c r="S2606" s="5">
        <f t="shared" ca="1" si="600"/>
        <v>11</v>
      </c>
      <c r="W2606" s="4">
        <f t="shared" ca="1" si="610"/>
        <v>3</v>
      </c>
      <c r="X2606">
        <f t="shared" ca="1" si="611"/>
        <v>4</v>
      </c>
      <c r="Y2606" s="7">
        <f t="shared" ca="1" si="612"/>
        <v>600</v>
      </c>
      <c r="AC2606">
        <f t="shared" ca="1" si="613"/>
        <v>4</v>
      </c>
      <c r="AD2606" s="7" t="str">
        <f t="shared" ca="1" si="614"/>
        <v>Revista</v>
      </c>
    </row>
    <row r="2607" spans="3:30" x14ac:dyDescent="0.35">
      <c r="C2607">
        <f t="shared" ca="1" si="601"/>
        <v>12</v>
      </c>
      <c r="D2607" s="5" t="str">
        <f t="shared" ca="1" si="602"/>
        <v>Ronaldo Souza Cavalcante</v>
      </c>
      <c r="E2607" s="5" t="str">
        <f t="shared" ca="1" si="603"/>
        <v>Produto 6</v>
      </c>
      <c r="H2607">
        <f t="shared" ca="1" si="604"/>
        <v>2</v>
      </c>
      <c r="I2607" s="5" t="str">
        <f t="shared" ca="1" si="605"/>
        <v>Pedro</v>
      </c>
      <c r="M2607">
        <f t="shared" ca="1" si="606"/>
        <v>4</v>
      </c>
      <c r="N2607" s="5" t="str">
        <f t="shared" ca="1" si="607"/>
        <v>SC</v>
      </c>
      <c r="Q2607" s="6">
        <f t="shared" ca="1" si="608"/>
        <v>42418</v>
      </c>
      <c r="R2607" s="5">
        <f t="shared" ca="1" si="609"/>
        <v>2016</v>
      </c>
      <c r="S2607" s="5">
        <f t="shared" ca="1" si="600"/>
        <v>2</v>
      </c>
      <c r="W2607" s="4">
        <f t="shared" ca="1" si="610"/>
        <v>4</v>
      </c>
      <c r="X2607">
        <f t="shared" ca="1" si="611"/>
        <v>3</v>
      </c>
      <c r="Y2607" s="7">
        <f t="shared" ca="1" si="612"/>
        <v>680</v>
      </c>
      <c r="AC2607">
        <f t="shared" ca="1" si="613"/>
        <v>5</v>
      </c>
      <c r="AD2607" s="7" t="str">
        <f t="shared" ca="1" si="614"/>
        <v>Indicação</v>
      </c>
    </row>
    <row r="2608" spans="3:30" x14ac:dyDescent="0.35">
      <c r="C2608">
        <f t="shared" ca="1" si="601"/>
        <v>3</v>
      </c>
      <c r="D2608" s="5" t="str">
        <f t="shared" ca="1" si="602"/>
        <v>Antônio Pires</v>
      </c>
      <c r="E2608" s="5" t="str">
        <f t="shared" ca="1" si="603"/>
        <v>Produto 1</v>
      </c>
      <c r="H2608">
        <f t="shared" ca="1" si="604"/>
        <v>2</v>
      </c>
      <c r="I2608" s="5" t="str">
        <f t="shared" ca="1" si="605"/>
        <v>Pedro</v>
      </c>
      <c r="M2608">
        <f t="shared" ca="1" si="606"/>
        <v>1</v>
      </c>
      <c r="N2608" s="5" t="str">
        <f t="shared" ca="1" si="607"/>
        <v>RJ</v>
      </c>
      <c r="Q2608" s="6">
        <f t="shared" ca="1" si="608"/>
        <v>42369</v>
      </c>
      <c r="R2608" s="5">
        <f t="shared" ca="1" si="609"/>
        <v>2015</v>
      </c>
      <c r="S2608" s="5">
        <f t="shared" ca="1" si="600"/>
        <v>12</v>
      </c>
      <c r="W2608" s="4">
        <f t="shared" ca="1" si="610"/>
        <v>7</v>
      </c>
      <c r="X2608">
        <f t="shared" ca="1" si="611"/>
        <v>5</v>
      </c>
      <c r="Y2608" s="7">
        <f t="shared" ca="1" si="612"/>
        <v>1680</v>
      </c>
      <c r="AC2608">
        <f t="shared" ca="1" si="613"/>
        <v>5</v>
      </c>
      <c r="AD2608" s="7" t="str">
        <f t="shared" ca="1" si="614"/>
        <v>Indicação</v>
      </c>
    </row>
    <row r="2609" spans="3:30" x14ac:dyDescent="0.35">
      <c r="C2609">
        <f t="shared" ca="1" si="601"/>
        <v>19</v>
      </c>
      <c r="D2609" s="5" t="str">
        <f t="shared" ca="1" si="602"/>
        <v>Ana Cláudia Silva</v>
      </c>
      <c r="E2609" s="5" t="str">
        <f t="shared" ca="1" si="603"/>
        <v>Produto 2</v>
      </c>
      <c r="H2609">
        <f t="shared" ca="1" si="604"/>
        <v>6</v>
      </c>
      <c r="I2609" s="5" t="str">
        <f t="shared" ca="1" si="605"/>
        <v>Ana</v>
      </c>
      <c r="M2609">
        <f t="shared" ca="1" si="606"/>
        <v>4</v>
      </c>
      <c r="N2609" s="5" t="str">
        <f t="shared" ca="1" si="607"/>
        <v>SC</v>
      </c>
      <c r="Q2609" s="6">
        <f t="shared" ca="1" si="608"/>
        <v>41880</v>
      </c>
      <c r="R2609" s="5">
        <f t="shared" ca="1" si="609"/>
        <v>2014</v>
      </c>
      <c r="S2609" s="5">
        <f t="shared" ca="1" si="600"/>
        <v>8</v>
      </c>
      <c r="W2609" s="4">
        <f t="shared" ca="1" si="610"/>
        <v>18</v>
      </c>
      <c r="X2609">
        <f t="shared" ca="1" si="611"/>
        <v>6</v>
      </c>
      <c r="Y2609" s="7">
        <f t="shared" ca="1" si="612"/>
        <v>5220</v>
      </c>
      <c r="AC2609">
        <f t="shared" ca="1" si="613"/>
        <v>6</v>
      </c>
      <c r="AD2609" s="7" t="str">
        <f t="shared" ca="1" si="614"/>
        <v>Indicação</v>
      </c>
    </row>
    <row r="2610" spans="3:30" x14ac:dyDescent="0.35">
      <c r="C2610">
        <f t="shared" ca="1" si="601"/>
        <v>8</v>
      </c>
      <c r="D2610" s="5" t="str">
        <f t="shared" ca="1" si="602"/>
        <v>Marcos Santos</v>
      </c>
      <c r="E2610" s="5" t="str">
        <f t="shared" ca="1" si="603"/>
        <v>Produto 3</v>
      </c>
      <c r="H2610">
        <f t="shared" ca="1" si="604"/>
        <v>5</v>
      </c>
      <c r="I2610" s="5" t="str">
        <f t="shared" ca="1" si="605"/>
        <v>Paulo</v>
      </c>
      <c r="M2610">
        <f t="shared" ca="1" si="606"/>
        <v>5</v>
      </c>
      <c r="N2610" s="5" t="str">
        <f t="shared" ca="1" si="607"/>
        <v>ES</v>
      </c>
      <c r="Q2610" s="6">
        <f t="shared" ca="1" si="608"/>
        <v>41987</v>
      </c>
      <c r="R2610" s="5">
        <f t="shared" ca="1" si="609"/>
        <v>2014</v>
      </c>
      <c r="S2610" s="5">
        <f t="shared" ca="1" si="600"/>
        <v>12</v>
      </c>
      <c r="W2610" s="4">
        <f t="shared" ca="1" si="610"/>
        <v>14</v>
      </c>
      <c r="X2610">
        <f t="shared" ca="1" si="611"/>
        <v>1</v>
      </c>
      <c r="Y2610" s="7">
        <f t="shared" ca="1" si="612"/>
        <v>1400</v>
      </c>
      <c r="AC2610">
        <f t="shared" ca="1" si="613"/>
        <v>3</v>
      </c>
      <c r="AD2610" s="7" t="str">
        <f t="shared" ca="1" si="614"/>
        <v>Jornal</v>
      </c>
    </row>
    <row r="2611" spans="3:30" x14ac:dyDescent="0.35">
      <c r="C2611">
        <f t="shared" ca="1" si="601"/>
        <v>15</v>
      </c>
      <c r="D2611" s="5" t="str">
        <f t="shared" ca="1" si="602"/>
        <v>Ana Maria Souza</v>
      </c>
      <c r="E2611" s="5" t="str">
        <f t="shared" ca="1" si="603"/>
        <v>Produto 4</v>
      </c>
      <c r="H2611">
        <f t="shared" ca="1" si="604"/>
        <v>5</v>
      </c>
      <c r="I2611" s="5" t="str">
        <f t="shared" ca="1" si="605"/>
        <v>Paulo</v>
      </c>
      <c r="M2611">
        <f t="shared" ca="1" si="606"/>
        <v>1</v>
      </c>
      <c r="N2611" s="5" t="str">
        <f t="shared" ca="1" si="607"/>
        <v>RJ</v>
      </c>
      <c r="Q2611" s="6">
        <f t="shared" ca="1" si="608"/>
        <v>42730</v>
      </c>
      <c r="R2611" s="5">
        <f t="shared" ca="1" si="609"/>
        <v>2016</v>
      </c>
      <c r="S2611" s="5">
        <f t="shared" ca="1" si="600"/>
        <v>12</v>
      </c>
      <c r="W2611" s="4">
        <f t="shared" ca="1" si="610"/>
        <v>14</v>
      </c>
      <c r="X2611">
        <f t="shared" ca="1" si="611"/>
        <v>3</v>
      </c>
      <c r="Y2611" s="7">
        <f t="shared" ca="1" si="612"/>
        <v>2380</v>
      </c>
      <c r="AC2611">
        <f t="shared" ca="1" si="613"/>
        <v>7</v>
      </c>
      <c r="AD2611" s="7" t="str">
        <f t="shared" ca="1" si="614"/>
        <v>Indicação</v>
      </c>
    </row>
    <row r="2612" spans="3:30" x14ac:dyDescent="0.35">
      <c r="C2612">
        <f t="shared" ca="1" si="601"/>
        <v>6</v>
      </c>
      <c r="D2612" s="5" t="str">
        <f t="shared" ca="1" si="602"/>
        <v>José Oliveira</v>
      </c>
      <c r="E2612" s="5" t="str">
        <f t="shared" ca="1" si="603"/>
        <v>Produto 6</v>
      </c>
      <c r="H2612">
        <f t="shared" ca="1" si="604"/>
        <v>2</v>
      </c>
      <c r="I2612" s="5" t="str">
        <f t="shared" ca="1" si="605"/>
        <v>Pedro</v>
      </c>
      <c r="M2612">
        <f t="shared" ca="1" si="606"/>
        <v>3</v>
      </c>
      <c r="N2612" s="5" t="str">
        <f t="shared" ca="1" si="607"/>
        <v>MG</v>
      </c>
      <c r="Q2612" s="6">
        <f t="shared" ca="1" si="608"/>
        <v>41712</v>
      </c>
      <c r="R2612" s="5">
        <f t="shared" ca="1" si="609"/>
        <v>2014</v>
      </c>
      <c r="S2612" s="5">
        <f t="shared" ca="1" si="600"/>
        <v>3</v>
      </c>
      <c r="W2612" s="4">
        <f t="shared" ca="1" si="610"/>
        <v>18</v>
      </c>
      <c r="X2612">
        <f t="shared" ca="1" si="611"/>
        <v>2</v>
      </c>
      <c r="Y2612" s="7">
        <f t="shared" ca="1" si="612"/>
        <v>2700</v>
      </c>
      <c r="AC2612">
        <f t="shared" ca="1" si="613"/>
        <v>1</v>
      </c>
      <c r="AD2612" s="7" t="str">
        <f t="shared" ca="1" si="614"/>
        <v>Google</v>
      </c>
    </row>
    <row r="2613" spans="3:30" x14ac:dyDescent="0.35">
      <c r="C2613">
        <f t="shared" ca="1" si="601"/>
        <v>11</v>
      </c>
      <c r="D2613" s="5" t="str">
        <f t="shared" ca="1" si="602"/>
        <v>Tatiana Pereira da Silva</v>
      </c>
      <c r="E2613" s="5" t="str">
        <f t="shared" ca="1" si="603"/>
        <v>Produto 5</v>
      </c>
      <c r="H2613">
        <f t="shared" ca="1" si="604"/>
        <v>6</v>
      </c>
      <c r="I2613" s="5" t="str">
        <f t="shared" ca="1" si="605"/>
        <v>Ana</v>
      </c>
      <c r="M2613">
        <f t="shared" ca="1" si="606"/>
        <v>2</v>
      </c>
      <c r="N2613" s="5" t="str">
        <f t="shared" ca="1" si="607"/>
        <v>SP</v>
      </c>
      <c r="Q2613" s="6">
        <f t="shared" ca="1" si="608"/>
        <v>41790</v>
      </c>
      <c r="R2613" s="5">
        <f t="shared" ca="1" si="609"/>
        <v>2014</v>
      </c>
      <c r="S2613" s="5">
        <f t="shared" ca="1" si="600"/>
        <v>5</v>
      </c>
      <c r="W2613" s="4">
        <f t="shared" ca="1" si="610"/>
        <v>16</v>
      </c>
      <c r="X2613">
        <f t="shared" ca="1" si="611"/>
        <v>5</v>
      </c>
      <c r="Y2613" s="7">
        <f t="shared" ca="1" si="612"/>
        <v>3840</v>
      </c>
      <c r="AC2613">
        <f t="shared" ca="1" si="613"/>
        <v>2</v>
      </c>
      <c r="AD2613" s="7" t="str">
        <f t="shared" ca="1" si="614"/>
        <v>TV aberta</v>
      </c>
    </row>
    <row r="2614" spans="3:30" x14ac:dyDescent="0.35">
      <c r="C2614">
        <f t="shared" ca="1" si="601"/>
        <v>2</v>
      </c>
      <c r="D2614" s="5" t="str">
        <f t="shared" ca="1" si="602"/>
        <v>Carlos dos Santos</v>
      </c>
      <c r="E2614" s="5" t="str">
        <f t="shared" ca="1" si="603"/>
        <v>Produto 3</v>
      </c>
      <c r="H2614">
        <f t="shared" ca="1" si="604"/>
        <v>2</v>
      </c>
      <c r="I2614" s="5" t="str">
        <f t="shared" ca="1" si="605"/>
        <v>Pedro</v>
      </c>
      <c r="M2614">
        <f t="shared" ca="1" si="606"/>
        <v>4</v>
      </c>
      <c r="N2614" s="5" t="str">
        <f t="shared" ca="1" si="607"/>
        <v>SC</v>
      </c>
      <c r="Q2614" s="6">
        <f t="shared" ca="1" si="608"/>
        <v>42130</v>
      </c>
      <c r="R2614" s="5">
        <f t="shared" ca="1" si="609"/>
        <v>2015</v>
      </c>
      <c r="S2614" s="5">
        <f t="shared" ca="1" si="600"/>
        <v>5</v>
      </c>
      <c r="W2614" s="4">
        <f t="shared" ca="1" si="610"/>
        <v>3</v>
      </c>
      <c r="X2614">
        <f t="shared" ca="1" si="611"/>
        <v>1</v>
      </c>
      <c r="Y2614" s="7">
        <f t="shared" ca="1" si="612"/>
        <v>300</v>
      </c>
      <c r="AC2614">
        <f t="shared" ca="1" si="613"/>
        <v>4</v>
      </c>
      <c r="AD2614" s="7" t="str">
        <f t="shared" ca="1" si="614"/>
        <v>Revista</v>
      </c>
    </row>
    <row r="2615" spans="3:30" x14ac:dyDescent="0.35">
      <c r="C2615">
        <f t="shared" ca="1" si="601"/>
        <v>7</v>
      </c>
      <c r="D2615" s="5" t="str">
        <f t="shared" ca="1" si="602"/>
        <v>Cláudio de Oliveira</v>
      </c>
      <c r="E2615" s="5" t="str">
        <f t="shared" ca="1" si="603"/>
        <v>Produto 7</v>
      </c>
      <c r="H2615">
        <f t="shared" ca="1" si="604"/>
        <v>6</v>
      </c>
      <c r="I2615" s="5" t="str">
        <f t="shared" ca="1" si="605"/>
        <v>Ana</v>
      </c>
      <c r="M2615">
        <f t="shared" ca="1" si="606"/>
        <v>3</v>
      </c>
      <c r="N2615" s="5" t="str">
        <f t="shared" ca="1" si="607"/>
        <v>MG</v>
      </c>
      <c r="Q2615" s="6">
        <f t="shared" ca="1" si="608"/>
        <v>41849</v>
      </c>
      <c r="R2615" s="5">
        <f t="shared" ca="1" si="609"/>
        <v>2014</v>
      </c>
      <c r="S2615" s="5">
        <f t="shared" ca="1" si="600"/>
        <v>7</v>
      </c>
      <c r="W2615" s="4">
        <f t="shared" ca="1" si="610"/>
        <v>9</v>
      </c>
      <c r="X2615">
        <f t="shared" ca="1" si="611"/>
        <v>3</v>
      </c>
      <c r="Y2615" s="7">
        <f t="shared" ca="1" si="612"/>
        <v>1530</v>
      </c>
      <c r="AC2615">
        <f t="shared" ca="1" si="613"/>
        <v>3</v>
      </c>
      <c r="AD2615" s="7" t="str">
        <f t="shared" ca="1" si="614"/>
        <v>Jornal</v>
      </c>
    </row>
    <row r="2616" spans="3:30" x14ac:dyDescent="0.35">
      <c r="C2616">
        <f t="shared" ca="1" si="601"/>
        <v>2</v>
      </c>
      <c r="D2616" s="5" t="str">
        <f t="shared" ca="1" si="602"/>
        <v>Carlos dos Santos</v>
      </c>
      <c r="E2616" s="5" t="str">
        <f t="shared" ca="1" si="603"/>
        <v>Produto 6</v>
      </c>
      <c r="H2616">
        <f t="shared" ca="1" si="604"/>
        <v>2</v>
      </c>
      <c r="I2616" s="5" t="str">
        <f t="shared" ca="1" si="605"/>
        <v>Pedro</v>
      </c>
      <c r="M2616">
        <f t="shared" ca="1" si="606"/>
        <v>5</v>
      </c>
      <c r="N2616" s="5" t="str">
        <f t="shared" ca="1" si="607"/>
        <v>ES</v>
      </c>
      <c r="Q2616" s="6">
        <f t="shared" ca="1" si="608"/>
        <v>42230</v>
      </c>
      <c r="R2616" s="5">
        <f t="shared" ca="1" si="609"/>
        <v>2015</v>
      </c>
      <c r="S2616" s="5">
        <f t="shared" ca="1" si="600"/>
        <v>8</v>
      </c>
      <c r="W2616" s="4">
        <f t="shared" ca="1" si="610"/>
        <v>16</v>
      </c>
      <c r="X2616">
        <f t="shared" ca="1" si="611"/>
        <v>3</v>
      </c>
      <c r="Y2616" s="7">
        <f t="shared" ca="1" si="612"/>
        <v>2720</v>
      </c>
      <c r="AC2616">
        <f t="shared" ca="1" si="613"/>
        <v>6</v>
      </c>
      <c r="AD2616" s="7" t="str">
        <f t="shared" ca="1" si="614"/>
        <v>Indicação</v>
      </c>
    </row>
    <row r="2617" spans="3:30" x14ac:dyDescent="0.35">
      <c r="C2617">
        <f t="shared" ca="1" si="601"/>
        <v>13</v>
      </c>
      <c r="D2617" s="5" t="str">
        <f t="shared" ca="1" si="602"/>
        <v>Roberto Silva</v>
      </c>
      <c r="E2617" s="5" t="str">
        <f t="shared" ca="1" si="603"/>
        <v>Produto 4</v>
      </c>
      <c r="H2617">
        <f t="shared" ca="1" si="604"/>
        <v>4</v>
      </c>
      <c r="I2617" s="5" t="str">
        <f t="shared" ca="1" si="605"/>
        <v>Beatriz</v>
      </c>
      <c r="M2617">
        <f t="shared" ca="1" si="606"/>
        <v>5</v>
      </c>
      <c r="N2617" s="5" t="str">
        <f t="shared" ca="1" si="607"/>
        <v>ES</v>
      </c>
      <c r="Q2617" s="6">
        <f t="shared" ca="1" si="608"/>
        <v>42085</v>
      </c>
      <c r="R2617" s="5">
        <f t="shared" ca="1" si="609"/>
        <v>2015</v>
      </c>
      <c r="S2617" s="5">
        <f t="shared" ca="1" si="600"/>
        <v>3</v>
      </c>
      <c r="W2617" s="4">
        <f t="shared" ca="1" si="610"/>
        <v>7</v>
      </c>
      <c r="X2617">
        <f t="shared" ca="1" si="611"/>
        <v>2</v>
      </c>
      <c r="Y2617" s="7">
        <f t="shared" ca="1" si="612"/>
        <v>1050</v>
      </c>
      <c r="AC2617">
        <f t="shared" ca="1" si="613"/>
        <v>1</v>
      </c>
      <c r="AD2617" s="7" t="str">
        <f t="shared" ca="1" si="614"/>
        <v>Google</v>
      </c>
    </row>
    <row r="2618" spans="3:30" x14ac:dyDescent="0.35">
      <c r="C2618">
        <f t="shared" ca="1" si="601"/>
        <v>12</v>
      </c>
      <c r="D2618" s="5" t="str">
        <f t="shared" ca="1" si="602"/>
        <v>Ronaldo Souza Cavalcante</v>
      </c>
      <c r="E2618" s="5" t="str">
        <f t="shared" ca="1" si="603"/>
        <v>Produto 7</v>
      </c>
      <c r="H2618">
        <f t="shared" ca="1" si="604"/>
        <v>1</v>
      </c>
      <c r="I2618" s="5" t="str">
        <f t="shared" ca="1" si="605"/>
        <v>Maria</v>
      </c>
      <c r="M2618">
        <f t="shared" ca="1" si="606"/>
        <v>4</v>
      </c>
      <c r="N2618" s="5" t="str">
        <f t="shared" ca="1" si="607"/>
        <v>SC</v>
      </c>
      <c r="Q2618" s="6">
        <f t="shared" ca="1" si="608"/>
        <v>41797</v>
      </c>
      <c r="R2618" s="5">
        <f t="shared" ca="1" si="609"/>
        <v>2014</v>
      </c>
      <c r="S2618" s="5">
        <f t="shared" ca="1" si="600"/>
        <v>6</v>
      </c>
      <c r="W2618" s="4">
        <f t="shared" ca="1" si="610"/>
        <v>18</v>
      </c>
      <c r="X2618">
        <f t="shared" ca="1" si="611"/>
        <v>6</v>
      </c>
      <c r="Y2618" s="7">
        <f t="shared" ca="1" si="612"/>
        <v>5220</v>
      </c>
      <c r="AC2618">
        <f t="shared" ca="1" si="613"/>
        <v>7</v>
      </c>
      <c r="AD2618" s="7" t="str">
        <f t="shared" ca="1" si="614"/>
        <v>Indicação</v>
      </c>
    </row>
    <row r="2619" spans="3:30" x14ac:dyDescent="0.35">
      <c r="C2619">
        <f t="shared" ca="1" si="601"/>
        <v>15</v>
      </c>
      <c r="D2619" s="5" t="str">
        <f t="shared" ca="1" si="602"/>
        <v>Ana Maria Souza</v>
      </c>
      <c r="E2619" s="5" t="str">
        <f t="shared" ca="1" si="603"/>
        <v>Produto 5</v>
      </c>
      <c r="H2619">
        <f t="shared" ca="1" si="604"/>
        <v>5</v>
      </c>
      <c r="I2619" s="5" t="str">
        <f t="shared" ca="1" si="605"/>
        <v>Paulo</v>
      </c>
      <c r="M2619">
        <f t="shared" ca="1" si="606"/>
        <v>2</v>
      </c>
      <c r="N2619" s="5" t="str">
        <f t="shared" ca="1" si="607"/>
        <v>SP</v>
      </c>
      <c r="Q2619" s="6">
        <f t="shared" ca="1" si="608"/>
        <v>42763</v>
      </c>
      <c r="R2619" s="5">
        <f t="shared" ca="1" si="609"/>
        <v>2017</v>
      </c>
      <c r="S2619" s="5">
        <f t="shared" ca="1" si="600"/>
        <v>1</v>
      </c>
      <c r="W2619" s="4">
        <f t="shared" ca="1" si="610"/>
        <v>7</v>
      </c>
      <c r="X2619">
        <f t="shared" ca="1" si="611"/>
        <v>4</v>
      </c>
      <c r="Y2619" s="7">
        <f t="shared" ca="1" si="612"/>
        <v>1400</v>
      </c>
      <c r="AC2619">
        <f t="shared" ca="1" si="613"/>
        <v>2</v>
      </c>
      <c r="AD2619" s="7" t="str">
        <f t="shared" ca="1" si="614"/>
        <v>TV aberta</v>
      </c>
    </row>
    <row r="2620" spans="3:30" x14ac:dyDescent="0.35">
      <c r="C2620">
        <f t="shared" ca="1" si="601"/>
        <v>3</v>
      </c>
      <c r="D2620" s="5" t="str">
        <f t="shared" ca="1" si="602"/>
        <v>Antônio Pires</v>
      </c>
      <c r="E2620" s="5" t="str">
        <f t="shared" ca="1" si="603"/>
        <v>Produto 1</v>
      </c>
      <c r="H2620">
        <f t="shared" ca="1" si="604"/>
        <v>1</v>
      </c>
      <c r="I2620" s="5" t="str">
        <f t="shared" ca="1" si="605"/>
        <v>Maria</v>
      </c>
      <c r="M2620">
        <f t="shared" ca="1" si="606"/>
        <v>5</v>
      </c>
      <c r="N2620" s="5" t="str">
        <f t="shared" ca="1" si="607"/>
        <v>ES</v>
      </c>
      <c r="Q2620" s="6">
        <f t="shared" ca="1" si="608"/>
        <v>42222</v>
      </c>
      <c r="R2620" s="5">
        <f t="shared" ca="1" si="609"/>
        <v>2015</v>
      </c>
      <c r="S2620" s="5">
        <f t="shared" ref="S2620:S2683" ca="1" si="615">MONTH(Q2620)</f>
        <v>8</v>
      </c>
      <c r="W2620" s="4">
        <f t="shared" ca="1" si="610"/>
        <v>16</v>
      </c>
      <c r="X2620">
        <f t="shared" ca="1" si="611"/>
        <v>4</v>
      </c>
      <c r="Y2620" s="7">
        <f t="shared" ca="1" si="612"/>
        <v>3200</v>
      </c>
      <c r="AC2620">
        <f t="shared" ca="1" si="613"/>
        <v>1</v>
      </c>
      <c r="AD2620" s="7" t="str">
        <f t="shared" ca="1" si="614"/>
        <v>Google</v>
      </c>
    </row>
    <row r="2621" spans="3:30" x14ac:dyDescent="0.35">
      <c r="C2621">
        <f t="shared" ca="1" si="601"/>
        <v>2</v>
      </c>
      <c r="D2621" s="5" t="str">
        <f t="shared" ca="1" si="602"/>
        <v>Carlos dos Santos</v>
      </c>
      <c r="E2621" s="5" t="str">
        <f t="shared" ca="1" si="603"/>
        <v>Produto 7</v>
      </c>
      <c r="H2621">
        <f t="shared" ca="1" si="604"/>
        <v>1</v>
      </c>
      <c r="I2621" s="5" t="str">
        <f t="shared" ca="1" si="605"/>
        <v>Maria</v>
      </c>
      <c r="M2621">
        <f t="shared" ca="1" si="606"/>
        <v>3</v>
      </c>
      <c r="N2621" s="5" t="str">
        <f t="shared" ca="1" si="607"/>
        <v>MG</v>
      </c>
      <c r="Q2621" s="6">
        <f t="shared" ca="1" si="608"/>
        <v>42315</v>
      </c>
      <c r="R2621" s="5">
        <f t="shared" ca="1" si="609"/>
        <v>2015</v>
      </c>
      <c r="S2621" s="5">
        <f t="shared" ca="1" si="615"/>
        <v>11</v>
      </c>
      <c r="W2621" s="4">
        <f t="shared" ca="1" si="610"/>
        <v>11</v>
      </c>
      <c r="X2621">
        <f t="shared" ca="1" si="611"/>
        <v>6</v>
      </c>
      <c r="Y2621" s="7">
        <f t="shared" ca="1" si="612"/>
        <v>3190</v>
      </c>
      <c r="AC2621">
        <f t="shared" ca="1" si="613"/>
        <v>2</v>
      </c>
      <c r="AD2621" s="7" t="str">
        <f t="shared" ca="1" si="614"/>
        <v>TV aberta</v>
      </c>
    </row>
    <row r="2622" spans="3:30" x14ac:dyDescent="0.35">
      <c r="C2622">
        <f t="shared" ca="1" si="601"/>
        <v>15</v>
      </c>
      <c r="D2622" s="5" t="str">
        <f t="shared" ca="1" si="602"/>
        <v>Ana Maria Souza</v>
      </c>
      <c r="E2622" s="5" t="str">
        <f t="shared" ca="1" si="603"/>
        <v>Produto 6</v>
      </c>
      <c r="H2622">
        <f t="shared" ca="1" si="604"/>
        <v>5</v>
      </c>
      <c r="I2622" s="5" t="str">
        <f t="shared" ca="1" si="605"/>
        <v>Paulo</v>
      </c>
      <c r="M2622">
        <f t="shared" ca="1" si="606"/>
        <v>4</v>
      </c>
      <c r="N2622" s="5" t="str">
        <f t="shared" ca="1" si="607"/>
        <v>SC</v>
      </c>
      <c r="Q2622" s="6">
        <f t="shared" ca="1" si="608"/>
        <v>42347</v>
      </c>
      <c r="R2622" s="5">
        <f t="shared" ca="1" si="609"/>
        <v>2015</v>
      </c>
      <c r="S2622" s="5">
        <f t="shared" ca="1" si="615"/>
        <v>12</v>
      </c>
      <c r="W2622" s="4">
        <f t="shared" ca="1" si="610"/>
        <v>4</v>
      </c>
      <c r="X2622">
        <f t="shared" ca="1" si="611"/>
        <v>6</v>
      </c>
      <c r="Y2622" s="7">
        <f t="shared" ca="1" si="612"/>
        <v>1160</v>
      </c>
      <c r="AC2622">
        <f t="shared" ca="1" si="613"/>
        <v>7</v>
      </c>
      <c r="AD2622" s="7" t="str">
        <f t="shared" ca="1" si="614"/>
        <v>Indicação</v>
      </c>
    </row>
    <row r="2623" spans="3:30" x14ac:dyDescent="0.35">
      <c r="C2623">
        <f t="shared" ca="1" si="601"/>
        <v>14</v>
      </c>
      <c r="D2623" s="5" t="str">
        <f t="shared" ca="1" si="602"/>
        <v>Marta Pereira</v>
      </c>
      <c r="E2623" s="5" t="str">
        <f t="shared" ca="1" si="603"/>
        <v>Produto 6</v>
      </c>
      <c r="H2623">
        <f t="shared" ca="1" si="604"/>
        <v>1</v>
      </c>
      <c r="I2623" s="5" t="str">
        <f t="shared" ca="1" si="605"/>
        <v>Maria</v>
      </c>
      <c r="M2623">
        <f t="shared" ca="1" si="606"/>
        <v>3</v>
      </c>
      <c r="N2623" s="5" t="str">
        <f t="shared" ca="1" si="607"/>
        <v>MG</v>
      </c>
      <c r="Q2623" s="6">
        <f t="shared" ca="1" si="608"/>
        <v>41808</v>
      </c>
      <c r="R2623" s="5">
        <f t="shared" ca="1" si="609"/>
        <v>2014</v>
      </c>
      <c r="S2623" s="5">
        <f t="shared" ca="1" si="615"/>
        <v>6</v>
      </c>
      <c r="W2623" s="4">
        <f t="shared" ca="1" si="610"/>
        <v>13</v>
      </c>
      <c r="X2623">
        <f t="shared" ca="1" si="611"/>
        <v>5</v>
      </c>
      <c r="Y2623" s="7">
        <f t="shared" ca="1" si="612"/>
        <v>3120</v>
      </c>
      <c r="AC2623">
        <f t="shared" ca="1" si="613"/>
        <v>4</v>
      </c>
      <c r="AD2623" s="7" t="str">
        <f t="shared" ca="1" si="614"/>
        <v>Revista</v>
      </c>
    </row>
    <row r="2624" spans="3:30" x14ac:dyDescent="0.35">
      <c r="C2624">
        <f t="shared" ca="1" si="601"/>
        <v>7</v>
      </c>
      <c r="D2624" s="5" t="str">
        <f t="shared" ca="1" si="602"/>
        <v>Cláudio de Oliveira</v>
      </c>
      <c r="E2624" s="5" t="str">
        <f t="shared" ca="1" si="603"/>
        <v>Produto 6</v>
      </c>
      <c r="H2624">
        <f t="shared" ca="1" si="604"/>
        <v>3</v>
      </c>
      <c r="I2624" s="5" t="str">
        <f t="shared" ca="1" si="605"/>
        <v>João</v>
      </c>
      <c r="M2624">
        <f t="shared" ca="1" si="606"/>
        <v>1</v>
      </c>
      <c r="N2624" s="5" t="str">
        <f t="shared" ca="1" si="607"/>
        <v>RJ</v>
      </c>
      <c r="Q2624" s="6">
        <f t="shared" ca="1" si="608"/>
        <v>42521</v>
      </c>
      <c r="R2624" s="5">
        <f t="shared" ca="1" si="609"/>
        <v>2016</v>
      </c>
      <c r="S2624" s="5">
        <f t="shared" ca="1" si="615"/>
        <v>5</v>
      </c>
      <c r="W2624" s="4">
        <f t="shared" ca="1" si="610"/>
        <v>1</v>
      </c>
      <c r="X2624">
        <f t="shared" ca="1" si="611"/>
        <v>1</v>
      </c>
      <c r="Y2624" s="7">
        <f t="shared" ca="1" si="612"/>
        <v>100</v>
      </c>
      <c r="AC2624">
        <f t="shared" ca="1" si="613"/>
        <v>6</v>
      </c>
      <c r="AD2624" s="7" t="str">
        <f t="shared" ca="1" si="614"/>
        <v>Indicação</v>
      </c>
    </row>
    <row r="2625" spans="3:30" x14ac:dyDescent="0.35">
      <c r="C2625">
        <f t="shared" ca="1" si="601"/>
        <v>13</v>
      </c>
      <c r="D2625" s="5" t="str">
        <f t="shared" ca="1" si="602"/>
        <v>Roberto Silva</v>
      </c>
      <c r="E2625" s="5" t="str">
        <f t="shared" ca="1" si="603"/>
        <v>Produto 6</v>
      </c>
      <c r="H2625">
        <f t="shared" ca="1" si="604"/>
        <v>2</v>
      </c>
      <c r="I2625" s="5" t="str">
        <f t="shared" ca="1" si="605"/>
        <v>Pedro</v>
      </c>
      <c r="M2625">
        <f t="shared" ca="1" si="606"/>
        <v>1</v>
      </c>
      <c r="N2625" s="5" t="str">
        <f t="shared" ca="1" si="607"/>
        <v>RJ</v>
      </c>
      <c r="Q2625" s="6">
        <f t="shared" ca="1" si="608"/>
        <v>41704</v>
      </c>
      <c r="R2625" s="5">
        <f t="shared" ca="1" si="609"/>
        <v>2014</v>
      </c>
      <c r="S2625" s="5">
        <f t="shared" ca="1" si="615"/>
        <v>3</v>
      </c>
      <c r="W2625" s="4">
        <f t="shared" ca="1" si="610"/>
        <v>5</v>
      </c>
      <c r="X2625">
        <f t="shared" ca="1" si="611"/>
        <v>6</v>
      </c>
      <c r="Y2625" s="7">
        <f t="shared" ca="1" si="612"/>
        <v>1450</v>
      </c>
      <c r="AC2625">
        <f t="shared" ca="1" si="613"/>
        <v>7</v>
      </c>
      <c r="AD2625" s="7" t="str">
        <f t="shared" ca="1" si="614"/>
        <v>Indicação</v>
      </c>
    </row>
    <row r="2626" spans="3:30" x14ac:dyDescent="0.35">
      <c r="C2626">
        <f t="shared" ca="1" si="601"/>
        <v>13</v>
      </c>
      <c r="D2626" s="5" t="str">
        <f t="shared" ca="1" si="602"/>
        <v>Roberto Silva</v>
      </c>
      <c r="E2626" s="5" t="str">
        <f t="shared" ca="1" si="603"/>
        <v>Produto 1</v>
      </c>
      <c r="H2626">
        <f t="shared" ca="1" si="604"/>
        <v>6</v>
      </c>
      <c r="I2626" s="5" t="str">
        <f t="shared" ca="1" si="605"/>
        <v>Ana</v>
      </c>
      <c r="M2626">
        <f t="shared" ca="1" si="606"/>
        <v>3</v>
      </c>
      <c r="N2626" s="5" t="str">
        <f t="shared" ca="1" si="607"/>
        <v>MG</v>
      </c>
      <c r="Q2626" s="6">
        <f t="shared" ca="1" si="608"/>
        <v>42518</v>
      </c>
      <c r="R2626" s="5">
        <f t="shared" ca="1" si="609"/>
        <v>2016</v>
      </c>
      <c r="S2626" s="5">
        <f t="shared" ca="1" si="615"/>
        <v>5</v>
      </c>
      <c r="W2626" s="4">
        <f t="shared" ca="1" si="610"/>
        <v>12</v>
      </c>
      <c r="X2626">
        <f t="shared" ca="1" si="611"/>
        <v>6</v>
      </c>
      <c r="Y2626" s="7">
        <f t="shared" ca="1" si="612"/>
        <v>3480</v>
      </c>
      <c r="AC2626">
        <f t="shared" ca="1" si="613"/>
        <v>4</v>
      </c>
      <c r="AD2626" s="7" t="str">
        <f t="shared" ca="1" si="614"/>
        <v>Revista</v>
      </c>
    </row>
    <row r="2627" spans="3:30" x14ac:dyDescent="0.35">
      <c r="C2627">
        <f t="shared" ref="C2627:C2690" ca="1" si="616">RANDBETWEEN(1,19)</f>
        <v>6</v>
      </c>
      <c r="D2627" s="5" t="str">
        <f t="shared" ref="D2627:D2690" ca="1" si="617">VLOOKUP(C2627,$A$2:$B$20,2)</f>
        <v>José Oliveira</v>
      </c>
      <c r="E2627" s="5" t="str">
        <f t="shared" ref="E2627:E2690" ca="1" si="618">"Produto "&amp; RANDBETWEEN(1,7)</f>
        <v>Produto 5</v>
      </c>
      <c r="H2627">
        <f t="shared" ref="H2627:H2690" ca="1" si="619">RANDBETWEEN(1,6)</f>
        <v>3</v>
      </c>
      <c r="I2627" s="5" t="str">
        <f t="shared" ref="I2627:I2690" ca="1" si="620">VLOOKUP(H2627,$F$2:$G$7,2)</f>
        <v>João</v>
      </c>
      <c r="M2627">
        <f t="shared" ref="M2627:M2690" ca="1" si="621">RANDBETWEEN(1,5)</f>
        <v>3</v>
      </c>
      <c r="N2627" s="5" t="str">
        <f t="shared" ref="N2627:N2690" ca="1" si="622">VLOOKUP(M2627,$K$2:$L$6,2)</f>
        <v>MG</v>
      </c>
      <c r="Q2627" s="6">
        <f t="shared" ref="Q2627:Q2690" ca="1" si="623">RANDBETWEEN($P$2,$P$3)</f>
        <v>41797</v>
      </c>
      <c r="R2627" s="5">
        <f t="shared" ref="R2627:R2690" ca="1" si="624">YEAR(Q2627)</f>
        <v>2014</v>
      </c>
      <c r="S2627" s="5">
        <f t="shared" ca="1" si="615"/>
        <v>6</v>
      </c>
      <c r="W2627" s="4">
        <f t="shared" ref="W2627:W2690" ca="1" si="625">RANDBETWEEN(1,20)</f>
        <v>3</v>
      </c>
      <c r="X2627">
        <f t="shared" ref="X2627:X2690" ca="1" si="626">RANDBETWEEN(1,7)</f>
        <v>5</v>
      </c>
      <c r="Y2627" s="7">
        <f t="shared" ref="Y2627:Y2690" ca="1" si="627">VLOOKUP(X2627,$U$2:$V$8,2)*W2627</f>
        <v>720</v>
      </c>
      <c r="AC2627">
        <f t="shared" ref="AC2627:AC2690" ca="1" si="628">RANDBETWEEN(1,7)</f>
        <v>2</v>
      </c>
      <c r="AD2627" s="7" t="str">
        <f t="shared" ref="AD2627:AD2690" ca="1" si="629">VLOOKUP(AC2627,$AA$2:$AB$6,2)</f>
        <v>TV aberta</v>
      </c>
    </row>
    <row r="2628" spans="3:30" x14ac:dyDescent="0.35">
      <c r="C2628">
        <f t="shared" ca="1" si="616"/>
        <v>11</v>
      </c>
      <c r="D2628" s="5" t="str">
        <f t="shared" ca="1" si="617"/>
        <v>Tatiana Pereira da Silva</v>
      </c>
      <c r="E2628" s="5" t="str">
        <f t="shared" ca="1" si="618"/>
        <v>Produto 1</v>
      </c>
      <c r="H2628">
        <f t="shared" ca="1" si="619"/>
        <v>1</v>
      </c>
      <c r="I2628" s="5" t="str">
        <f t="shared" ca="1" si="620"/>
        <v>Maria</v>
      </c>
      <c r="M2628">
        <f t="shared" ca="1" si="621"/>
        <v>3</v>
      </c>
      <c r="N2628" s="5" t="str">
        <f t="shared" ca="1" si="622"/>
        <v>MG</v>
      </c>
      <c r="Q2628" s="6">
        <f t="shared" ca="1" si="623"/>
        <v>42469</v>
      </c>
      <c r="R2628" s="5">
        <f t="shared" ca="1" si="624"/>
        <v>2016</v>
      </c>
      <c r="S2628" s="5">
        <f t="shared" ca="1" si="615"/>
        <v>4</v>
      </c>
      <c r="W2628" s="4">
        <f t="shared" ca="1" si="625"/>
        <v>13</v>
      </c>
      <c r="X2628">
        <f t="shared" ca="1" si="626"/>
        <v>3</v>
      </c>
      <c r="Y2628" s="7">
        <f t="shared" ca="1" si="627"/>
        <v>2210</v>
      </c>
      <c r="AC2628">
        <f t="shared" ca="1" si="628"/>
        <v>3</v>
      </c>
      <c r="AD2628" s="7" t="str">
        <f t="shared" ca="1" si="629"/>
        <v>Jornal</v>
      </c>
    </row>
    <row r="2629" spans="3:30" x14ac:dyDescent="0.35">
      <c r="C2629">
        <f t="shared" ca="1" si="616"/>
        <v>7</v>
      </c>
      <c r="D2629" s="5" t="str">
        <f t="shared" ca="1" si="617"/>
        <v>Cláudio de Oliveira</v>
      </c>
      <c r="E2629" s="5" t="str">
        <f t="shared" ca="1" si="618"/>
        <v>Produto 6</v>
      </c>
      <c r="H2629">
        <f t="shared" ca="1" si="619"/>
        <v>3</v>
      </c>
      <c r="I2629" s="5" t="str">
        <f t="shared" ca="1" si="620"/>
        <v>João</v>
      </c>
      <c r="M2629">
        <f t="shared" ca="1" si="621"/>
        <v>1</v>
      </c>
      <c r="N2629" s="5" t="str">
        <f t="shared" ca="1" si="622"/>
        <v>RJ</v>
      </c>
      <c r="Q2629" s="6">
        <f t="shared" ca="1" si="623"/>
        <v>42751</v>
      </c>
      <c r="R2629" s="5">
        <f t="shared" ca="1" si="624"/>
        <v>2017</v>
      </c>
      <c r="S2629" s="5">
        <f t="shared" ca="1" si="615"/>
        <v>1</v>
      </c>
      <c r="W2629" s="4">
        <f t="shared" ca="1" si="625"/>
        <v>17</v>
      </c>
      <c r="X2629">
        <f t="shared" ca="1" si="626"/>
        <v>3</v>
      </c>
      <c r="Y2629" s="7">
        <f t="shared" ca="1" si="627"/>
        <v>2890</v>
      </c>
      <c r="AC2629">
        <f t="shared" ca="1" si="628"/>
        <v>3</v>
      </c>
      <c r="AD2629" s="7" t="str">
        <f t="shared" ca="1" si="629"/>
        <v>Jornal</v>
      </c>
    </row>
    <row r="2630" spans="3:30" x14ac:dyDescent="0.35">
      <c r="C2630">
        <f t="shared" ca="1" si="616"/>
        <v>4</v>
      </c>
      <c r="D2630" s="5" t="str">
        <f t="shared" ca="1" si="617"/>
        <v>Ana Chaves</v>
      </c>
      <c r="E2630" s="5" t="str">
        <f t="shared" ca="1" si="618"/>
        <v>Produto 4</v>
      </c>
      <c r="H2630">
        <f t="shared" ca="1" si="619"/>
        <v>4</v>
      </c>
      <c r="I2630" s="5" t="str">
        <f t="shared" ca="1" si="620"/>
        <v>Beatriz</v>
      </c>
      <c r="M2630">
        <f t="shared" ca="1" si="621"/>
        <v>4</v>
      </c>
      <c r="N2630" s="5" t="str">
        <f t="shared" ca="1" si="622"/>
        <v>SC</v>
      </c>
      <c r="Q2630" s="6">
        <f t="shared" ca="1" si="623"/>
        <v>42010</v>
      </c>
      <c r="R2630" s="5">
        <f t="shared" ca="1" si="624"/>
        <v>2015</v>
      </c>
      <c r="S2630" s="5">
        <f t="shared" ca="1" si="615"/>
        <v>1</v>
      </c>
      <c r="W2630" s="4">
        <f t="shared" ca="1" si="625"/>
        <v>5</v>
      </c>
      <c r="X2630">
        <f t="shared" ca="1" si="626"/>
        <v>4</v>
      </c>
      <c r="Y2630" s="7">
        <f t="shared" ca="1" si="627"/>
        <v>1000</v>
      </c>
      <c r="AC2630">
        <f t="shared" ca="1" si="628"/>
        <v>1</v>
      </c>
      <c r="AD2630" s="7" t="str">
        <f t="shared" ca="1" si="629"/>
        <v>Google</v>
      </c>
    </row>
    <row r="2631" spans="3:30" x14ac:dyDescent="0.35">
      <c r="C2631">
        <f t="shared" ca="1" si="616"/>
        <v>1</v>
      </c>
      <c r="D2631" s="5" t="str">
        <f t="shared" ca="1" si="617"/>
        <v>Ana Carolina Rodrigues</v>
      </c>
      <c r="E2631" s="5" t="str">
        <f t="shared" ca="1" si="618"/>
        <v>Produto 2</v>
      </c>
      <c r="H2631">
        <f t="shared" ca="1" si="619"/>
        <v>4</v>
      </c>
      <c r="I2631" s="5" t="str">
        <f t="shared" ca="1" si="620"/>
        <v>Beatriz</v>
      </c>
      <c r="M2631">
        <f t="shared" ca="1" si="621"/>
        <v>5</v>
      </c>
      <c r="N2631" s="5" t="str">
        <f t="shared" ca="1" si="622"/>
        <v>ES</v>
      </c>
      <c r="Q2631" s="6">
        <f t="shared" ca="1" si="623"/>
        <v>41785</v>
      </c>
      <c r="R2631" s="5">
        <f t="shared" ca="1" si="624"/>
        <v>2014</v>
      </c>
      <c r="S2631" s="5">
        <f t="shared" ca="1" si="615"/>
        <v>5</v>
      </c>
      <c r="W2631" s="4">
        <f t="shared" ca="1" si="625"/>
        <v>7</v>
      </c>
      <c r="X2631">
        <f t="shared" ca="1" si="626"/>
        <v>3</v>
      </c>
      <c r="Y2631" s="7">
        <f t="shared" ca="1" si="627"/>
        <v>1190</v>
      </c>
      <c r="AC2631">
        <f t="shared" ca="1" si="628"/>
        <v>1</v>
      </c>
      <c r="AD2631" s="7" t="str">
        <f t="shared" ca="1" si="629"/>
        <v>Google</v>
      </c>
    </row>
    <row r="2632" spans="3:30" x14ac:dyDescent="0.35">
      <c r="C2632">
        <f t="shared" ca="1" si="616"/>
        <v>18</v>
      </c>
      <c r="D2632" s="5" t="str">
        <f t="shared" ca="1" si="617"/>
        <v>Francisco Silva</v>
      </c>
      <c r="E2632" s="5" t="str">
        <f t="shared" ca="1" si="618"/>
        <v>Produto 6</v>
      </c>
      <c r="H2632">
        <f t="shared" ca="1" si="619"/>
        <v>3</v>
      </c>
      <c r="I2632" s="5" t="str">
        <f t="shared" ca="1" si="620"/>
        <v>João</v>
      </c>
      <c r="M2632">
        <f t="shared" ca="1" si="621"/>
        <v>3</v>
      </c>
      <c r="N2632" s="5" t="str">
        <f t="shared" ca="1" si="622"/>
        <v>MG</v>
      </c>
      <c r="Q2632" s="6">
        <f t="shared" ca="1" si="623"/>
        <v>42529</v>
      </c>
      <c r="R2632" s="5">
        <f t="shared" ca="1" si="624"/>
        <v>2016</v>
      </c>
      <c r="S2632" s="5">
        <f t="shared" ca="1" si="615"/>
        <v>6</v>
      </c>
      <c r="W2632" s="4">
        <f t="shared" ca="1" si="625"/>
        <v>13</v>
      </c>
      <c r="X2632">
        <f t="shared" ca="1" si="626"/>
        <v>2</v>
      </c>
      <c r="Y2632" s="7">
        <f t="shared" ca="1" si="627"/>
        <v>1950</v>
      </c>
      <c r="AC2632">
        <f t="shared" ca="1" si="628"/>
        <v>2</v>
      </c>
      <c r="AD2632" s="7" t="str">
        <f t="shared" ca="1" si="629"/>
        <v>TV aberta</v>
      </c>
    </row>
    <row r="2633" spans="3:30" x14ac:dyDescent="0.35">
      <c r="C2633">
        <f t="shared" ca="1" si="616"/>
        <v>19</v>
      </c>
      <c r="D2633" s="5" t="str">
        <f t="shared" ca="1" si="617"/>
        <v>Ana Cláudia Silva</v>
      </c>
      <c r="E2633" s="5" t="str">
        <f t="shared" ca="1" si="618"/>
        <v>Produto 1</v>
      </c>
      <c r="H2633">
        <f t="shared" ca="1" si="619"/>
        <v>1</v>
      </c>
      <c r="I2633" s="5" t="str">
        <f t="shared" ca="1" si="620"/>
        <v>Maria</v>
      </c>
      <c r="M2633">
        <f t="shared" ca="1" si="621"/>
        <v>3</v>
      </c>
      <c r="N2633" s="5" t="str">
        <f t="shared" ca="1" si="622"/>
        <v>MG</v>
      </c>
      <c r="Q2633" s="6">
        <f t="shared" ca="1" si="623"/>
        <v>42663</v>
      </c>
      <c r="R2633" s="5">
        <f t="shared" ca="1" si="624"/>
        <v>2016</v>
      </c>
      <c r="S2633" s="5">
        <f t="shared" ca="1" si="615"/>
        <v>10</v>
      </c>
      <c r="W2633" s="4">
        <f t="shared" ca="1" si="625"/>
        <v>12</v>
      </c>
      <c r="X2633">
        <f t="shared" ca="1" si="626"/>
        <v>3</v>
      </c>
      <c r="Y2633" s="7">
        <f t="shared" ca="1" si="627"/>
        <v>2040</v>
      </c>
      <c r="AC2633">
        <f t="shared" ca="1" si="628"/>
        <v>3</v>
      </c>
      <c r="AD2633" s="7" t="str">
        <f t="shared" ca="1" si="629"/>
        <v>Jornal</v>
      </c>
    </row>
    <row r="2634" spans="3:30" x14ac:dyDescent="0.35">
      <c r="C2634">
        <f t="shared" ca="1" si="616"/>
        <v>18</v>
      </c>
      <c r="D2634" s="5" t="str">
        <f t="shared" ca="1" si="617"/>
        <v>Francisco Silva</v>
      </c>
      <c r="E2634" s="5" t="str">
        <f t="shared" ca="1" si="618"/>
        <v>Produto 3</v>
      </c>
      <c r="H2634">
        <f t="shared" ca="1" si="619"/>
        <v>3</v>
      </c>
      <c r="I2634" s="5" t="str">
        <f t="shared" ca="1" si="620"/>
        <v>João</v>
      </c>
      <c r="M2634">
        <f t="shared" ca="1" si="621"/>
        <v>4</v>
      </c>
      <c r="N2634" s="5" t="str">
        <f t="shared" ca="1" si="622"/>
        <v>SC</v>
      </c>
      <c r="Q2634" s="6">
        <f t="shared" ca="1" si="623"/>
        <v>42344</v>
      </c>
      <c r="R2634" s="5">
        <f t="shared" ca="1" si="624"/>
        <v>2015</v>
      </c>
      <c r="S2634" s="5">
        <f t="shared" ca="1" si="615"/>
        <v>12</v>
      </c>
      <c r="W2634" s="4">
        <f t="shared" ca="1" si="625"/>
        <v>19</v>
      </c>
      <c r="X2634">
        <f t="shared" ca="1" si="626"/>
        <v>3</v>
      </c>
      <c r="Y2634" s="7">
        <f t="shared" ca="1" si="627"/>
        <v>3230</v>
      </c>
      <c r="AC2634">
        <f t="shared" ca="1" si="628"/>
        <v>4</v>
      </c>
      <c r="AD2634" s="7" t="str">
        <f t="shared" ca="1" si="629"/>
        <v>Revista</v>
      </c>
    </row>
    <row r="2635" spans="3:30" x14ac:dyDescent="0.35">
      <c r="C2635">
        <f t="shared" ca="1" si="616"/>
        <v>17</v>
      </c>
      <c r="D2635" s="5" t="str">
        <f t="shared" ca="1" si="617"/>
        <v>Tarsila Ferreira</v>
      </c>
      <c r="E2635" s="5" t="str">
        <f t="shared" ca="1" si="618"/>
        <v>Produto 1</v>
      </c>
      <c r="H2635">
        <f t="shared" ca="1" si="619"/>
        <v>2</v>
      </c>
      <c r="I2635" s="5" t="str">
        <f t="shared" ca="1" si="620"/>
        <v>Pedro</v>
      </c>
      <c r="M2635">
        <f t="shared" ca="1" si="621"/>
        <v>4</v>
      </c>
      <c r="N2635" s="5" t="str">
        <f t="shared" ca="1" si="622"/>
        <v>SC</v>
      </c>
      <c r="Q2635" s="6">
        <f t="shared" ca="1" si="623"/>
        <v>42750</v>
      </c>
      <c r="R2635" s="5">
        <f t="shared" ca="1" si="624"/>
        <v>2017</v>
      </c>
      <c r="S2635" s="5">
        <f t="shared" ca="1" si="615"/>
        <v>1</v>
      </c>
      <c r="W2635" s="4">
        <f t="shared" ca="1" si="625"/>
        <v>20</v>
      </c>
      <c r="X2635">
        <f t="shared" ca="1" si="626"/>
        <v>1</v>
      </c>
      <c r="Y2635" s="7">
        <f t="shared" ca="1" si="627"/>
        <v>2000</v>
      </c>
      <c r="AC2635">
        <f t="shared" ca="1" si="628"/>
        <v>7</v>
      </c>
      <c r="AD2635" s="7" t="str">
        <f t="shared" ca="1" si="629"/>
        <v>Indicação</v>
      </c>
    </row>
    <row r="2636" spans="3:30" x14ac:dyDescent="0.35">
      <c r="C2636">
        <f t="shared" ca="1" si="616"/>
        <v>7</v>
      </c>
      <c r="D2636" s="5" t="str">
        <f t="shared" ca="1" si="617"/>
        <v>Cláudio de Oliveira</v>
      </c>
      <c r="E2636" s="5" t="str">
        <f t="shared" ca="1" si="618"/>
        <v>Produto 5</v>
      </c>
      <c r="H2636">
        <f t="shared" ca="1" si="619"/>
        <v>2</v>
      </c>
      <c r="I2636" s="5" t="str">
        <f t="shared" ca="1" si="620"/>
        <v>Pedro</v>
      </c>
      <c r="M2636">
        <f t="shared" ca="1" si="621"/>
        <v>2</v>
      </c>
      <c r="N2636" s="5" t="str">
        <f t="shared" ca="1" si="622"/>
        <v>SP</v>
      </c>
      <c r="Q2636" s="6">
        <f t="shared" ca="1" si="623"/>
        <v>42270</v>
      </c>
      <c r="R2636" s="5">
        <f t="shared" ca="1" si="624"/>
        <v>2015</v>
      </c>
      <c r="S2636" s="5">
        <f t="shared" ca="1" si="615"/>
        <v>9</v>
      </c>
      <c r="W2636" s="4">
        <f t="shared" ca="1" si="625"/>
        <v>14</v>
      </c>
      <c r="X2636">
        <f t="shared" ca="1" si="626"/>
        <v>4</v>
      </c>
      <c r="Y2636" s="7">
        <f t="shared" ca="1" si="627"/>
        <v>2800</v>
      </c>
      <c r="AC2636">
        <f t="shared" ca="1" si="628"/>
        <v>7</v>
      </c>
      <c r="AD2636" s="7" t="str">
        <f t="shared" ca="1" si="629"/>
        <v>Indicação</v>
      </c>
    </row>
    <row r="2637" spans="3:30" x14ac:dyDescent="0.35">
      <c r="C2637">
        <f t="shared" ca="1" si="616"/>
        <v>5</v>
      </c>
      <c r="D2637" s="5" t="str">
        <f t="shared" ca="1" si="617"/>
        <v>João Cavalcante</v>
      </c>
      <c r="E2637" s="5" t="str">
        <f t="shared" ca="1" si="618"/>
        <v>Produto 3</v>
      </c>
      <c r="H2637">
        <f t="shared" ca="1" si="619"/>
        <v>5</v>
      </c>
      <c r="I2637" s="5" t="str">
        <f t="shared" ca="1" si="620"/>
        <v>Paulo</v>
      </c>
      <c r="M2637">
        <f t="shared" ca="1" si="621"/>
        <v>2</v>
      </c>
      <c r="N2637" s="5" t="str">
        <f t="shared" ca="1" si="622"/>
        <v>SP</v>
      </c>
      <c r="Q2637" s="6">
        <f t="shared" ca="1" si="623"/>
        <v>42842</v>
      </c>
      <c r="R2637" s="5">
        <f t="shared" ca="1" si="624"/>
        <v>2017</v>
      </c>
      <c r="S2637" s="5">
        <f t="shared" ca="1" si="615"/>
        <v>4</v>
      </c>
      <c r="W2637" s="4">
        <f t="shared" ca="1" si="625"/>
        <v>7</v>
      </c>
      <c r="X2637">
        <f t="shared" ca="1" si="626"/>
        <v>7</v>
      </c>
      <c r="Y2637" s="7">
        <f t="shared" ca="1" si="627"/>
        <v>2450</v>
      </c>
      <c r="AC2637">
        <f t="shared" ca="1" si="628"/>
        <v>6</v>
      </c>
      <c r="AD2637" s="7" t="str">
        <f t="shared" ca="1" si="629"/>
        <v>Indicação</v>
      </c>
    </row>
    <row r="2638" spans="3:30" x14ac:dyDescent="0.35">
      <c r="C2638">
        <f t="shared" ca="1" si="616"/>
        <v>3</v>
      </c>
      <c r="D2638" s="5" t="str">
        <f t="shared" ca="1" si="617"/>
        <v>Antônio Pires</v>
      </c>
      <c r="E2638" s="5" t="str">
        <f t="shared" ca="1" si="618"/>
        <v>Produto 2</v>
      </c>
      <c r="H2638">
        <f t="shared" ca="1" si="619"/>
        <v>1</v>
      </c>
      <c r="I2638" s="5" t="str">
        <f t="shared" ca="1" si="620"/>
        <v>Maria</v>
      </c>
      <c r="M2638">
        <f t="shared" ca="1" si="621"/>
        <v>4</v>
      </c>
      <c r="N2638" s="5" t="str">
        <f t="shared" ca="1" si="622"/>
        <v>SC</v>
      </c>
      <c r="Q2638" s="6">
        <f t="shared" ca="1" si="623"/>
        <v>41821</v>
      </c>
      <c r="R2638" s="5">
        <f t="shared" ca="1" si="624"/>
        <v>2014</v>
      </c>
      <c r="S2638" s="5">
        <f t="shared" ca="1" si="615"/>
        <v>7</v>
      </c>
      <c r="W2638" s="4">
        <f t="shared" ca="1" si="625"/>
        <v>9</v>
      </c>
      <c r="X2638">
        <f t="shared" ca="1" si="626"/>
        <v>4</v>
      </c>
      <c r="Y2638" s="7">
        <f t="shared" ca="1" si="627"/>
        <v>1800</v>
      </c>
      <c r="AC2638">
        <f t="shared" ca="1" si="628"/>
        <v>7</v>
      </c>
      <c r="AD2638" s="7" t="str">
        <f t="shared" ca="1" si="629"/>
        <v>Indicação</v>
      </c>
    </row>
    <row r="2639" spans="3:30" x14ac:dyDescent="0.35">
      <c r="C2639">
        <f t="shared" ca="1" si="616"/>
        <v>5</v>
      </c>
      <c r="D2639" s="5" t="str">
        <f t="shared" ca="1" si="617"/>
        <v>João Cavalcante</v>
      </c>
      <c r="E2639" s="5" t="str">
        <f t="shared" ca="1" si="618"/>
        <v>Produto 5</v>
      </c>
      <c r="H2639">
        <f t="shared" ca="1" si="619"/>
        <v>2</v>
      </c>
      <c r="I2639" s="5" t="str">
        <f t="shared" ca="1" si="620"/>
        <v>Pedro</v>
      </c>
      <c r="M2639">
        <f t="shared" ca="1" si="621"/>
        <v>1</v>
      </c>
      <c r="N2639" s="5" t="str">
        <f t="shared" ca="1" si="622"/>
        <v>RJ</v>
      </c>
      <c r="Q2639" s="6">
        <f t="shared" ca="1" si="623"/>
        <v>42780</v>
      </c>
      <c r="R2639" s="5">
        <f t="shared" ca="1" si="624"/>
        <v>2017</v>
      </c>
      <c r="S2639" s="5">
        <f t="shared" ca="1" si="615"/>
        <v>2</v>
      </c>
      <c r="W2639" s="4">
        <f t="shared" ca="1" si="625"/>
        <v>18</v>
      </c>
      <c r="X2639">
        <f t="shared" ca="1" si="626"/>
        <v>3</v>
      </c>
      <c r="Y2639" s="7">
        <f t="shared" ca="1" si="627"/>
        <v>3060</v>
      </c>
      <c r="AC2639">
        <f t="shared" ca="1" si="628"/>
        <v>3</v>
      </c>
      <c r="AD2639" s="7" t="str">
        <f t="shared" ca="1" si="629"/>
        <v>Jornal</v>
      </c>
    </row>
    <row r="2640" spans="3:30" x14ac:dyDescent="0.35">
      <c r="C2640">
        <f t="shared" ca="1" si="616"/>
        <v>18</v>
      </c>
      <c r="D2640" s="5" t="str">
        <f t="shared" ca="1" si="617"/>
        <v>Francisco Silva</v>
      </c>
      <c r="E2640" s="5" t="str">
        <f t="shared" ca="1" si="618"/>
        <v>Produto 7</v>
      </c>
      <c r="H2640">
        <f t="shared" ca="1" si="619"/>
        <v>1</v>
      </c>
      <c r="I2640" s="5" t="str">
        <f t="shared" ca="1" si="620"/>
        <v>Maria</v>
      </c>
      <c r="M2640">
        <f t="shared" ca="1" si="621"/>
        <v>4</v>
      </c>
      <c r="N2640" s="5" t="str">
        <f t="shared" ca="1" si="622"/>
        <v>SC</v>
      </c>
      <c r="Q2640" s="6">
        <f t="shared" ca="1" si="623"/>
        <v>42222</v>
      </c>
      <c r="R2640" s="5">
        <f t="shared" ca="1" si="624"/>
        <v>2015</v>
      </c>
      <c r="S2640" s="5">
        <f t="shared" ca="1" si="615"/>
        <v>8</v>
      </c>
      <c r="W2640" s="4">
        <f t="shared" ca="1" si="625"/>
        <v>9</v>
      </c>
      <c r="X2640">
        <f t="shared" ca="1" si="626"/>
        <v>2</v>
      </c>
      <c r="Y2640" s="7">
        <f t="shared" ca="1" si="627"/>
        <v>1350</v>
      </c>
      <c r="AC2640">
        <f t="shared" ca="1" si="628"/>
        <v>5</v>
      </c>
      <c r="AD2640" s="7" t="str">
        <f t="shared" ca="1" si="629"/>
        <v>Indicação</v>
      </c>
    </row>
    <row r="2641" spans="3:30" x14ac:dyDescent="0.35">
      <c r="C2641">
        <f t="shared" ca="1" si="616"/>
        <v>12</v>
      </c>
      <c r="D2641" s="5" t="str">
        <f t="shared" ca="1" si="617"/>
        <v>Ronaldo Souza Cavalcante</v>
      </c>
      <c r="E2641" s="5" t="str">
        <f t="shared" ca="1" si="618"/>
        <v>Produto 1</v>
      </c>
      <c r="H2641">
        <f t="shared" ca="1" si="619"/>
        <v>3</v>
      </c>
      <c r="I2641" s="5" t="str">
        <f t="shared" ca="1" si="620"/>
        <v>João</v>
      </c>
      <c r="M2641">
        <f t="shared" ca="1" si="621"/>
        <v>4</v>
      </c>
      <c r="N2641" s="5" t="str">
        <f t="shared" ca="1" si="622"/>
        <v>SC</v>
      </c>
      <c r="Q2641" s="6">
        <f t="shared" ca="1" si="623"/>
        <v>41904</v>
      </c>
      <c r="R2641" s="5">
        <f t="shared" ca="1" si="624"/>
        <v>2014</v>
      </c>
      <c r="S2641" s="5">
        <f t="shared" ca="1" si="615"/>
        <v>9</v>
      </c>
      <c r="W2641" s="4">
        <f t="shared" ca="1" si="625"/>
        <v>8</v>
      </c>
      <c r="X2641">
        <f t="shared" ca="1" si="626"/>
        <v>3</v>
      </c>
      <c r="Y2641" s="7">
        <f t="shared" ca="1" si="627"/>
        <v>1360</v>
      </c>
      <c r="AC2641">
        <f t="shared" ca="1" si="628"/>
        <v>6</v>
      </c>
      <c r="AD2641" s="7" t="str">
        <f t="shared" ca="1" si="629"/>
        <v>Indicação</v>
      </c>
    </row>
    <row r="2642" spans="3:30" x14ac:dyDescent="0.35">
      <c r="C2642">
        <f t="shared" ca="1" si="616"/>
        <v>8</v>
      </c>
      <c r="D2642" s="5" t="str">
        <f t="shared" ca="1" si="617"/>
        <v>Marcos Santos</v>
      </c>
      <c r="E2642" s="5" t="str">
        <f t="shared" ca="1" si="618"/>
        <v>Produto 1</v>
      </c>
      <c r="H2642">
        <f t="shared" ca="1" si="619"/>
        <v>6</v>
      </c>
      <c r="I2642" s="5" t="str">
        <f t="shared" ca="1" si="620"/>
        <v>Ana</v>
      </c>
      <c r="M2642">
        <f t="shared" ca="1" si="621"/>
        <v>4</v>
      </c>
      <c r="N2642" s="5" t="str">
        <f t="shared" ca="1" si="622"/>
        <v>SC</v>
      </c>
      <c r="Q2642" s="6">
        <f t="shared" ca="1" si="623"/>
        <v>41982</v>
      </c>
      <c r="R2642" s="5">
        <f t="shared" ca="1" si="624"/>
        <v>2014</v>
      </c>
      <c r="S2642" s="5">
        <f t="shared" ca="1" si="615"/>
        <v>12</v>
      </c>
      <c r="W2642" s="4">
        <f t="shared" ca="1" si="625"/>
        <v>2</v>
      </c>
      <c r="X2642">
        <f t="shared" ca="1" si="626"/>
        <v>6</v>
      </c>
      <c r="Y2642" s="7">
        <f t="shared" ca="1" si="627"/>
        <v>580</v>
      </c>
      <c r="AC2642">
        <f t="shared" ca="1" si="628"/>
        <v>6</v>
      </c>
      <c r="AD2642" s="7" t="str">
        <f t="shared" ca="1" si="629"/>
        <v>Indicação</v>
      </c>
    </row>
    <row r="2643" spans="3:30" x14ac:dyDescent="0.35">
      <c r="C2643">
        <f t="shared" ca="1" si="616"/>
        <v>5</v>
      </c>
      <c r="D2643" s="5" t="str">
        <f t="shared" ca="1" si="617"/>
        <v>João Cavalcante</v>
      </c>
      <c r="E2643" s="5" t="str">
        <f t="shared" ca="1" si="618"/>
        <v>Produto 7</v>
      </c>
      <c r="H2643">
        <f t="shared" ca="1" si="619"/>
        <v>3</v>
      </c>
      <c r="I2643" s="5" t="str">
        <f t="shared" ca="1" si="620"/>
        <v>João</v>
      </c>
      <c r="M2643">
        <f t="shared" ca="1" si="621"/>
        <v>4</v>
      </c>
      <c r="N2643" s="5" t="str">
        <f t="shared" ca="1" si="622"/>
        <v>SC</v>
      </c>
      <c r="Q2643" s="6">
        <f t="shared" ca="1" si="623"/>
        <v>42510</v>
      </c>
      <c r="R2643" s="5">
        <f t="shared" ca="1" si="624"/>
        <v>2016</v>
      </c>
      <c r="S2643" s="5">
        <f t="shared" ca="1" si="615"/>
        <v>5</v>
      </c>
      <c r="W2643" s="4">
        <f t="shared" ca="1" si="625"/>
        <v>4</v>
      </c>
      <c r="X2643">
        <f t="shared" ca="1" si="626"/>
        <v>4</v>
      </c>
      <c r="Y2643" s="7">
        <f t="shared" ca="1" si="627"/>
        <v>800</v>
      </c>
      <c r="AC2643">
        <f t="shared" ca="1" si="628"/>
        <v>7</v>
      </c>
      <c r="AD2643" s="7" t="str">
        <f t="shared" ca="1" si="629"/>
        <v>Indicação</v>
      </c>
    </row>
    <row r="2644" spans="3:30" x14ac:dyDescent="0.35">
      <c r="C2644">
        <f t="shared" ca="1" si="616"/>
        <v>13</v>
      </c>
      <c r="D2644" s="5" t="str">
        <f t="shared" ca="1" si="617"/>
        <v>Roberto Silva</v>
      </c>
      <c r="E2644" s="5" t="str">
        <f t="shared" ca="1" si="618"/>
        <v>Produto 1</v>
      </c>
      <c r="H2644">
        <f t="shared" ca="1" si="619"/>
        <v>5</v>
      </c>
      <c r="I2644" s="5" t="str">
        <f t="shared" ca="1" si="620"/>
        <v>Paulo</v>
      </c>
      <c r="M2644">
        <f t="shared" ca="1" si="621"/>
        <v>5</v>
      </c>
      <c r="N2644" s="5" t="str">
        <f t="shared" ca="1" si="622"/>
        <v>ES</v>
      </c>
      <c r="Q2644" s="6">
        <f t="shared" ca="1" si="623"/>
        <v>41732</v>
      </c>
      <c r="R2644" s="5">
        <f t="shared" ca="1" si="624"/>
        <v>2014</v>
      </c>
      <c r="S2644" s="5">
        <f t="shared" ca="1" si="615"/>
        <v>4</v>
      </c>
      <c r="W2644" s="4">
        <f t="shared" ca="1" si="625"/>
        <v>4</v>
      </c>
      <c r="X2644">
        <f t="shared" ca="1" si="626"/>
        <v>1</v>
      </c>
      <c r="Y2644" s="7">
        <f t="shared" ca="1" si="627"/>
        <v>400</v>
      </c>
      <c r="AC2644">
        <f t="shared" ca="1" si="628"/>
        <v>3</v>
      </c>
      <c r="AD2644" s="7" t="str">
        <f t="shared" ca="1" si="629"/>
        <v>Jornal</v>
      </c>
    </row>
    <row r="2645" spans="3:30" x14ac:dyDescent="0.35">
      <c r="C2645">
        <f t="shared" ca="1" si="616"/>
        <v>18</v>
      </c>
      <c r="D2645" s="5" t="str">
        <f t="shared" ca="1" si="617"/>
        <v>Francisco Silva</v>
      </c>
      <c r="E2645" s="5" t="str">
        <f t="shared" ca="1" si="618"/>
        <v>Produto 5</v>
      </c>
      <c r="H2645">
        <f t="shared" ca="1" si="619"/>
        <v>4</v>
      </c>
      <c r="I2645" s="5" t="str">
        <f t="shared" ca="1" si="620"/>
        <v>Beatriz</v>
      </c>
      <c r="M2645">
        <f t="shared" ca="1" si="621"/>
        <v>3</v>
      </c>
      <c r="N2645" s="5" t="str">
        <f t="shared" ca="1" si="622"/>
        <v>MG</v>
      </c>
      <c r="Q2645" s="6">
        <f t="shared" ca="1" si="623"/>
        <v>41874</v>
      </c>
      <c r="R2645" s="5">
        <f t="shared" ca="1" si="624"/>
        <v>2014</v>
      </c>
      <c r="S2645" s="5">
        <f t="shared" ca="1" si="615"/>
        <v>8</v>
      </c>
      <c r="W2645" s="4">
        <f t="shared" ca="1" si="625"/>
        <v>9</v>
      </c>
      <c r="X2645">
        <f t="shared" ca="1" si="626"/>
        <v>7</v>
      </c>
      <c r="Y2645" s="7">
        <f t="shared" ca="1" si="627"/>
        <v>3150</v>
      </c>
      <c r="AC2645">
        <f t="shared" ca="1" si="628"/>
        <v>1</v>
      </c>
      <c r="AD2645" s="7" t="str">
        <f t="shared" ca="1" si="629"/>
        <v>Google</v>
      </c>
    </row>
    <row r="2646" spans="3:30" x14ac:dyDescent="0.35">
      <c r="C2646">
        <f t="shared" ca="1" si="616"/>
        <v>14</v>
      </c>
      <c r="D2646" s="5" t="str">
        <f t="shared" ca="1" si="617"/>
        <v>Marta Pereira</v>
      </c>
      <c r="E2646" s="5" t="str">
        <f t="shared" ca="1" si="618"/>
        <v>Produto 7</v>
      </c>
      <c r="H2646">
        <f t="shared" ca="1" si="619"/>
        <v>1</v>
      </c>
      <c r="I2646" s="5" t="str">
        <f t="shared" ca="1" si="620"/>
        <v>Maria</v>
      </c>
      <c r="M2646">
        <f t="shared" ca="1" si="621"/>
        <v>4</v>
      </c>
      <c r="N2646" s="5" t="str">
        <f t="shared" ca="1" si="622"/>
        <v>SC</v>
      </c>
      <c r="Q2646" s="6">
        <f t="shared" ca="1" si="623"/>
        <v>42426</v>
      </c>
      <c r="R2646" s="5">
        <f t="shared" ca="1" si="624"/>
        <v>2016</v>
      </c>
      <c r="S2646" s="5">
        <f t="shared" ca="1" si="615"/>
        <v>2</v>
      </c>
      <c r="W2646" s="4">
        <f t="shared" ca="1" si="625"/>
        <v>17</v>
      </c>
      <c r="X2646">
        <f t="shared" ca="1" si="626"/>
        <v>7</v>
      </c>
      <c r="Y2646" s="7">
        <f t="shared" ca="1" si="627"/>
        <v>5950</v>
      </c>
      <c r="AC2646">
        <f t="shared" ca="1" si="628"/>
        <v>2</v>
      </c>
      <c r="AD2646" s="7" t="str">
        <f t="shared" ca="1" si="629"/>
        <v>TV aberta</v>
      </c>
    </row>
    <row r="2647" spans="3:30" x14ac:dyDescent="0.35">
      <c r="C2647">
        <f t="shared" ca="1" si="616"/>
        <v>6</v>
      </c>
      <c r="D2647" s="5" t="str">
        <f t="shared" ca="1" si="617"/>
        <v>José Oliveira</v>
      </c>
      <c r="E2647" s="5" t="str">
        <f t="shared" ca="1" si="618"/>
        <v>Produto 4</v>
      </c>
      <c r="H2647">
        <f t="shared" ca="1" si="619"/>
        <v>5</v>
      </c>
      <c r="I2647" s="5" t="str">
        <f t="shared" ca="1" si="620"/>
        <v>Paulo</v>
      </c>
      <c r="M2647">
        <f t="shared" ca="1" si="621"/>
        <v>4</v>
      </c>
      <c r="N2647" s="5" t="str">
        <f t="shared" ca="1" si="622"/>
        <v>SC</v>
      </c>
      <c r="Q2647" s="6">
        <f t="shared" ca="1" si="623"/>
        <v>41735</v>
      </c>
      <c r="R2647" s="5">
        <f t="shared" ca="1" si="624"/>
        <v>2014</v>
      </c>
      <c r="S2647" s="5">
        <f t="shared" ca="1" si="615"/>
        <v>4</v>
      </c>
      <c r="W2647" s="4">
        <f t="shared" ca="1" si="625"/>
        <v>7</v>
      </c>
      <c r="X2647">
        <f t="shared" ca="1" si="626"/>
        <v>3</v>
      </c>
      <c r="Y2647" s="7">
        <f t="shared" ca="1" si="627"/>
        <v>1190</v>
      </c>
      <c r="AC2647">
        <f t="shared" ca="1" si="628"/>
        <v>2</v>
      </c>
      <c r="AD2647" s="7" t="str">
        <f t="shared" ca="1" si="629"/>
        <v>TV aberta</v>
      </c>
    </row>
    <row r="2648" spans="3:30" x14ac:dyDescent="0.35">
      <c r="C2648">
        <f t="shared" ca="1" si="616"/>
        <v>8</v>
      </c>
      <c r="D2648" s="5" t="str">
        <f t="shared" ca="1" si="617"/>
        <v>Marcos Santos</v>
      </c>
      <c r="E2648" s="5" t="str">
        <f t="shared" ca="1" si="618"/>
        <v>Produto 3</v>
      </c>
      <c r="H2648">
        <f t="shared" ca="1" si="619"/>
        <v>4</v>
      </c>
      <c r="I2648" s="5" t="str">
        <f t="shared" ca="1" si="620"/>
        <v>Beatriz</v>
      </c>
      <c r="M2648">
        <f t="shared" ca="1" si="621"/>
        <v>2</v>
      </c>
      <c r="N2648" s="5" t="str">
        <f t="shared" ca="1" si="622"/>
        <v>SP</v>
      </c>
      <c r="Q2648" s="6">
        <f t="shared" ca="1" si="623"/>
        <v>42201</v>
      </c>
      <c r="R2648" s="5">
        <f t="shared" ca="1" si="624"/>
        <v>2015</v>
      </c>
      <c r="S2648" s="5">
        <f t="shared" ca="1" si="615"/>
        <v>7</v>
      </c>
      <c r="W2648" s="4">
        <f t="shared" ca="1" si="625"/>
        <v>19</v>
      </c>
      <c r="X2648">
        <f t="shared" ca="1" si="626"/>
        <v>2</v>
      </c>
      <c r="Y2648" s="7">
        <f t="shared" ca="1" si="627"/>
        <v>2850</v>
      </c>
      <c r="AC2648">
        <f t="shared" ca="1" si="628"/>
        <v>6</v>
      </c>
      <c r="AD2648" s="7" t="str">
        <f t="shared" ca="1" si="629"/>
        <v>Indicação</v>
      </c>
    </row>
    <row r="2649" spans="3:30" x14ac:dyDescent="0.35">
      <c r="C2649">
        <f t="shared" ca="1" si="616"/>
        <v>10</v>
      </c>
      <c r="D2649" s="5" t="str">
        <f t="shared" ca="1" si="617"/>
        <v>Gabriel Silva dos Santos</v>
      </c>
      <c r="E2649" s="5" t="str">
        <f t="shared" ca="1" si="618"/>
        <v>Produto 4</v>
      </c>
      <c r="H2649">
        <f t="shared" ca="1" si="619"/>
        <v>5</v>
      </c>
      <c r="I2649" s="5" t="str">
        <f t="shared" ca="1" si="620"/>
        <v>Paulo</v>
      </c>
      <c r="M2649">
        <f t="shared" ca="1" si="621"/>
        <v>4</v>
      </c>
      <c r="N2649" s="5" t="str">
        <f t="shared" ca="1" si="622"/>
        <v>SC</v>
      </c>
      <c r="Q2649" s="6">
        <f t="shared" ca="1" si="623"/>
        <v>42330</v>
      </c>
      <c r="R2649" s="5">
        <f t="shared" ca="1" si="624"/>
        <v>2015</v>
      </c>
      <c r="S2649" s="5">
        <f t="shared" ca="1" si="615"/>
        <v>11</v>
      </c>
      <c r="W2649" s="4">
        <f t="shared" ca="1" si="625"/>
        <v>19</v>
      </c>
      <c r="X2649">
        <f t="shared" ca="1" si="626"/>
        <v>7</v>
      </c>
      <c r="Y2649" s="7">
        <f t="shared" ca="1" si="627"/>
        <v>6650</v>
      </c>
      <c r="AC2649">
        <f t="shared" ca="1" si="628"/>
        <v>1</v>
      </c>
      <c r="AD2649" s="7" t="str">
        <f t="shared" ca="1" si="629"/>
        <v>Google</v>
      </c>
    </row>
    <row r="2650" spans="3:30" x14ac:dyDescent="0.35">
      <c r="C2650">
        <f t="shared" ca="1" si="616"/>
        <v>6</v>
      </c>
      <c r="D2650" s="5" t="str">
        <f t="shared" ca="1" si="617"/>
        <v>José Oliveira</v>
      </c>
      <c r="E2650" s="5" t="str">
        <f t="shared" ca="1" si="618"/>
        <v>Produto 2</v>
      </c>
      <c r="H2650">
        <f t="shared" ca="1" si="619"/>
        <v>1</v>
      </c>
      <c r="I2650" s="5" t="str">
        <f t="shared" ca="1" si="620"/>
        <v>Maria</v>
      </c>
      <c r="M2650">
        <f t="shared" ca="1" si="621"/>
        <v>5</v>
      </c>
      <c r="N2650" s="5" t="str">
        <f t="shared" ca="1" si="622"/>
        <v>ES</v>
      </c>
      <c r="Q2650" s="6">
        <f t="shared" ca="1" si="623"/>
        <v>41956</v>
      </c>
      <c r="R2650" s="5">
        <f t="shared" ca="1" si="624"/>
        <v>2014</v>
      </c>
      <c r="S2650" s="5">
        <f t="shared" ca="1" si="615"/>
        <v>11</v>
      </c>
      <c r="W2650" s="4">
        <f t="shared" ca="1" si="625"/>
        <v>19</v>
      </c>
      <c r="X2650">
        <f t="shared" ca="1" si="626"/>
        <v>1</v>
      </c>
      <c r="Y2650" s="7">
        <f t="shared" ca="1" si="627"/>
        <v>1900</v>
      </c>
      <c r="AC2650">
        <f t="shared" ca="1" si="628"/>
        <v>1</v>
      </c>
      <c r="AD2650" s="7" t="str">
        <f t="shared" ca="1" si="629"/>
        <v>Google</v>
      </c>
    </row>
    <row r="2651" spans="3:30" x14ac:dyDescent="0.35">
      <c r="C2651">
        <f t="shared" ca="1" si="616"/>
        <v>16</v>
      </c>
      <c r="D2651" s="5" t="str">
        <f t="shared" ca="1" si="617"/>
        <v>Patrícia Pereira</v>
      </c>
      <c r="E2651" s="5" t="str">
        <f t="shared" ca="1" si="618"/>
        <v>Produto 1</v>
      </c>
      <c r="H2651">
        <f t="shared" ca="1" si="619"/>
        <v>2</v>
      </c>
      <c r="I2651" s="5" t="str">
        <f t="shared" ca="1" si="620"/>
        <v>Pedro</v>
      </c>
      <c r="M2651">
        <f t="shared" ca="1" si="621"/>
        <v>1</v>
      </c>
      <c r="N2651" s="5" t="str">
        <f t="shared" ca="1" si="622"/>
        <v>RJ</v>
      </c>
      <c r="Q2651" s="6">
        <f t="shared" ca="1" si="623"/>
        <v>42149</v>
      </c>
      <c r="R2651" s="5">
        <f t="shared" ca="1" si="624"/>
        <v>2015</v>
      </c>
      <c r="S2651" s="5">
        <f t="shared" ca="1" si="615"/>
        <v>5</v>
      </c>
      <c r="W2651" s="4">
        <f t="shared" ca="1" si="625"/>
        <v>15</v>
      </c>
      <c r="X2651">
        <f t="shared" ca="1" si="626"/>
        <v>6</v>
      </c>
      <c r="Y2651" s="7">
        <f t="shared" ca="1" si="627"/>
        <v>4350</v>
      </c>
      <c r="AC2651">
        <f t="shared" ca="1" si="628"/>
        <v>2</v>
      </c>
      <c r="AD2651" s="7" t="str">
        <f t="shared" ca="1" si="629"/>
        <v>TV aberta</v>
      </c>
    </row>
    <row r="2652" spans="3:30" x14ac:dyDescent="0.35">
      <c r="C2652">
        <f t="shared" ca="1" si="616"/>
        <v>10</v>
      </c>
      <c r="D2652" s="5" t="str">
        <f t="shared" ca="1" si="617"/>
        <v>Gabriel Silva dos Santos</v>
      </c>
      <c r="E2652" s="5" t="str">
        <f t="shared" ca="1" si="618"/>
        <v>Produto 6</v>
      </c>
      <c r="H2652">
        <f t="shared" ca="1" si="619"/>
        <v>5</v>
      </c>
      <c r="I2652" s="5" t="str">
        <f t="shared" ca="1" si="620"/>
        <v>Paulo</v>
      </c>
      <c r="M2652">
        <f t="shared" ca="1" si="621"/>
        <v>1</v>
      </c>
      <c r="N2652" s="5" t="str">
        <f t="shared" ca="1" si="622"/>
        <v>RJ</v>
      </c>
      <c r="Q2652" s="6">
        <f t="shared" ca="1" si="623"/>
        <v>41838</v>
      </c>
      <c r="R2652" s="5">
        <f t="shared" ca="1" si="624"/>
        <v>2014</v>
      </c>
      <c r="S2652" s="5">
        <f t="shared" ca="1" si="615"/>
        <v>7</v>
      </c>
      <c r="W2652" s="4">
        <f t="shared" ca="1" si="625"/>
        <v>9</v>
      </c>
      <c r="X2652">
        <f t="shared" ca="1" si="626"/>
        <v>1</v>
      </c>
      <c r="Y2652" s="7">
        <f t="shared" ca="1" si="627"/>
        <v>900</v>
      </c>
      <c r="AC2652">
        <f t="shared" ca="1" si="628"/>
        <v>2</v>
      </c>
      <c r="AD2652" s="7" t="str">
        <f t="shared" ca="1" si="629"/>
        <v>TV aberta</v>
      </c>
    </row>
    <row r="2653" spans="3:30" x14ac:dyDescent="0.35">
      <c r="C2653">
        <f t="shared" ca="1" si="616"/>
        <v>15</v>
      </c>
      <c r="D2653" s="5" t="str">
        <f t="shared" ca="1" si="617"/>
        <v>Ana Maria Souza</v>
      </c>
      <c r="E2653" s="5" t="str">
        <f t="shared" ca="1" si="618"/>
        <v>Produto 3</v>
      </c>
      <c r="H2653">
        <f t="shared" ca="1" si="619"/>
        <v>4</v>
      </c>
      <c r="I2653" s="5" t="str">
        <f t="shared" ca="1" si="620"/>
        <v>Beatriz</v>
      </c>
      <c r="M2653">
        <f t="shared" ca="1" si="621"/>
        <v>4</v>
      </c>
      <c r="N2653" s="5" t="str">
        <f t="shared" ca="1" si="622"/>
        <v>SC</v>
      </c>
      <c r="Q2653" s="6">
        <f t="shared" ca="1" si="623"/>
        <v>42768</v>
      </c>
      <c r="R2653" s="5">
        <f t="shared" ca="1" si="624"/>
        <v>2017</v>
      </c>
      <c r="S2653" s="5">
        <f t="shared" ca="1" si="615"/>
        <v>2</v>
      </c>
      <c r="W2653" s="4">
        <f t="shared" ca="1" si="625"/>
        <v>14</v>
      </c>
      <c r="X2653">
        <f t="shared" ca="1" si="626"/>
        <v>5</v>
      </c>
      <c r="Y2653" s="7">
        <f t="shared" ca="1" si="627"/>
        <v>3360</v>
      </c>
      <c r="AC2653">
        <f t="shared" ca="1" si="628"/>
        <v>4</v>
      </c>
      <c r="AD2653" s="7" t="str">
        <f t="shared" ca="1" si="629"/>
        <v>Revista</v>
      </c>
    </row>
    <row r="2654" spans="3:30" x14ac:dyDescent="0.35">
      <c r="C2654">
        <f t="shared" ca="1" si="616"/>
        <v>4</v>
      </c>
      <c r="D2654" s="5" t="str">
        <f t="shared" ca="1" si="617"/>
        <v>Ana Chaves</v>
      </c>
      <c r="E2654" s="5" t="str">
        <f t="shared" ca="1" si="618"/>
        <v>Produto 3</v>
      </c>
      <c r="H2654">
        <f t="shared" ca="1" si="619"/>
        <v>6</v>
      </c>
      <c r="I2654" s="5" t="str">
        <f t="shared" ca="1" si="620"/>
        <v>Ana</v>
      </c>
      <c r="M2654">
        <f t="shared" ca="1" si="621"/>
        <v>3</v>
      </c>
      <c r="N2654" s="5" t="str">
        <f t="shared" ca="1" si="622"/>
        <v>MG</v>
      </c>
      <c r="Q2654" s="6">
        <f t="shared" ca="1" si="623"/>
        <v>41979</v>
      </c>
      <c r="R2654" s="5">
        <f t="shared" ca="1" si="624"/>
        <v>2014</v>
      </c>
      <c r="S2654" s="5">
        <f t="shared" ca="1" si="615"/>
        <v>12</v>
      </c>
      <c r="W2654" s="4">
        <f t="shared" ca="1" si="625"/>
        <v>3</v>
      </c>
      <c r="X2654">
        <f t="shared" ca="1" si="626"/>
        <v>1</v>
      </c>
      <c r="Y2654" s="7">
        <f t="shared" ca="1" si="627"/>
        <v>300</v>
      </c>
      <c r="AC2654">
        <f t="shared" ca="1" si="628"/>
        <v>4</v>
      </c>
      <c r="AD2654" s="7" t="str">
        <f t="shared" ca="1" si="629"/>
        <v>Revista</v>
      </c>
    </row>
    <row r="2655" spans="3:30" x14ac:dyDescent="0.35">
      <c r="C2655">
        <f t="shared" ca="1" si="616"/>
        <v>12</v>
      </c>
      <c r="D2655" s="5" t="str">
        <f t="shared" ca="1" si="617"/>
        <v>Ronaldo Souza Cavalcante</v>
      </c>
      <c r="E2655" s="5" t="str">
        <f t="shared" ca="1" si="618"/>
        <v>Produto 3</v>
      </c>
      <c r="H2655">
        <f t="shared" ca="1" si="619"/>
        <v>5</v>
      </c>
      <c r="I2655" s="5" t="str">
        <f t="shared" ca="1" si="620"/>
        <v>Paulo</v>
      </c>
      <c r="M2655">
        <f t="shared" ca="1" si="621"/>
        <v>3</v>
      </c>
      <c r="N2655" s="5" t="str">
        <f t="shared" ca="1" si="622"/>
        <v>MG</v>
      </c>
      <c r="Q2655" s="6">
        <f t="shared" ca="1" si="623"/>
        <v>42564</v>
      </c>
      <c r="R2655" s="5">
        <f t="shared" ca="1" si="624"/>
        <v>2016</v>
      </c>
      <c r="S2655" s="5">
        <f t="shared" ca="1" si="615"/>
        <v>7</v>
      </c>
      <c r="W2655" s="4">
        <f t="shared" ca="1" si="625"/>
        <v>3</v>
      </c>
      <c r="X2655">
        <f t="shared" ca="1" si="626"/>
        <v>3</v>
      </c>
      <c r="Y2655" s="7">
        <f t="shared" ca="1" si="627"/>
        <v>510</v>
      </c>
      <c r="AC2655">
        <f t="shared" ca="1" si="628"/>
        <v>1</v>
      </c>
      <c r="AD2655" s="7" t="str">
        <f t="shared" ca="1" si="629"/>
        <v>Google</v>
      </c>
    </row>
    <row r="2656" spans="3:30" x14ac:dyDescent="0.35">
      <c r="C2656">
        <f t="shared" ca="1" si="616"/>
        <v>15</v>
      </c>
      <c r="D2656" s="5" t="str">
        <f t="shared" ca="1" si="617"/>
        <v>Ana Maria Souza</v>
      </c>
      <c r="E2656" s="5" t="str">
        <f t="shared" ca="1" si="618"/>
        <v>Produto 5</v>
      </c>
      <c r="H2656">
        <f t="shared" ca="1" si="619"/>
        <v>3</v>
      </c>
      <c r="I2656" s="5" t="str">
        <f t="shared" ca="1" si="620"/>
        <v>João</v>
      </c>
      <c r="M2656">
        <f t="shared" ca="1" si="621"/>
        <v>1</v>
      </c>
      <c r="N2656" s="5" t="str">
        <f t="shared" ca="1" si="622"/>
        <v>RJ</v>
      </c>
      <c r="Q2656" s="6">
        <f t="shared" ca="1" si="623"/>
        <v>42105</v>
      </c>
      <c r="R2656" s="5">
        <f t="shared" ca="1" si="624"/>
        <v>2015</v>
      </c>
      <c r="S2656" s="5">
        <f t="shared" ca="1" si="615"/>
        <v>4</v>
      </c>
      <c r="W2656" s="4">
        <f t="shared" ca="1" si="625"/>
        <v>11</v>
      </c>
      <c r="X2656">
        <f t="shared" ca="1" si="626"/>
        <v>3</v>
      </c>
      <c r="Y2656" s="7">
        <f t="shared" ca="1" si="627"/>
        <v>1870</v>
      </c>
      <c r="AC2656">
        <f t="shared" ca="1" si="628"/>
        <v>3</v>
      </c>
      <c r="AD2656" s="7" t="str">
        <f t="shared" ca="1" si="629"/>
        <v>Jornal</v>
      </c>
    </row>
    <row r="2657" spans="3:30" x14ac:dyDescent="0.35">
      <c r="C2657">
        <f t="shared" ca="1" si="616"/>
        <v>9</v>
      </c>
      <c r="D2657" s="5" t="str">
        <f t="shared" ca="1" si="617"/>
        <v>Antônio da Silva</v>
      </c>
      <c r="E2657" s="5" t="str">
        <f t="shared" ca="1" si="618"/>
        <v>Produto 7</v>
      </c>
      <c r="H2657">
        <f t="shared" ca="1" si="619"/>
        <v>3</v>
      </c>
      <c r="I2657" s="5" t="str">
        <f t="shared" ca="1" si="620"/>
        <v>João</v>
      </c>
      <c r="M2657">
        <f t="shared" ca="1" si="621"/>
        <v>5</v>
      </c>
      <c r="N2657" s="5" t="str">
        <f t="shared" ca="1" si="622"/>
        <v>ES</v>
      </c>
      <c r="Q2657" s="6">
        <f t="shared" ca="1" si="623"/>
        <v>42333</v>
      </c>
      <c r="R2657" s="5">
        <f t="shared" ca="1" si="624"/>
        <v>2015</v>
      </c>
      <c r="S2657" s="5">
        <f t="shared" ca="1" si="615"/>
        <v>11</v>
      </c>
      <c r="W2657" s="4">
        <f t="shared" ca="1" si="625"/>
        <v>11</v>
      </c>
      <c r="X2657">
        <f t="shared" ca="1" si="626"/>
        <v>6</v>
      </c>
      <c r="Y2657" s="7">
        <f t="shared" ca="1" si="627"/>
        <v>3190</v>
      </c>
      <c r="AC2657">
        <f t="shared" ca="1" si="628"/>
        <v>3</v>
      </c>
      <c r="AD2657" s="7" t="str">
        <f t="shared" ca="1" si="629"/>
        <v>Jornal</v>
      </c>
    </row>
    <row r="2658" spans="3:30" x14ac:dyDescent="0.35">
      <c r="C2658">
        <f t="shared" ca="1" si="616"/>
        <v>3</v>
      </c>
      <c r="D2658" s="5" t="str">
        <f t="shared" ca="1" si="617"/>
        <v>Antônio Pires</v>
      </c>
      <c r="E2658" s="5" t="str">
        <f t="shared" ca="1" si="618"/>
        <v>Produto 5</v>
      </c>
      <c r="H2658">
        <f t="shared" ca="1" si="619"/>
        <v>6</v>
      </c>
      <c r="I2658" s="5" t="str">
        <f t="shared" ca="1" si="620"/>
        <v>Ana</v>
      </c>
      <c r="M2658">
        <f t="shared" ca="1" si="621"/>
        <v>4</v>
      </c>
      <c r="N2658" s="5" t="str">
        <f t="shared" ca="1" si="622"/>
        <v>SC</v>
      </c>
      <c r="Q2658" s="6">
        <f t="shared" ca="1" si="623"/>
        <v>42498</v>
      </c>
      <c r="R2658" s="5">
        <f t="shared" ca="1" si="624"/>
        <v>2016</v>
      </c>
      <c r="S2658" s="5">
        <f t="shared" ca="1" si="615"/>
        <v>5</v>
      </c>
      <c r="W2658" s="4">
        <f t="shared" ca="1" si="625"/>
        <v>13</v>
      </c>
      <c r="X2658">
        <f t="shared" ca="1" si="626"/>
        <v>2</v>
      </c>
      <c r="Y2658" s="7">
        <f t="shared" ca="1" si="627"/>
        <v>1950</v>
      </c>
      <c r="AC2658">
        <f t="shared" ca="1" si="628"/>
        <v>5</v>
      </c>
      <c r="AD2658" s="7" t="str">
        <f t="shared" ca="1" si="629"/>
        <v>Indicação</v>
      </c>
    </row>
    <row r="2659" spans="3:30" x14ac:dyDescent="0.35">
      <c r="C2659">
        <f t="shared" ca="1" si="616"/>
        <v>5</v>
      </c>
      <c r="D2659" s="5" t="str">
        <f t="shared" ca="1" si="617"/>
        <v>João Cavalcante</v>
      </c>
      <c r="E2659" s="5" t="str">
        <f t="shared" ca="1" si="618"/>
        <v>Produto 2</v>
      </c>
      <c r="H2659">
        <f t="shared" ca="1" si="619"/>
        <v>3</v>
      </c>
      <c r="I2659" s="5" t="str">
        <f t="shared" ca="1" si="620"/>
        <v>João</v>
      </c>
      <c r="M2659">
        <f t="shared" ca="1" si="621"/>
        <v>1</v>
      </c>
      <c r="N2659" s="5" t="str">
        <f t="shared" ca="1" si="622"/>
        <v>RJ</v>
      </c>
      <c r="Q2659" s="6">
        <f t="shared" ca="1" si="623"/>
        <v>41761</v>
      </c>
      <c r="R2659" s="5">
        <f t="shared" ca="1" si="624"/>
        <v>2014</v>
      </c>
      <c r="S2659" s="5">
        <f t="shared" ca="1" si="615"/>
        <v>5</v>
      </c>
      <c r="W2659" s="4">
        <f t="shared" ca="1" si="625"/>
        <v>11</v>
      </c>
      <c r="X2659">
        <f t="shared" ca="1" si="626"/>
        <v>2</v>
      </c>
      <c r="Y2659" s="7">
        <f t="shared" ca="1" si="627"/>
        <v>1650</v>
      </c>
      <c r="AC2659">
        <f t="shared" ca="1" si="628"/>
        <v>6</v>
      </c>
      <c r="AD2659" s="7" t="str">
        <f t="shared" ca="1" si="629"/>
        <v>Indicação</v>
      </c>
    </row>
    <row r="2660" spans="3:30" x14ac:dyDescent="0.35">
      <c r="C2660">
        <f t="shared" ca="1" si="616"/>
        <v>17</v>
      </c>
      <c r="D2660" s="5" t="str">
        <f t="shared" ca="1" si="617"/>
        <v>Tarsila Ferreira</v>
      </c>
      <c r="E2660" s="5" t="str">
        <f t="shared" ca="1" si="618"/>
        <v>Produto 1</v>
      </c>
      <c r="H2660">
        <f t="shared" ca="1" si="619"/>
        <v>2</v>
      </c>
      <c r="I2660" s="5" t="str">
        <f t="shared" ca="1" si="620"/>
        <v>Pedro</v>
      </c>
      <c r="M2660">
        <f t="shared" ca="1" si="621"/>
        <v>5</v>
      </c>
      <c r="N2660" s="5" t="str">
        <f t="shared" ca="1" si="622"/>
        <v>ES</v>
      </c>
      <c r="Q2660" s="6">
        <f t="shared" ca="1" si="623"/>
        <v>42306</v>
      </c>
      <c r="R2660" s="5">
        <f t="shared" ca="1" si="624"/>
        <v>2015</v>
      </c>
      <c r="S2660" s="5">
        <f t="shared" ca="1" si="615"/>
        <v>10</v>
      </c>
      <c r="W2660" s="4">
        <f t="shared" ca="1" si="625"/>
        <v>13</v>
      </c>
      <c r="X2660">
        <f t="shared" ca="1" si="626"/>
        <v>4</v>
      </c>
      <c r="Y2660" s="7">
        <f t="shared" ca="1" si="627"/>
        <v>2600</v>
      </c>
      <c r="AC2660">
        <f t="shared" ca="1" si="628"/>
        <v>2</v>
      </c>
      <c r="AD2660" s="7" t="str">
        <f t="shared" ca="1" si="629"/>
        <v>TV aberta</v>
      </c>
    </row>
    <row r="2661" spans="3:30" x14ac:dyDescent="0.35">
      <c r="C2661">
        <f t="shared" ca="1" si="616"/>
        <v>19</v>
      </c>
      <c r="D2661" s="5" t="str">
        <f t="shared" ca="1" si="617"/>
        <v>Ana Cláudia Silva</v>
      </c>
      <c r="E2661" s="5" t="str">
        <f t="shared" ca="1" si="618"/>
        <v>Produto 3</v>
      </c>
      <c r="H2661">
        <f t="shared" ca="1" si="619"/>
        <v>4</v>
      </c>
      <c r="I2661" s="5" t="str">
        <f t="shared" ca="1" si="620"/>
        <v>Beatriz</v>
      </c>
      <c r="M2661">
        <f t="shared" ca="1" si="621"/>
        <v>1</v>
      </c>
      <c r="N2661" s="5" t="str">
        <f t="shared" ca="1" si="622"/>
        <v>RJ</v>
      </c>
      <c r="Q2661" s="6">
        <f t="shared" ca="1" si="623"/>
        <v>41832</v>
      </c>
      <c r="R2661" s="5">
        <f t="shared" ca="1" si="624"/>
        <v>2014</v>
      </c>
      <c r="S2661" s="5">
        <f t="shared" ca="1" si="615"/>
        <v>7</v>
      </c>
      <c r="W2661" s="4">
        <f t="shared" ca="1" si="625"/>
        <v>5</v>
      </c>
      <c r="X2661">
        <f t="shared" ca="1" si="626"/>
        <v>5</v>
      </c>
      <c r="Y2661" s="7">
        <f t="shared" ca="1" si="627"/>
        <v>1200</v>
      </c>
      <c r="AC2661">
        <f t="shared" ca="1" si="628"/>
        <v>3</v>
      </c>
      <c r="AD2661" s="7" t="str">
        <f t="shared" ca="1" si="629"/>
        <v>Jornal</v>
      </c>
    </row>
    <row r="2662" spans="3:30" x14ac:dyDescent="0.35">
      <c r="C2662">
        <f t="shared" ca="1" si="616"/>
        <v>16</v>
      </c>
      <c r="D2662" s="5" t="str">
        <f t="shared" ca="1" si="617"/>
        <v>Patrícia Pereira</v>
      </c>
      <c r="E2662" s="5" t="str">
        <f t="shared" ca="1" si="618"/>
        <v>Produto 6</v>
      </c>
      <c r="H2662">
        <f t="shared" ca="1" si="619"/>
        <v>3</v>
      </c>
      <c r="I2662" s="5" t="str">
        <f t="shared" ca="1" si="620"/>
        <v>João</v>
      </c>
      <c r="M2662">
        <f t="shared" ca="1" si="621"/>
        <v>4</v>
      </c>
      <c r="N2662" s="5" t="str">
        <f t="shared" ca="1" si="622"/>
        <v>SC</v>
      </c>
      <c r="Q2662" s="6">
        <f t="shared" ca="1" si="623"/>
        <v>42537</v>
      </c>
      <c r="R2662" s="5">
        <f t="shared" ca="1" si="624"/>
        <v>2016</v>
      </c>
      <c r="S2662" s="5">
        <f t="shared" ca="1" si="615"/>
        <v>6</v>
      </c>
      <c r="W2662" s="4">
        <f t="shared" ca="1" si="625"/>
        <v>11</v>
      </c>
      <c r="X2662">
        <f t="shared" ca="1" si="626"/>
        <v>2</v>
      </c>
      <c r="Y2662" s="7">
        <f t="shared" ca="1" si="627"/>
        <v>1650</v>
      </c>
      <c r="AC2662">
        <f t="shared" ca="1" si="628"/>
        <v>2</v>
      </c>
      <c r="AD2662" s="7" t="str">
        <f t="shared" ca="1" si="629"/>
        <v>TV aberta</v>
      </c>
    </row>
    <row r="2663" spans="3:30" x14ac:dyDescent="0.35">
      <c r="C2663">
        <f t="shared" ca="1" si="616"/>
        <v>15</v>
      </c>
      <c r="D2663" s="5" t="str">
        <f t="shared" ca="1" si="617"/>
        <v>Ana Maria Souza</v>
      </c>
      <c r="E2663" s="5" t="str">
        <f t="shared" ca="1" si="618"/>
        <v>Produto 2</v>
      </c>
      <c r="H2663">
        <f t="shared" ca="1" si="619"/>
        <v>3</v>
      </c>
      <c r="I2663" s="5" t="str">
        <f t="shared" ca="1" si="620"/>
        <v>João</v>
      </c>
      <c r="M2663">
        <f t="shared" ca="1" si="621"/>
        <v>4</v>
      </c>
      <c r="N2663" s="5" t="str">
        <f t="shared" ca="1" si="622"/>
        <v>SC</v>
      </c>
      <c r="Q2663" s="6">
        <f t="shared" ca="1" si="623"/>
        <v>42460</v>
      </c>
      <c r="R2663" s="5">
        <f t="shared" ca="1" si="624"/>
        <v>2016</v>
      </c>
      <c r="S2663" s="5">
        <f t="shared" ca="1" si="615"/>
        <v>3</v>
      </c>
      <c r="W2663" s="4">
        <f t="shared" ca="1" si="625"/>
        <v>12</v>
      </c>
      <c r="X2663">
        <f t="shared" ca="1" si="626"/>
        <v>3</v>
      </c>
      <c r="Y2663" s="7">
        <f t="shared" ca="1" si="627"/>
        <v>2040</v>
      </c>
      <c r="AC2663">
        <f t="shared" ca="1" si="628"/>
        <v>3</v>
      </c>
      <c r="AD2663" s="7" t="str">
        <f t="shared" ca="1" si="629"/>
        <v>Jornal</v>
      </c>
    </row>
    <row r="2664" spans="3:30" x14ac:dyDescent="0.35">
      <c r="C2664">
        <f t="shared" ca="1" si="616"/>
        <v>11</v>
      </c>
      <c r="D2664" s="5" t="str">
        <f t="shared" ca="1" si="617"/>
        <v>Tatiana Pereira da Silva</v>
      </c>
      <c r="E2664" s="5" t="str">
        <f t="shared" ca="1" si="618"/>
        <v>Produto 5</v>
      </c>
      <c r="H2664">
        <f t="shared" ca="1" si="619"/>
        <v>5</v>
      </c>
      <c r="I2664" s="5" t="str">
        <f t="shared" ca="1" si="620"/>
        <v>Paulo</v>
      </c>
      <c r="M2664">
        <f t="shared" ca="1" si="621"/>
        <v>5</v>
      </c>
      <c r="N2664" s="5" t="str">
        <f t="shared" ca="1" si="622"/>
        <v>ES</v>
      </c>
      <c r="Q2664" s="6">
        <f t="shared" ca="1" si="623"/>
        <v>42767</v>
      </c>
      <c r="R2664" s="5">
        <f t="shared" ca="1" si="624"/>
        <v>2017</v>
      </c>
      <c r="S2664" s="5">
        <f t="shared" ca="1" si="615"/>
        <v>2</v>
      </c>
      <c r="W2664" s="4">
        <f t="shared" ca="1" si="625"/>
        <v>13</v>
      </c>
      <c r="X2664">
        <f t="shared" ca="1" si="626"/>
        <v>2</v>
      </c>
      <c r="Y2664" s="7">
        <f t="shared" ca="1" si="627"/>
        <v>1950</v>
      </c>
      <c r="AC2664">
        <f t="shared" ca="1" si="628"/>
        <v>6</v>
      </c>
      <c r="AD2664" s="7" t="str">
        <f t="shared" ca="1" si="629"/>
        <v>Indicação</v>
      </c>
    </row>
    <row r="2665" spans="3:30" x14ac:dyDescent="0.35">
      <c r="C2665">
        <f t="shared" ca="1" si="616"/>
        <v>14</v>
      </c>
      <c r="D2665" s="5" t="str">
        <f t="shared" ca="1" si="617"/>
        <v>Marta Pereira</v>
      </c>
      <c r="E2665" s="5" t="str">
        <f t="shared" ca="1" si="618"/>
        <v>Produto 6</v>
      </c>
      <c r="H2665">
        <f t="shared" ca="1" si="619"/>
        <v>2</v>
      </c>
      <c r="I2665" s="5" t="str">
        <f t="shared" ca="1" si="620"/>
        <v>Pedro</v>
      </c>
      <c r="M2665">
        <f t="shared" ca="1" si="621"/>
        <v>1</v>
      </c>
      <c r="N2665" s="5" t="str">
        <f t="shared" ca="1" si="622"/>
        <v>RJ</v>
      </c>
      <c r="Q2665" s="6">
        <f t="shared" ca="1" si="623"/>
        <v>42518</v>
      </c>
      <c r="R2665" s="5">
        <f t="shared" ca="1" si="624"/>
        <v>2016</v>
      </c>
      <c r="S2665" s="5">
        <f t="shared" ca="1" si="615"/>
        <v>5</v>
      </c>
      <c r="W2665" s="4">
        <f t="shared" ca="1" si="625"/>
        <v>2</v>
      </c>
      <c r="X2665">
        <f t="shared" ca="1" si="626"/>
        <v>5</v>
      </c>
      <c r="Y2665" s="7">
        <f t="shared" ca="1" si="627"/>
        <v>480</v>
      </c>
      <c r="AC2665">
        <f t="shared" ca="1" si="628"/>
        <v>2</v>
      </c>
      <c r="AD2665" s="7" t="str">
        <f t="shared" ca="1" si="629"/>
        <v>TV aberta</v>
      </c>
    </row>
    <row r="2666" spans="3:30" x14ac:dyDescent="0.35">
      <c r="C2666">
        <f t="shared" ca="1" si="616"/>
        <v>1</v>
      </c>
      <c r="D2666" s="5" t="str">
        <f t="shared" ca="1" si="617"/>
        <v>Ana Carolina Rodrigues</v>
      </c>
      <c r="E2666" s="5" t="str">
        <f t="shared" ca="1" si="618"/>
        <v>Produto 3</v>
      </c>
      <c r="H2666">
        <f t="shared" ca="1" si="619"/>
        <v>4</v>
      </c>
      <c r="I2666" s="5" t="str">
        <f t="shared" ca="1" si="620"/>
        <v>Beatriz</v>
      </c>
      <c r="M2666">
        <f t="shared" ca="1" si="621"/>
        <v>3</v>
      </c>
      <c r="N2666" s="5" t="str">
        <f t="shared" ca="1" si="622"/>
        <v>MG</v>
      </c>
      <c r="Q2666" s="6">
        <f t="shared" ca="1" si="623"/>
        <v>41965</v>
      </c>
      <c r="R2666" s="5">
        <f t="shared" ca="1" si="624"/>
        <v>2014</v>
      </c>
      <c r="S2666" s="5">
        <f t="shared" ca="1" si="615"/>
        <v>11</v>
      </c>
      <c r="W2666" s="4">
        <f t="shared" ca="1" si="625"/>
        <v>10</v>
      </c>
      <c r="X2666">
        <f t="shared" ca="1" si="626"/>
        <v>2</v>
      </c>
      <c r="Y2666" s="7">
        <f t="shared" ca="1" si="627"/>
        <v>1500</v>
      </c>
      <c r="AC2666">
        <f t="shared" ca="1" si="628"/>
        <v>3</v>
      </c>
      <c r="AD2666" s="7" t="str">
        <f t="shared" ca="1" si="629"/>
        <v>Jornal</v>
      </c>
    </row>
    <row r="2667" spans="3:30" x14ac:dyDescent="0.35">
      <c r="C2667">
        <f t="shared" ca="1" si="616"/>
        <v>6</v>
      </c>
      <c r="D2667" s="5" t="str">
        <f t="shared" ca="1" si="617"/>
        <v>José Oliveira</v>
      </c>
      <c r="E2667" s="5" t="str">
        <f t="shared" ca="1" si="618"/>
        <v>Produto 5</v>
      </c>
      <c r="H2667">
        <f t="shared" ca="1" si="619"/>
        <v>6</v>
      </c>
      <c r="I2667" s="5" t="str">
        <f t="shared" ca="1" si="620"/>
        <v>Ana</v>
      </c>
      <c r="M2667">
        <f t="shared" ca="1" si="621"/>
        <v>5</v>
      </c>
      <c r="N2667" s="5" t="str">
        <f t="shared" ca="1" si="622"/>
        <v>ES</v>
      </c>
      <c r="Q2667" s="6">
        <f t="shared" ca="1" si="623"/>
        <v>42002</v>
      </c>
      <c r="R2667" s="5">
        <f t="shared" ca="1" si="624"/>
        <v>2014</v>
      </c>
      <c r="S2667" s="5">
        <f t="shared" ca="1" si="615"/>
        <v>12</v>
      </c>
      <c r="W2667" s="4">
        <f t="shared" ca="1" si="625"/>
        <v>12</v>
      </c>
      <c r="X2667">
        <f t="shared" ca="1" si="626"/>
        <v>5</v>
      </c>
      <c r="Y2667" s="7">
        <f t="shared" ca="1" si="627"/>
        <v>2880</v>
      </c>
      <c r="AC2667">
        <f t="shared" ca="1" si="628"/>
        <v>4</v>
      </c>
      <c r="AD2667" s="7" t="str">
        <f t="shared" ca="1" si="629"/>
        <v>Revista</v>
      </c>
    </row>
    <row r="2668" spans="3:30" x14ac:dyDescent="0.35">
      <c r="C2668">
        <f t="shared" ca="1" si="616"/>
        <v>7</v>
      </c>
      <c r="D2668" s="5" t="str">
        <f t="shared" ca="1" si="617"/>
        <v>Cláudio de Oliveira</v>
      </c>
      <c r="E2668" s="5" t="str">
        <f t="shared" ca="1" si="618"/>
        <v>Produto 2</v>
      </c>
      <c r="H2668">
        <f t="shared" ca="1" si="619"/>
        <v>2</v>
      </c>
      <c r="I2668" s="5" t="str">
        <f t="shared" ca="1" si="620"/>
        <v>Pedro</v>
      </c>
      <c r="M2668">
        <f t="shared" ca="1" si="621"/>
        <v>3</v>
      </c>
      <c r="N2668" s="5" t="str">
        <f t="shared" ca="1" si="622"/>
        <v>MG</v>
      </c>
      <c r="Q2668" s="6">
        <f t="shared" ca="1" si="623"/>
        <v>42888</v>
      </c>
      <c r="R2668" s="5">
        <f t="shared" ca="1" si="624"/>
        <v>2017</v>
      </c>
      <c r="S2668" s="5">
        <f t="shared" ca="1" si="615"/>
        <v>6</v>
      </c>
      <c r="W2668" s="4">
        <f t="shared" ca="1" si="625"/>
        <v>9</v>
      </c>
      <c r="X2668">
        <f t="shared" ca="1" si="626"/>
        <v>3</v>
      </c>
      <c r="Y2668" s="7">
        <f t="shared" ca="1" si="627"/>
        <v>1530</v>
      </c>
      <c r="AC2668">
        <f t="shared" ca="1" si="628"/>
        <v>7</v>
      </c>
      <c r="AD2668" s="7" t="str">
        <f t="shared" ca="1" si="629"/>
        <v>Indicação</v>
      </c>
    </row>
    <row r="2669" spans="3:30" x14ac:dyDescent="0.35">
      <c r="C2669">
        <f t="shared" ca="1" si="616"/>
        <v>10</v>
      </c>
      <c r="D2669" s="5" t="str">
        <f t="shared" ca="1" si="617"/>
        <v>Gabriel Silva dos Santos</v>
      </c>
      <c r="E2669" s="5" t="str">
        <f t="shared" ca="1" si="618"/>
        <v>Produto 5</v>
      </c>
      <c r="H2669">
        <f t="shared" ca="1" si="619"/>
        <v>2</v>
      </c>
      <c r="I2669" s="5" t="str">
        <f t="shared" ca="1" si="620"/>
        <v>Pedro</v>
      </c>
      <c r="M2669">
        <f t="shared" ca="1" si="621"/>
        <v>1</v>
      </c>
      <c r="N2669" s="5" t="str">
        <f t="shared" ca="1" si="622"/>
        <v>RJ</v>
      </c>
      <c r="Q2669" s="6">
        <f t="shared" ca="1" si="623"/>
        <v>41828</v>
      </c>
      <c r="R2669" s="5">
        <f t="shared" ca="1" si="624"/>
        <v>2014</v>
      </c>
      <c r="S2669" s="5">
        <f t="shared" ca="1" si="615"/>
        <v>7</v>
      </c>
      <c r="W2669" s="4">
        <f t="shared" ca="1" si="625"/>
        <v>8</v>
      </c>
      <c r="X2669">
        <f t="shared" ca="1" si="626"/>
        <v>5</v>
      </c>
      <c r="Y2669" s="7">
        <f t="shared" ca="1" si="627"/>
        <v>1920</v>
      </c>
      <c r="AC2669">
        <f t="shared" ca="1" si="628"/>
        <v>6</v>
      </c>
      <c r="AD2669" s="7" t="str">
        <f t="shared" ca="1" si="629"/>
        <v>Indicação</v>
      </c>
    </row>
    <row r="2670" spans="3:30" x14ac:dyDescent="0.35">
      <c r="C2670">
        <f t="shared" ca="1" si="616"/>
        <v>15</v>
      </c>
      <c r="D2670" s="5" t="str">
        <f t="shared" ca="1" si="617"/>
        <v>Ana Maria Souza</v>
      </c>
      <c r="E2670" s="5" t="str">
        <f t="shared" ca="1" si="618"/>
        <v>Produto 5</v>
      </c>
      <c r="H2670">
        <f t="shared" ca="1" si="619"/>
        <v>5</v>
      </c>
      <c r="I2670" s="5" t="str">
        <f t="shared" ca="1" si="620"/>
        <v>Paulo</v>
      </c>
      <c r="M2670">
        <f t="shared" ca="1" si="621"/>
        <v>5</v>
      </c>
      <c r="N2670" s="5" t="str">
        <f t="shared" ca="1" si="622"/>
        <v>ES</v>
      </c>
      <c r="Q2670" s="6">
        <f t="shared" ca="1" si="623"/>
        <v>41799</v>
      </c>
      <c r="R2670" s="5">
        <f t="shared" ca="1" si="624"/>
        <v>2014</v>
      </c>
      <c r="S2670" s="5">
        <f t="shared" ca="1" si="615"/>
        <v>6</v>
      </c>
      <c r="W2670" s="4">
        <f t="shared" ca="1" si="625"/>
        <v>5</v>
      </c>
      <c r="X2670">
        <f t="shared" ca="1" si="626"/>
        <v>7</v>
      </c>
      <c r="Y2670" s="7">
        <f t="shared" ca="1" si="627"/>
        <v>1750</v>
      </c>
      <c r="AC2670">
        <f t="shared" ca="1" si="628"/>
        <v>2</v>
      </c>
      <c r="AD2670" s="7" t="str">
        <f t="shared" ca="1" si="629"/>
        <v>TV aberta</v>
      </c>
    </row>
    <row r="2671" spans="3:30" x14ac:dyDescent="0.35">
      <c r="C2671">
        <f t="shared" ca="1" si="616"/>
        <v>4</v>
      </c>
      <c r="D2671" s="5" t="str">
        <f t="shared" ca="1" si="617"/>
        <v>Ana Chaves</v>
      </c>
      <c r="E2671" s="5" t="str">
        <f t="shared" ca="1" si="618"/>
        <v>Produto 6</v>
      </c>
      <c r="H2671">
        <f t="shared" ca="1" si="619"/>
        <v>2</v>
      </c>
      <c r="I2671" s="5" t="str">
        <f t="shared" ca="1" si="620"/>
        <v>Pedro</v>
      </c>
      <c r="M2671">
        <f t="shared" ca="1" si="621"/>
        <v>4</v>
      </c>
      <c r="N2671" s="5" t="str">
        <f t="shared" ca="1" si="622"/>
        <v>SC</v>
      </c>
      <c r="Q2671" s="6">
        <f t="shared" ca="1" si="623"/>
        <v>42682</v>
      </c>
      <c r="R2671" s="5">
        <f t="shared" ca="1" si="624"/>
        <v>2016</v>
      </c>
      <c r="S2671" s="5">
        <f t="shared" ca="1" si="615"/>
        <v>11</v>
      </c>
      <c r="W2671" s="4">
        <f t="shared" ca="1" si="625"/>
        <v>10</v>
      </c>
      <c r="X2671">
        <f t="shared" ca="1" si="626"/>
        <v>4</v>
      </c>
      <c r="Y2671" s="7">
        <f t="shared" ca="1" si="627"/>
        <v>2000</v>
      </c>
      <c r="AC2671">
        <f t="shared" ca="1" si="628"/>
        <v>3</v>
      </c>
      <c r="AD2671" s="7" t="str">
        <f t="shared" ca="1" si="629"/>
        <v>Jornal</v>
      </c>
    </row>
    <row r="2672" spans="3:30" x14ac:dyDescent="0.35">
      <c r="C2672">
        <f t="shared" ca="1" si="616"/>
        <v>9</v>
      </c>
      <c r="D2672" s="5" t="str">
        <f t="shared" ca="1" si="617"/>
        <v>Antônio da Silva</v>
      </c>
      <c r="E2672" s="5" t="str">
        <f t="shared" ca="1" si="618"/>
        <v>Produto 3</v>
      </c>
      <c r="H2672">
        <f t="shared" ca="1" si="619"/>
        <v>6</v>
      </c>
      <c r="I2672" s="5" t="str">
        <f t="shared" ca="1" si="620"/>
        <v>Ana</v>
      </c>
      <c r="M2672">
        <f t="shared" ca="1" si="621"/>
        <v>5</v>
      </c>
      <c r="N2672" s="5" t="str">
        <f t="shared" ca="1" si="622"/>
        <v>ES</v>
      </c>
      <c r="Q2672" s="6">
        <f t="shared" ca="1" si="623"/>
        <v>42751</v>
      </c>
      <c r="R2672" s="5">
        <f t="shared" ca="1" si="624"/>
        <v>2017</v>
      </c>
      <c r="S2672" s="5">
        <f t="shared" ca="1" si="615"/>
        <v>1</v>
      </c>
      <c r="W2672" s="4">
        <f t="shared" ca="1" si="625"/>
        <v>19</v>
      </c>
      <c r="X2672">
        <f t="shared" ca="1" si="626"/>
        <v>7</v>
      </c>
      <c r="Y2672" s="7">
        <f t="shared" ca="1" si="627"/>
        <v>6650</v>
      </c>
      <c r="AC2672">
        <f t="shared" ca="1" si="628"/>
        <v>4</v>
      </c>
      <c r="AD2672" s="7" t="str">
        <f t="shared" ca="1" si="629"/>
        <v>Revista</v>
      </c>
    </row>
    <row r="2673" spans="3:30" x14ac:dyDescent="0.35">
      <c r="C2673">
        <f t="shared" ca="1" si="616"/>
        <v>7</v>
      </c>
      <c r="D2673" s="5" t="str">
        <f t="shared" ca="1" si="617"/>
        <v>Cláudio de Oliveira</v>
      </c>
      <c r="E2673" s="5" t="str">
        <f t="shared" ca="1" si="618"/>
        <v>Produto 6</v>
      </c>
      <c r="H2673">
        <f t="shared" ca="1" si="619"/>
        <v>1</v>
      </c>
      <c r="I2673" s="5" t="str">
        <f t="shared" ca="1" si="620"/>
        <v>Maria</v>
      </c>
      <c r="M2673">
        <f t="shared" ca="1" si="621"/>
        <v>1</v>
      </c>
      <c r="N2673" s="5" t="str">
        <f t="shared" ca="1" si="622"/>
        <v>RJ</v>
      </c>
      <c r="Q2673" s="6">
        <f t="shared" ca="1" si="623"/>
        <v>42500</v>
      </c>
      <c r="R2673" s="5">
        <f t="shared" ca="1" si="624"/>
        <v>2016</v>
      </c>
      <c r="S2673" s="5">
        <f t="shared" ca="1" si="615"/>
        <v>5</v>
      </c>
      <c r="W2673" s="4">
        <f t="shared" ca="1" si="625"/>
        <v>10</v>
      </c>
      <c r="X2673">
        <f t="shared" ca="1" si="626"/>
        <v>3</v>
      </c>
      <c r="Y2673" s="7">
        <f t="shared" ca="1" si="627"/>
        <v>1700</v>
      </c>
      <c r="AC2673">
        <f t="shared" ca="1" si="628"/>
        <v>1</v>
      </c>
      <c r="AD2673" s="7" t="str">
        <f t="shared" ca="1" si="629"/>
        <v>Google</v>
      </c>
    </row>
    <row r="2674" spans="3:30" x14ac:dyDescent="0.35">
      <c r="C2674">
        <f t="shared" ca="1" si="616"/>
        <v>19</v>
      </c>
      <c r="D2674" s="5" t="str">
        <f t="shared" ca="1" si="617"/>
        <v>Ana Cláudia Silva</v>
      </c>
      <c r="E2674" s="5" t="str">
        <f t="shared" ca="1" si="618"/>
        <v>Produto 1</v>
      </c>
      <c r="H2674">
        <f t="shared" ca="1" si="619"/>
        <v>2</v>
      </c>
      <c r="I2674" s="5" t="str">
        <f t="shared" ca="1" si="620"/>
        <v>Pedro</v>
      </c>
      <c r="M2674">
        <f t="shared" ca="1" si="621"/>
        <v>1</v>
      </c>
      <c r="N2674" s="5" t="str">
        <f t="shared" ca="1" si="622"/>
        <v>RJ</v>
      </c>
      <c r="Q2674" s="6">
        <f t="shared" ca="1" si="623"/>
        <v>41929</v>
      </c>
      <c r="R2674" s="5">
        <f t="shared" ca="1" si="624"/>
        <v>2014</v>
      </c>
      <c r="S2674" s="5">
        <f t="shared" ca="1" si="615"/>
        <v>10</v>
      </c>
      <c r="W2674" s="4">
        <f t="shared" ca="1" si="625"/>
        <v>17</v>
      </c>
      <c r="X2674">
        <f t="shared" ca="1" si="626"/>
        <v>5</v>
      </c>
      <c r="Y2674" s="7">
        <f t="shared" ca="1" si="627"/>
        <v>4080</v>
      </c>
      <c r="AC2674">
        <f t="shared" ca="1" si="628"/>
        <v>7</v>
      </c>
      <c r="AD2674" s="7" t="str">
        <f t="shared" ca="1" si="629"/>
        <v>Indicação</v>
      </c>
    </row>
    <row r="2675" spans="3:30" x14ac:dyDescent="0.35">
      <c r="C2675">
        <f t="shared" ca="1" si="616"/>
        <v>15</v>
      </c>
      <c r="D2675" s="5" t="str">
        <f t="shared" ca="1" si="617"/>
        <v>Ana Maria Souza</v>
      </c>
      <c r="E2675" s="5" t="str">
        <f t="shared" ca="1" si="618"/>
        <v>Produto 5</v>
      </c>
      <c r="H2675">
        <f t="shared" ca="1" si="619"/>
        <v>4</v>
      </c>
      <c r="I2675" s="5" t="str">
        <f t="shared" ca="1" si="620"/>
        <v>Beatriz</v>
      </c>
      <c r="M2675">
        <f t="shared" ca="1" si="621"/>
        <v>4</v>
      </c>
      <c r="N2675" s="5" t="str">
        <f t="shared" ca="1" si="622"/>
        <v>SC</v>
      </c>
      <c r="Q2675" s="6">
        <f t="shared" ca="1" si="623"/>
        <v>42089</v>
      </c>
      <c r="R2675" s="5">
        <f t="shared" ca="1" si="624"/>
        <v>2015</v>
      </c>
      <c r="S2675" s="5">
        <f t="shared" ca="1" si="615"/>
        <v>3</v>
      </c>
      <c r="W2675" s="4">
        <f t="shared" ca="1" si="625"/>
        <v>1</v>
      </c>
      <c r="X2675">
        <f t="shared" ca="1" si="626"/>
        <v>3</v>
      </c>
      <c r="Y2675" s="7">
        <f t="shared" ca="1" si="627"/>
        <v>170</v>
      </c>
      <c r="AC2675">
        <f t="shared" ca="1" si="628"/>
        <v>4</v>
      </c>
      <c r="AD2675" s="7" t="str">
        <f t="shared" ca="1" si="629"/>
        <v>Revista</v>
      </c>
    </row>
    <row r="2676" spans="3:30" x14ac:dyDescent="0.35">
      <c r="C2676">
        <f t="shared" ca="1" si="616"/>
        <v>2</v>
      </c>
      <c r="D2676" s="5" t="str">
        <f t="shared" ca="1" si="617"/>
        <v>Carlos dos Santos</v>
      </c>
      <c r="E2676" s="5" t="str">
        <f t="shared" ca="1" si="618"/>
        <v>Produto 7</v>
      </c>
      <c r="H2676">
        <f t="shared" ca="1" si="619"/>
        <v>1</v>
      </c>
      <c r="I2676" s="5" t="str">
        <f t="shared" ca="1" si="620"/>
        <v>Maria</v>
      </c>
      <c r="M2676">
        <f t="shared" ca="1" si="621"/>
        <v>5</v>
      </c>
      <c r="N2676" s="5" t="str">
        <f t="shared" ca="1" si="622"/>
        <v>ES</v>
      </c>
      <c r="Q2676" s="6">
        <f t="shared" ca="1" si="623"/>
        <v>42515</v>
      </c>
      <c r="R2676" s="5">
        <f t="shared" ca="1" si="624"/>
        <v>2016</v>
      </c>
      <c r="S2676" s="5">
        <f t="shared" ca="1" si="615"/>
        <v>5</v>
      </c>
      <c r="W2676" s="4">
        <f t="shared" ca="1" si="625"/>
        <v>1</v>
      </c>
      <c r="X2676">
        <f t="shared" ca="1" si="626"/>
        <v>4</v>
      </c>
      <c r="Y2676" s="7">
        <f t="shared" ca="1" si="627"/>
        <v>200</v>
      </c>
      <c r="AC2676">
        <f t="shared" ca="1" si="628"/>
        <v>2</v>
      </c>
      <c r="AD2676" s="7" t="str">
        <f t="shared" ca="1" si="629"/>
        <v>TV aberta</v>
      </c>
    </row>
    <row r="2677" spans="3:30" x14ac:dyDescent="0.35">
      <c r="C2677">
        <f t="shared" ca="1" si="616"/>
        <v>14</v>
      </c>
      <c r="D2677" s="5" t="str">
        <f t="shared" ca="1" si="617"/>
        <v>Marta Pereira</v>
      </c>
      <c r="E2677" s="5" t="str">
        <f t="shared" ca="1" si="618"/>
        <v>Produto 2</v>
      </c>
      <c r="H2677">
        <f t="shared" ca="1" si="619"/>
        <v>5</v>
      </c>
      <c r="I2677" s="5" t="str">
        <f t="shared" ca="1" si="620"/>
        <v>Paulo</v>
      </c>
      <c r="M2677">
        <f t="shared" ca="1" si="621"/>
        <v>1</v>
      </c>
      <c r="N2677" s="5" t="str">
        <f t="shared" ca="1" si="622"/>
        <v>RJ</v>
      </c>
      <c r="Q2677" s="6">
        <f t="shared" ca="1" si="623"/>
        <v>41874</v>
      </c>
      <c r="R2677" s="5">
        <f t="shared" ca="1" si="624"/>
        <v>2014</v>
      </c>
      <c r="S2677" s="5">
        <f t="shared" ca="1" si="615"/>
        <v>8</v>
      </c>
      <c r="W2677" s="4">
        <f t="shared" ca="1" si="625"/>
        <v>6</v>
      </c>
      <c r="X2677">
        <f t="shared" ca="1" si="626"/>
        <v>4</v>
      </c>
      <c r="Y2677" s="7">
        <f t="shared" ca="1" si="627"/>
        <v>1200</v>
      </c>
      <c r="AC2677">
        <f t="shared" ca="1" si="628"/>
        <v>4</v>
      </c>
      <c r="AD2677" s="7" t="str">
        <f t="shared" ca="1" si="629"/>
        <v>Revista</v>
      </c>
    </row>
    <row r="2678" spans="3:30" x14ac:dyDescent="0.35">
      <c r="C2678">
        <f t="shared" ca="1" si="616"/>
        <v>18</v>
      </c>
      <c r="D2678" s="5" t="str">
        <f t="shared" ca="1" si="617"/>
        <v>Francisco Silva</v>
      </c>
      <c r="E2678" s="5" t="str">
        <f t="shared" ca="1" si="618"/>
        <v>Produto 6</v>
      </c>
      <c r="H2678">
        <f t="shared" ca="1" si="619"/>
        <v>3</v>
      </c>
      <c r="I2678" s="5" t="str">
        <f t="shared" ca="1" si="620"/>
        <v>João</v>
      </c>
      <c r="M2678">
        <f t="shared" ca="1" si="621"/>
        <v>5</v>
      </c>
      <c r="N2678" s="5" t="str">
        <f t="shared" ca="1" si="622"/>
        <v>ES</v>
      </c>
      <c r="Q2678" s="6">
        <f t="shared" ca="1" si="623"/>
        <v>42492</v>
      </c>
      <c r="R2678" s="5">
        <f t="shared" ca="1" si="624"/>
        <v>2016</v>
      </c>
      <c r="S2678" s="5">
        <f t="shared" ca="1" si="615"/>
        <v>5</v>
      </c>
      <c r="W2678" s="4">
        <f t="shared" ca="1" si="625"/>
        <v>18</v>
      </c>
      <c r="X2678">
        <f t="shared" ca="1" si="626"/>
        <v>2</v>
      </c>
      <c r="Y2678" s="7">
        <f t="shared" ca="1" si="627"/>
        <v>2700</v>
      </c>
      <c r="AC2678">
        <f t="shared" ca="1" si="628"/>
        <v>6</v>
      </c>
      <c r="AD2678" s="7" t="str">
        <f t="shared" ca="1" si="629"/>
        <v>Indicação</v>
      </c>
    </row>
    <row r="2679" spans="3:30" x14ac:dyDescent="0.35">
      <c r="C2679">
        <f t="shared" ca="1" si="616"/>
        <v>17</v>
      </c>
      <c r="D2679" s="5" t="str">
        <f t="shared" ca="1" si="617"/>
        <v>Tarsila Ferreira</v>
      </c>
      <c r="E2679" s="5" t="str">
        <f t="shared" ca="1" si="618"/>
        <v>Produto 1</v>
      </c>
      <c r="H2679">
        <f t="shared" ca="1" si="619"/>
        <v>6</v>
      </c>
      <c r="I2679" s="5" t="str">
        <f t="shared" ca="1" si="620"/>
        <v>Ana</v>
      </c>
      <c r="M2679">
        <f t="shared" ca="1" si="621"/>
        <v>2</v>
      </c>
      <c r="N2679" s="5" t="str">
        <f t="shared" ca="1" si="622"/>
        <v>SP</v>
      </c>
      <c r="Q2679" s="6">
        <f t="shared" ca="1" si="623"/>
        <v>42848</v>
      </c>
      <c r="R2679" s="5">
        <f t="shared" ca="1" si="624"/>
        <v>2017</v>
      </c>
      <c r="S2679" s="5">
        <f t="shared" ca="1" si="615"/>
        <v>4</v>
      </c>
      <c r="W2679" s="4">
        <f t="shared" ca="1" si="625"/>
        <v>5</v>
      </c>
      <c r="X2679">
        <f t="shared" ca="1" si="626"/>
        <v>3</v>
      </c>
      <c r="Y2679" s="7">
        <f t="shared" ca="1" si="627"/>
        <v>850</v>
      </c>
      <c r="AC2679">
        <f t="shared" ca="1" si="628"/>
        <v>7</v>
      </c>
      <c r="AD2679" s="7" t="str">
        <f t="shared" ca="1" si="629"/>
        <v>Indicação</v>
      </c>
    </row>
    <row r="2680" spans="3:30" x14ac:dyDescent="0.35">
      <c r="C2680">
        <f t="shared" ca="1" si="616"/>
        <v>14</v>
      </c>
      <c r="D2680" s="5" t="str">
        <f t="shared" ca="1" si="617"/>
        <v>Marta Pereira</v>
      </c>
      <c r="E2680" s="5" t="str">
        <f t="shared" ca="1" si="618"/>
        <v>Produto 6</v>
      </c>
      <c r="H2680">
        <f t="shared" ca="1" si="619"/>
        <v>5</v>
      </c>
      <c r="I2680" s="5" t="str">
        <f t="shared" ca="1" si="620"/>
        <v>Paulo</v>
      </c>
      <c r="M2680">
        <f t="shared" ca="1" si="621"/>
        <v>4</v>
      </c>
      <c r="N2680" s="5" t="str">
        <f t="shared" ca="1" si="622"/>
        <v>SC</v>
      </c>
      <c r="Q2680" s="6">
        <f t="shared" ca="1" si="623"/>
        <v>41810</v>
      </c>
      <c r="R2680" s="5">
        <f t="shared" ca="1" si="624"/>
        <v>2014</v>
      </c>
      <c r="S2680" s="5">
        <f t="shared" ca="1" si="615"/>
        <v>6</v>
      </c>
      <c r="W2680" s="4">
        <f t="shared" ca="1" si="625"/>
        <v>16</v>
      </c>
      <c r="X2680">
        <f t="shared" ca="1" si="626"/>
        <v>1</v>
      </c>
      <c r="Y2680" s="7">
        <f t="shared" ca="1" si="627"/>
        <v>1600</v>
      </c>
      <c r="AC2680">
        <f t="shared" ca="1" si="628"/>
        <v>6</v>
      </c>
      <c r="AD2680" s="7" t="str">
        <f t="shared" ca="1" si="629"/>
        <v>Indicação</v>
      </c>
    </row>
    <row r="2681" spans="3:30" x14ac:dyDescent="0.35">
      <c r="C2681">
        <f t="shared" ca="1" si="616"/>
        <v>8</v>
      </c>
      <c r="D2681" s="5" t="str">
        <f t="shared" ca="1" si="617"/>
        <v>Marcos Santos</v>
      </c>
      <c r="E2681" s="5" t="str">
        <f t="shared" ca="1" si="618"/>
        <v>Produto 3</v>
      </c>
      <c r="H2681">
        <f t="shared" ca="1" si="619"/>
        <v>2</v>
      </c>
      <c r="I2681" s="5" t="str">
        <f t="shared" ca="1" si="620"/>
        <v>Pedro</v>
      </c>
      <c r="M2681">
        <f t="shared" ca="1" si="621"/>
        <v>5</v>
      </c>
      <c r="N2681" s="5" t="str">
        <f t="shared" ca="1" si="622"/>
        <v>ES</v>
      </c>
      <c r="Q2681" s="6">
        <f t="shared" ca="1" si="623"/>
        <v>42778</v>
      </c>
      <c r="R2681" s="5">
        <f t="shared" ca="1" si="624"/>
        <v>2017</v>
      </c>
      <c r="S2681" s="5">
        <f t="shared" ca="1" si="615"/>
        <v>2</v>
      </c>
      <c r="W2681" s="4">
        <f t="shared" ca="1" si="625"/>
        <v>3</v>
      </c>
      <c r="X2681">
        <f t="shared" ca="1" si="626"/>
        <v>3</v>
      </c>
      <c r="Y2681" s="7">
        <f t="shared" ca="1" si="627"/>
        <v>510</v>
      </c>
      <c r="AC2681">
        <f t="shared" ca="1" si="628"/>
        <v>2</v>
      </c>
      <c r="AD2681" s="7" t="str">
        <f t="shared" ca="1" si="629"/>
        <v>TV aberta</v>
      </c>
    </row>
    <row r="2682" spans="3:30" x14ac:dyDescent="0.35">
      <c r="C2682">
        <f t="shared" ca="1" si="616"/>
        <v>17</v>
      </c>
      <c r="D2682" s="5" t="str">
        <f t="shared" ca="1" si="617"/>
        <v>Tarsila Ferreira</v>
      </c>
      <c r="E2682" s="5" t="str">
        <f t="shared" ca="1" si="618"/>
        <v>Produto 7</v>
      </c>
      <c r="H2682">
        <f t="shared" ca="1" si="619"/>
        <v>4</v>
      </c>
      <c r="I2682" s="5" t="str">
        <f t="shared" ca="1" si="620"/>
        <v>Beatriz</v>
      </c>
      <c r="M2682">
        <f t="shared" ca="1" si="621"/>
        <v>3</v>
      </c>
      <c r="N2682" s="5" t="str">
        <f t="shared" ca="1" si="622"/>
        <v>MG</v>
      </c>
      <c r="Q2682" s="6">
        <f t="shared" ca="1" si="623"/>
        <v>42799</v>
      </c>
      <c r="R2682" s="5">
        <f t="shared" ca="1" si="624"/>
        <v>2017</v>
      </c>
      <c r="S2682" s="5">
        <f t="shared" ca="1" si="615"/>
        <v>3</v>
      </c>
      <c r="W2682" s="4">
        <f t="shared" ca="1" si="625"/>
        <v>9</v>
      </c>
      <c r="X2682">
        <f t="shared" ca="1" si="626"/>
        <v>4</v>
      </c>
      <c r="Y2682" s="7">
        <f t="shared" ca="1" si="627"/>
        <v>1800</v>
      </c>
      <c r="AC2682">
        <f t="shared" ca="1" si="628"/>
        <v>7</v>
      </c>
      <c r="AD2682" s="7" t="str">
        <f t="shared" ca="1" si="629"/>
        <v>Indicação</v>
      </c>
    </row>
    <row r="2683" spans="3:30" x14ac:dyDescent="0.35">
      <c r="C2683">
        <f t="shared" ca="1" si="616"/>
        <v>15</v>
      </c>
      <c r="D2683" s="5" t="str">
        <f t="shared" ca="1" si="617"/>
        <v>Ana Maria Souza</v>
      </c>
      <c r="E2683" s="5" t="str">
        <f t="shared" ca="1" si="618"/>
        <v>Produto 5</v>
      </c>
      <c r="H2683">
        <f t="shared" ca="1" si="619"/>
        <v>2</v>
      </c>
      <c r="I2683" s="5" t="str">
        <f t="shared" ca="1" si="620"/>
        <v>Pedro</v>
      </c>
      <c r="M2683">
        <f t="shared" ca="1" si="621"/>
        <v>1</v>
      </c>
      <c r="N2683" s="5" t="str">
        <f t="shared" ca="1" si="622"/>
        <v>RJ</v>
      </c>
      <c r="Q2683" s="6">
        <f t="shared" ca="1" si="623"/>
        <v>42516</v>
      </c>
      <c r="R2683" s="5">
        <f t="shared" ca="1" si="624"/>
        <v>2016</v>
      </c>
      <c r="S2683" s="5">
        <f t="shared" ca="1" si="615"/>
        <v>5</v>
      </c>
      <c r="W2683" s="4">
        <f t="shared" ca="1" si="625"/>
        <v>7</v>
      </c>
      <c r="X2683">
        <f t="shared" ca="1" si="626"/>
        <v>2</v>
      </c>
      <c r="Y2683" s="7">
        <f t="shared" ca="1" si="627"/>
        <v>1050</v>
      </c>
      <c r="AC2683">
        <f t="shared" ca="1" si="628"/>
        <v>6</v>
      </c>
      <c r="AD2683" s="7" t="str">
        <f t="shared" ca="1" si="629"/>
        <v>Indicação</v>
      </c>
    </row>
    <row r="2684" spans="3:30" x14ac:dyDescent="0.35">
      <c r="C2684">
        <f t="shared" ca="1" si="616"/>
        <v>9</v>
      </c>
      <c r="D2684" s="5" t="str">
        <f t="shared" ca="1" si="617"/>
        <v>Antônio da Silva</v>
      </c>
      <c r="E2684" s="5" t="str">
        <f t="shared" ca="1" si="618"/>
        <v>Produto 2</v>
      </c>
      <c r="H2684">
        <f t="shared" ca="1" si="619"/>
        <v>4</v>
      </c>
      <c r="I2684" s="5" t="str">
        <f t="shared" ca="1" si="620"/>
        <v>Beatriz</v>
      </c>
      <c r="M2684">
        <f t="shared" ca="1" si="621"/>
        <v>2</v>
      </c>
      <c r="N2684" s="5" t="str">
        <f t="shared" ca="1" si="622"/>
        <v>SP</v>
      </c>
      <c r="Q2684" s="6">
        <f t="shared" ca="1" si="623"/>
        <v>42579</v>
      </c>
      <c r="R2684" s="5">
        <f t="shared" ca="1" si="624"/>
        <v>2016</v>
      </c>
      <c r="S2684" s="5">
        <f t="shared" ref="S2684:S2747" ca="1" si="630">MONTH(Q2684)</f>
        <v>7</v>
      </c>
      <c r="W2684" s="4">
        <f t="shared" ca="1" si="625"/>
        <v>6</v>
      </c>
      <c r="X2684">
        <f t="shared" ca="1" si="626"/>
        <v>5</v>
      </c>
      <c r="Y2684" s="7">
        <f t="shared" ca="1" si="627"/>
        <v>1440</v>
      </c>
      <c r="AC2684">
        <f t="shared" ca="1" si="628"/>
        <v>1</v>
      </c>
      <c r="AD2684" s="7" t="str">
        <f t="shared" ca="1" si="629"/>
        <v>Google</v>
      </c>
    </row>
    <row r="2685" spans="3:30" x14ac:dyDescent="0.35">
      <c r="C2685">
        <f t="shared" ca="1" si="616"/>
        <v>4</v>
      </c>
      <c r="D2685" s="5" t="str">
        <f t="shared" ca="1" si="617"/>
        <v>Ana Chaves</v>
      </c>
      <c r="E2685" s="5" t="str">
        <f t="shared" ca="1" si="618"/>
        <v>Produto 3</v>
      </c>
      <c r="H2685">
        <f t="shared" ca="1" si="619"/>
        <v>2</v>
      </c>
      <c r="I2685" s="5" t="str">
        <f t="shared" ca="1" si="620"/>
        <v>Pedro</v>
      </c>
      <c r="M2685">
        <f t="shared" ca="1" si="621"/>
        <v>1</v>
      </c>
      <c r="N2685" s="5" t="str">
        <f t="shared" ca="1" si="622"/>
        <v>RJ</v>
      </c>
      <c r="Q2685" s="6">
        <f t="shared" ca="1" si="623"/>
        <v>42166</v>
      </c>
      <c r="R2685" s="5">
        <f t="shared" ca="1" si="624"/>
        <v>2015</v>
      </c>
      <c r="S2685" s="5">
        <f t="shared" ca="1" si="630"/>
        <v>6</v>
      </c>
      <c r="W2685" s="4">
        <f t="shared" ca="1" si="625"/>
        <v>3</v>
      </c>
      <c r="X2685">
        <f t="shared" ca="1" si="626"/>
        <v>1</v>
      </c>
      <c r="Y2685" s="7">
        <f t="shared" ca="1" si="627"/>
        <v>300</v>
      </c>
      <c r="AC2685">
        <f t="shared" ca="1" si="628"/>
        <v>5</v>
      </c>
      <c r="AD2685" s="7" t="str">
        <f t="shared" ca="1" si="629"/>
        <v>Indicação</v>
      </c>
    </row>
    <row r="2686" spans="3:30" x14ac:dyDescent="0.35">
      <c r="C2686">
        <f t="shared" ca="1" si="616"/>
        <v>14</v>
      </c>
      <c r="D2686" s="5" t="str">
        <f t="shared" ca="1" si="617"/>
        <v>Marta Pereira</v>
      </c>
      <c r="E2686" s="5" t="str">
        <f t="shared" ca="1" si="618"/>
        <v>Produto 3</v>
      </c>
      <c r="H2686">
        <f t="shared" ca="1" si="619"/>
        <v>4</v>
      </c>
      <c r="I2686" s="5" t="str">
        <f t="shared" ca="1" si="620"/>
        <v>Beatriz</v>
      </c>
      <c r="M2686">
        <f t="shared" ca="1" si="621"/>
        <v>5</v>
      </c>
      <c r="N2686" s="5" t="str">
        <f t="shared" ca="1" si="622"/>
        <v>ES</v>
      </c>
      <c r="Q2686" s="6">
        <f t="shared" ca="1" si="623"/>
        <v>42072</v>
      </c>
      <c r="R2686" s="5">
        <f t="shared" ca="1" si="624"/>
        <v>2015</v>
      </c>
      <c r="S2686" s="5">
        <f t="shared" ca="1" si="630"/>
        <v>3</v>
      </c>
      <c r="W2686" s="4">
        <f t="shared" ca="1" si="625"/>
        <v>12</v>
      </c>
      <c r="X2686">
        <f t="shared" ca="1" si="626"/>
        <v>6</v>
      </c>
      <c r="Y2686" s="7">
        <f t="shared" ca="1" si="627"/>
        <v>3480</v>
      </c>
      <c r="AC2686">
        <f t="shared" ca="1" si="628"/>
        <v>5</v>
      </c>
      <c r="AD2686" s="7" t="str">
        <f t="shared" ca="1" si="629"/>
        <v>Indicação</v>
      </c>
    </row>
    <row r="2687" spans="3:30" x14ac:dyDescent="0.35">
      <c r="C2687">
        <f t="shared" ca="1" si="616"/>
        <v>8</v>
      </c>
      <c r="D2687" s="5" t="str">
        <f t="shared" ca="1" si="617"/>
        <v>Marcos Santos</v>
      </c>
      <c r="E2687" s="5" t="str">
        <f t="shared" ca="1" si="618"/>
        <v>Produto 3</v>
      </c>
      <c r="H2687">
        <f t="shared" ca="1" si="619"/>
        <v>1</v>
      </c>
      <c r="I2687" s="5" t="str">
        <f t="shared" ca="1" si="620"/>
        <v>Maria</v>
      </c>
      <c r="M2687">
        <f t="shared" ca="1" si="621"/>
        <v>4</v>
      </c>
      <c r="N2687" s="5" t="str">
        <f t="shared" ca="1" si="622"/>
        <v>SC</v>
      </c>
      <c r="Q2687" s="6">
        <f t="shared" ca="1" si="623"/>
        <v>42570</v>
      </c>
      <c r="R2687" s="5">
        <f t="shared" ca="1" si="624"/>
        <v>2016</v>
      </c>
      <c r="S2687" s="5">
        <f t="shared" ca="1" si="630"/>
        <v>7</v>
      </c>
      <c r="W2687" s="4">
        <f t="shared" ca="1" si="625"/>
        <v>20</v>
      </c>
      <c r="X2687">
        <f t="shared" ca="1" si="626"/>
        <v>6</v>
      </c>
      <c r="Y2687" s="7">
        <f t="shared" ca="1" si="627"/>
        <v>5800</v>
      </c>
      <c r="AC2687">
        <f t="shared" ca="1" si="628"/>
        <v>2</v>
      </c>
      <c r="AD2687" s="7" t="str">
        <f t="shared" ca="1" si="629"/>
        <v>TV aberta</v>
      </c>
    </row>
    <row r="2688" spans="3:30" x14ac:dyDescent="0.35">
      <c r="C2688">
        <f t="shared" ca="1" si="616"/>
        <v>16</v>
      </c>
      <c r="D2688" s="5" t="str">
        <f t="shared" ca="1" si="617"/>
        <v>Patrícia Pereira</v>
      </c>
      <c r="E2688" s="5" t="str">
        <f t="shared" ca="1" si="618"/>
        <v>Produto 1</v>
      </c>
      <c r="H2688">
        <f t="shared" ca="1" si="619"/>
        <v>1</v>
      </c>
      <c r="I2688" s="5" t="str">
        <f t="shared" ca="1" si="620"/>
        <v>Maria</v>
      </c>
      <c r="M2688">
        <f t="shared" ca="1" si="621"/>
        <v>3</v>
      </c>
      <c r="N2688" s="5" t="str">
        <f t="shared" ca="1" si="622"/>
        <v>MG</v>
      </c>
      <c r="Q2688" s="6">
        <f t="shared" ca="1" si="623"/>
        <v>42370</v>
      </c>
      <c r="R2688" s="5">
        <f t="shared" ca="1" si="624"/>
        <v>2016</v>
      </c>
      <c r="S2688" s="5">
        <f t="shared" ca="1" si="630"/>
        <v>1</v>
      </c>
      <c r="W2688" s="4">
        <f t="shared" ca="1" si="625"/>
        <v>4</v>
      </c>
      <c r="X2688">
        <f t="shared" ca="1" si="626"/>
        <v>5</v>
      </c>
      <c r="Y2688" s="7">
        <f t="shared" ca="1" si="627"/>
        <v>960</v>
      </c>
      <c r="AC2688">
        <f t="shared" ca="1" si="628"/>
        <v>7</v>
      </c>
      <c r="AD2688" s="7" t="str">
        <f t="shared" ca="1" si="629"/>
        <v>Indicação</v>
      </c>
    </row>
    <row r="2689" spans="3:30" x14ac:dyDescent="0.35">
      <c r="C2689">
        <f t="shared" ca="1" si="616"/>
        <v>11</v>
      </c>
      <c r="D2689" s="5" t="str">
        <f t="shared" ca="1" si="617"/>
        <v>Tatiana Pereira da Silva</v>
      </c>
      <c r="E2689" s="5" t="str">
        <f t="shared" ca="1" si="618"/>
        <v>Produto 4</v>
      </c>
      <c r="H2689">
        <f t="shared" ca="1" si="619"/>
        <v>1</v>
      </c>
      <c r="I2689" s="5" t="str">
        <f t="shared" ca="1" si="620"/>
        <v>Maria</v>
      </c>
      <c r="M2689">
        <f t="shared" ca="1" si="621"/>
        <v>3</v>
      </c>
      <c r="N2689" s="5" t="str">
        <f t="shared" ca="1" si="622"/>
        <v>MG</v>
      </c>
      <c r="Q2689" s="6">
        <f t="shared" ca="1" si="623"/>
        <v>42298</v>
      </c>
      <c r="R2689" s="5">
        <f t="shared" ca="1" si="624"/>
        <v>2015</v>
      </c>
      <c r="S2689" s="5">
        <f t="shared" ca="1" si="630"/>
        <v>10</v>
      </c>
      <c r="W2689" s="4">
        <f t="shared" ca="1" si="625"/>
        <v>15</v>
      </c>
      <c r="X2689">
        <f t="shared" ca="1" si="626"/>
        <v>1</v>
      </c>
      <c r="Y2689" s="7">
        <f t="shared" ca="1" si="627"/>
        <v>1500</v>
      </c>
      <c r="AC2689">
        <f t="shared" ca="1" si="628"/>
        <v>4</v>
      </c>
      <c r="AD2689" s="7" t="str">
        <f t="shared" ca="1" si="629"/>
        <v>Revista</v>
      </c>
    </row>
    <row r="2690" spans="3:30" x14ac:dyDescent="0.35">
      <c r="C2690">
        <f t="shared" ca="1" si="616"/>
        <v>9</v>
      </c>
      <c r="D2690" s="5" t="str">
        <f t="shared" ca="1" si="617"/>
        <v>Antônio da Silva</v>
      </c>
      <c r="E2690" s="5" t="str">
        <f t="shared" ca="1" si="618"/>
        <v>Produto 6</v>
      </c>
      <c r="H2690">
        <f t="shared" ca="1" si="619"/>
        <v>3</v>
      </c>
      <c r="I2690" s="5" t="str">
        <f t="shared" ca="1" si="620"/>
        <v>João</v>
      </c>
      <c r="M2690">
        <f t="shared" ca="1" si="621"/>
        <v>1</v>
      </c>
      <c r="N2690" s="5" t="str">
        <f t="shared" ca="1" si="622"/>
        <v>RJ</v>
      </c>
      <c r="Q2690" s="6">
        <f t="shared" ca="1" si="623"/>
        <v>42134</v>
      </c>
      <c r="R2690" s="5">
        <f t="shared" ca="1" si="624"/>
        <v>2015</v>
      </c>
      <c r="S2690" s="5">
        <f t="shared" ca="1" si="630"/>
        <v>5</v>
      </c>
      <c r="W2690" s="4">
        <f t="shared" ca="1" si="625"/>
        <v>6</v>
      </c>
      <c r="X2690">
        <f t="shared" ca="1" si="626"/>
        <v>4</v>
      </c>
      <c r="Y2690" s="7">
        <f t="shared" ca="1" si="627"/>
        <v>1200</v>
      </c>
      <c r="AC2690">
        <f t="shared" ca="1" si="628"/>
        <v>3</v>
      </c>
      <c r="AD2690" s="7" t="str">
        <f t="shared" ca="1" si="629"/>
        <v>Jornal</v>
      </c>
    </row>
    <row r="2691" spans="3:30" x14ac:dyDescent="0.35">
      <c r="C2691">
        <f t="shared" ref="C2691:C2754" ca="1" si="631">RANDBETWEEN(1,19)</f>
        <v>12</v>
      </c>
      <c r="D2691" s="5" t="str">
        <f t="shared" ref="D2691:D2754" ca="1" si="632">VLOOKUP(C2691,$A$2:$B$20,2)</f>
        <v>Ronaldo Souza Cavalcante</v>
      </c>
      <c r="E2691" s="5" t="str">
        <f t="shared" ref="E2691:E2754" ca="1" si="633">"Produto "&amp; RANDBETWEEN(1,7)</f>
        <v>Produto 4</v>
      </c>
      <c r="H2691">
        <f t="shared" ref="H2691:H2754" ca="1" si="634">RANDBETWEEN(1,6)</f>
        <v>6</v>
      </c>
      <c r="I2691" s="5" t="str">
        <f t="shared" ref="I2691:I2754" ca="1" si="635">VLOOKUP(H2691,$F$2:$G$7,2)</f>
        <v>Ana</v>
      </c>
      <c r="M2691">
        <f t="shared" ref="M2691:M2754" ca="1" si="636">RANDBETWEEN(1,5)</f>
        <v>4</v>
      </c>
      <c r="N2691" s="5" t="str">
        <f t="shared" ref="N2691:N2754" ca="1" si="637">VLOOKUP(M2691,$K$2:$L$6,2)</f>
        <v>SC</v>
      </c>
      <c r="Q2691" s="6">
        <f t="shared" ref="Q2691:Q2754" ca="1" si="638">RANDBETWEEN($P$2,$P$3)</f>
        <v>42499</v>
      </c>
      <c r="R2691" s="5">
        <f t="shared" ref="R2691:R2754" ca="1" si="639">YEAR(Q2691)</f>
        <v>2016</v>
      </c>
      <c r="S2691" s="5">
        <f t="shared" ca="1" si="630"/>
        <v>5</v>
      </c>
      <c r="W2691" s="4">
        <f t="shared" ref="W2691:W2754" ca="1" si="640">RANDBETWEEN(1,20)</f>
        <v>2</v>
      </c>
      <c r="X2691">
        <f t="shared" ref="X2691:X2754" ca="1" si="641">RANDBETWEEN(1,7)</f>
        <v>2</v>
      </c>
      <c r="Y2691" s="7">
        <f t="shared" ref="Y2691:Y2754" ca="1" si="642">VLOOKUP(X2691,$U$2:$V$8,2)*W2691</f>
        <v>300</v>
      </c>
      <c r="AC2691">
        <f t="shared" ref="AC2691:AC2754" ca="1" si="643">RANDBETWEEN(1,7)</f>
        <v>4</v>
      </c>
      <c r="AD2691" s="7" t="str">
        <f t="shared" ref="AD2691:AD2754" ca="1" si="644">VLOOKUP(AC2691,$AA$2:$AB$6,2)</f>
        <v>Revista</v>
      </c>
    </row>
    <row r="2692" spans="3:30" x14ac:dyDescent="0.35">
      <c r="C2692">
        <f t="shared" ca="1" si="631"/>
        <v>4</v>
      </c>
      <c r="D2692" s="5" t="str">
        <f t="shared" ca="1" si="632"/>
        <v>Ana Chaves</v>
      </c>
      <c r="E2692" s="5" t="str">
        <f t="shared" ca="1" si="633"/>
        <v>Produto 4</v>
      </c>
      <c r="H2692">
        <f t="shared" ca="1" si="634"/>
        <v>2</v>
      </c>
      <c r="I2692" s="5" t="str">
        <f t="shared" ca="1" si="635"/>
        <v>Pedro</v>
      </c>
      <c r="M2692">
        <f t="shared" ca="1" si="636"/>
        <v>3</v>
      </c>
      <c r="N2692" s="5" t="str">
        <f t="shared" ca="1" si="637"/>
        <v>MG</v>
      </c>
      <c r="Q2692" s="6">
        <f t="shared" ca="1" si="638"/>
        <v>41736</v>
      </c>
      <c r="R2692" s="5">
        <f t="shared" ca="1" si="639"/>
        <v>2014</v>
      </c>
      <c r="S2692" s="5">
        <f t="shared" ca="1" si="630"/>
        <v>4</v>
      </c>
      <c r="W2692" s="4">
        <f t="shared" ca="1" si="640"/>
        <v>20</v>
      </c>
      <c r="X2692">
        <f t="shared" ca="1" si="641"/>
        <v>2</v>
      </c>
      <c r="Y2692" s="7">
        <f t="shared" ca="1" si="642"/>
        <v>3000</v>
      </c>
      <c r="AC2692">
        <f t="shared" ca="1" si="643"/>
        <v>6</v>
      </c>
      <c r="AD2692" s="7" t="str">
        <f t="shared" ca="1" si="644"/>
        <v>Indicação</v>
      </c>
    </row>
    <row r="2693" spans="3:30" x14ac:dyDescent="0.35">
      <c r="C2693">
        <f t="shared" ca="1" si="631"/>
        <v>7</v>
      </c>
      <c r="D2693" s="5" t="str">
        <f t="shared" ca="1" si="632"/>
        <v>Cláudio de Oliveira</v>
      </c>
      <c r="E2693" s="5" t="str">
        <f t="shared" ca="1" si="633"/>
        <v>Produto 1</v>
      </c>
      <c r="H2693">
        <f t="shared" ca="1" si="634"/>
        <v>4</v>
      </c>
      <c r="I2693" s="5" t="str">
        <f t="shared" ca="1" si="635"/>
        <v>Beatriz</v>
      </c>
      <c r="M2693">
        <f t="shared" ca="1" si="636"/>
        <v>5</v>
      </c>
      <c r="N2693" s="5" t="str">
        <f t="shared" ca="1" si="637"/>
        <v>ES</v>
      </c>
      <c r="Q2693" s="6">
        <f t="shared" ca="1" si="638"/>
        <v>42912</v>
      </c>
      <c r="R2693" s="5">
        <f t="shared" ca="1" si="639"/>
        <v>2017</v>
      </c>
      <c r="S2693" s="5">
        <f t="shared" ca="1" si="630"/>
        <v>6</v>
      </c>
      <c r="W2693" s="4">
        <f t="shared" ca="1" si="640"/>
        <v>10</v>
      </c>
      <c r="X2693">
        <f t="shared" ca="1" si="641"/>
        <v>7</v>
      </c>
      <c r="Y2693" s="7">
        <f t="shared" ca="1" si="642"/>
        <v>3500</v>
      </c>
      <c r="AC2693">
        <f t="shared" ca="1" si="643"/>
        <v>2</v>
      </c>
      <c r="AD2693" s="7" t="str">
        <f t="shared" ca="1" si="644"/>
        <v>TV aberta</v>
      </c>
    </row>
    <row r="2694" spans="3:30" x14ac:dyDescent="0.35">
      <c r="C2694">
        <f t="shared" ca="1" si="631"/>
        <v>9</v>
      </c>
      <c r="D2694" s="5" t="str">
        <f t="shared" ca="1" si="632"/>
        <v>Antônio da Silva</v>
      </c>
      <c r="E2694" s="5" t="str">
        <f t="shared" ca="1" si="633"/>
        <v>Produto 7</v>
      </c>
      <c r="H2694">
        <f t="shared" ca="1" si="634"/>
        <v>2</v>
      </c>
      <c r="I2694" s="5" t="str">
        <f t="shared" ca="1" si="635"/>
        <v>Pedro</v>
      </c>
      <c r="M2694">
        <f t="shared" ca="1" si="636"/>
        <v>3</v>
      </c>
      <c r="N2694" s="5" t="str">
        <f t="shared" ca="1" si="637"/>
        <v>MG</v>
      </c>
      <c r="Q2694" s="6">
        <f t="shared" ca="1" si="638"/>
        <v>42572</v>
      </c>
      <c r="R2694" s="5">
        <f t="shared" ca="1" si="639"/>
        <v>2016</v>
      </c>
      <c r="S2694" s="5">
        <f t="shared" ca="1" si="630"/>
        <v>7</v>
      </c>
      <c r="W2694" s="4">
        <f t="shared" ca="1" si="640"/>
        <v>6</v>
      </c>
      <c r="X2694">
        <f t="shared" ca="1" si="641"/>
        <v>3</v>
      </c>
      <c r="Y2694" s="7">
        <f t="shared" ca="1" si="642"/>
        <v>1020</v>
      </c>
      <c r="AC2694">
        <f t="shared" ca="1" si="643"/>
        <v>5</v>
      </c>
      <c r="AD2694" s="7" t="str">
        <f t="shared" ca="1" si="644"/>
        <v>Indicação</v>
      </c>
    </row>
    <row r="2695" spans="3:30" x14ac:dyDescent="0.35">
      <c r="C2695">
        <f t="shared" ca="1" si="631"/>
        <v>18</v>
      </c>
      <c r="D2695" s="5" t="str">
        <f t="shared" ca="1" si="632"/>
        <v>Francisco Silva</v>
      </c>
      <c r="E2695" s="5" t="str">
        <f t="shared" ca="1" si="633"/>
        <v>Produto 7</v>
      </c>
      <c r="H2695">
        <f t="shared" ca="1" si="634"/>
        <v>4</v>
      </c>
      <c r="I2695" s="5" t="str">
        <f t="shared" ca="1" si="635"/>
        <v>Beatriz</v>
      </c>
      <c r="M2695">
        <f t="shared" ca="1" si="636"/>
        <v>3</v>
      </c>
      <c r="N2695" s="5" t="str">
        <f t="shared" ca="1" si="637"/>
        <v>MG</v>
      </c>
      <c r="Q2695" s="6">
        <f t="shared" ca="1" si="638"/>
        <v>42730</v>
      </c>
      <c r="R2695" s="5">
        <f t="shared" ca="1" si="639"/>
        <v>2016</v>
      </c>
      <c r="S2695" s="5">
        <f t="shared" ca="1" si="630"/>
        <v>12</v>
      </c>
      <c r="W2695" s="4">
        <f t="shared" ca="1" si="640"/>
        <v>9</v>
      </c>
      <c r="X2695">
        <f t="shared" ca="1" si="641"/>
        <v>2</v>
      </c>
      <c r="Y2695" s="7">
        <f t="shared" ca="1" si="642"/>
        <v>1350</v>
      </c>
      <c r="AC2695">
        <f t="shared" ca="1" si="643"/>
        <v>1</v>
      </c>
      <c r="AD2695" s="7" t="str">
        <f t="shared" ca="1" si="644"/>
        <v>Google</v>
      </c>
    </row>
    <row r="2696" spans="3:30" x14ac:dyDescent="0.35">
      <c r="C2696">
        <f t="shared" ca="1" si="631"/>
        <v>19</v>
      </c>
      <c r="D2696" s="5" t="str">
        <f t="shared" ca="1" si="632"/>
        <v>Ana Cláudia Silva</v>
      </c>
      <c r="E2696" s="5" t="str">
        <f t="shared" ca="1" si="633"/>
        <v>Produto 4</v>
      </c>
      <c r="H2696">
        <f t="shared" ca="1" si="634"/>
        <v>1</v>
      </c>
      <c r="I2696" s="5" t="str">
        <f t="shared" ca="1" si="635"/>
        <v>Maria</v>
      </c>
      <c r="M2696">
        <f t="shared" ca="1" si="636"/>
        <v>3</v>
      </c>
      <c r="N2696" s="5" t="str">
        <f t="shared" ca="1" si="637"/>
        <v>MG</v>
      </c>
      <c r="Q2696" s="6">
        <f t="shared" ca="1" si="638"/>
        <v>42622</v>
      </c>
      <c r="R2696" s="5">
        <f t="shared" ca="1" si="639"/>
        <v>2016</v>
      </c>
      <c r="S2696" s="5">
        <f t="shared" ca="1" si="630"/>
        <v>9</v>
      </c>
      <c r="W2696" s="4">
        <f t="shared" ca="1" si="640"/>
        <v>8</v>
      </c>
      <c r="X2696">
        <f t="shared" ca="1" si="641"/>
        <v>6</v>
      </c>
      <c r="Y2696" s="7">
        <f t="shared" ca="1" si="642"/>
        <v>2320</v>
      </c>
      <c r="AC2696">
        <f t="shared" ca="1" si="643"/>
        <v>3</v>
      </c>
      <c r="AD2696" s="7" t="str">
        <f t="shared" ca="1" si="644"/>
        <v>Jornal</v>
      </c>
    </row>
    <row r="2697" spans="3:30" x14ac:dyDescent="0.35">
      <c r="C2697">
        <f t="shared" ca="1" si="631"/>
        <v>18</v>
      </c>
      <c r="D2697" s="5" t="str">
        <f t="shared" ca="1" si="632"/>
        <v>Francisco Silva</v>
      </c>
      <c r="E2697" s="5" t="str">
        <f t="shared" ca="1" si="633"/>
        <v>Produto 1</v>
      </c>
      <c r="H2697">
        <f t="shared" ca="1" si="634"/>
        <v>3</v>
      </c>
      <c r="I2697" s="5" t="str">
        <f t="shared" ca="1" si="635"/>
        <v>João</v>
      </c>
      <c r="M2697">
        <f t="shared" ca="1" si="636"/>
        <v>4</v>
      </c>
      <c r="N2697" s="5" t="str">
        <f t="shared" ca="1" si="637"/>
        <v>SC</v>
      </c>
      <c r="Q2697" s="6">
        <f t="shared" ca="1" si="638"/>
        <v>42655</v>
      </c>
      <c r="R2697" s="5">
        <f t="shared" ca="1" si="639"/>
        <v>2016</v>
      </c>
      <c r="S2697" s="5">
        <f t="shared" ca="1" si="630"/>
        <v>10</v>
      </c>
      <c r="W2697" s="4">
        <f t="shared" ca="1" si="640"/>
        <v>7</v>
      </c>
      <c r="X2697">
        <f t="shared" ca="1" si="641"/>
        <v>4</v>
      </c>
      <c r="Y2697" s="7">
        <f t="shared" ca="1" si="642"/>
        <v>1400</v>
      </c>
      <c r="AC2697">
        <f t="shared" ca="1" si="643"/>
        <v>5</v>
      </c>
      <c r="AD2697" s="7" t="str">
        <f t="shared" ca="1" si="644"/>
        <v>Indicação</v>
      </c>
    </row>
    <row r="2698" spans="3:30" x14ac:dyDescent="0.35">
      <c r="C2698">
        <f t="shared" ca="1" si="631"/>
        <v>19</v>
      </c>
      <c r="D2698" s="5" t="str">
        <f t="shared" ca="1" si="632"/>
        <v>Ana Cláudia Silva</v>
      </c>
      <c r="E2698" s="5" t="str">
        <f t="shared" ca="1" si="633"/>
        <v>Produto 1</v>
      </c>
      <c r="H2698">
        <f t="shared" ca="1" si="634"/>
        <v>4</v>
      </c>
      <c r="I2698" s="5" t="str">
        <f t="shared" ca="1" si="635"/>
        <v>Beatriz</v>
      </c>
      <c r="M2698">
        <f t="shared" ca="1" si="636"/>
        <v>4</v>
      </c>
      <c r="N2698" s="5" t="str">
        <f t="shared" ca="1" si="637"/>
        <v>SC</v>
      </c>
      <c r="Q2698" s="6">
        <f t="shared" ca="1" si="638"/>
        <v>42581</v>
      </c>
      <c r="R2698" s="5">
        <f t="shared" ca="1" si="639"/>
        <v>2016</v>
      </c>
      <c r="S2698" s="5">
        <f t="shared" ca="1" si="630"/>
        <v>7</v>
      </c>
      <c r="W2698" s="4">
        <f t="shared" ca="1" si="640"/>
        <v>7</v>
      </c>
      <c r="X2698">
        <f t="shared" ca="1" si="641"/>
        <v>3</v>
      </c>
      <c r="Y2698" s="7">
        <f t="shared" ca="1" si="642"/>
        <v>1190</v>
      </c>
      <c r="AC2698">
        <f t="shared" ca="1" si="643"/>
        <v>7</v>
      </c>
      <c r="AD2698" s="7" t="str">
        <f t="shared" ca="1" si="644"/>
        <v>Indicação</v>
      </c>
    </row>
    <row r="2699" spans="3:30" x14ac:dyDescent="0.35">
      <c r="C2699">
        <f t="shared" ca="1" si="631"/>
        <v>5</v>
      </c>
      <c r="D2699" s="5" t="str">
        <f t="shared" ca="1" si="632"/>
        <v>João Cavalcante</v>
      </c>
      <c r="E2699" s="5" t="str">
        <f t="shared" ca="1" si="633"/>
        <v>Produto 2</v>
      </c>
      <c r="H2699">
        <f t="shared" ca="1" si="634"/>
        <v>2</v>
      </c>
      <c r="I2699" s="5" t="str">
        <f t="shared" ca="1" si="635"/>
        <v>Pedro</v>
      </c>
      <c r="M2699">
        <f t="shared" ca="1" si="636"/>
        <v>5</v>
      </c>
      <c r="N2699" s="5" t="str">
        <f t="shared" ca="1" si="637"/>
        <v>ES</v>
      </c>
      <c r="Q2699" s="6">
        <f t="shared" ca="1" si="638"/>
        <v>42147</v>
      </c>
      <c r="R2699" s="5">
        <f t="shared" ca="1" si="639"/>
        <v>2015</v>
      </c>
      <c r="S2699" s="5">
        <f t="shared" ca="1" si="630"/>
        <v>5</v>
      </c>
      <c r="W2699" s="4">
        <f t="shared" ca="1" si="640"/>
        <v>6</v>
      </c>
      <c r="X2699">
        <f t="shared" ca="1" si="641"/>
        <v>5</v>
      </c>
      <c r="Y2699" s="7">
        <f t="shared" ca="1" si="642"/>
        <v>1440</v>
      </c>
      <c r="AC2699">
        <f t="shared" ca="1" si="643"/>
        <v>3</v>
      </c>
      <c r="AD2699" s="7" t="str">
        <f t="shared" ca="1" si="644"/>
        <v>Jornal</v>
      </c>
    </row>
    <row r="2700" spans="3:30" x14ac:dyDescent="0.35">
      <c r="C2700">
        <f t="shared" ca="1" si="631"/>
        <v>2</v>
      </c>
      <c r="D2700" s="5" t="str">
        <f t="shared" ca="1" si="632"/>
        <v>Carlos dos Santos</v>
      </c>
      <c r="E2700" s="5" t="str">
        <f t="shared" ca="1" si="633"/>
        <v>Produto 7</v>
      </c>
      <c r="H2700">
        <f t="shared" ca="1" si="634"/>
        <v>1</v>
      </c>
      <c r="I2700" s="5" t="str">
        <f t="shared" ca="1" si="635"/>
        <v>Maria</v>
      </c>
      <c r="M2700">
        <f t="shared" ca="1" si="636"/>
        <v>5</v>
      </c>
      <c r="N2700" s="5" t="str">
        <f t="shared" ca="1" si="637"/>
        <v>ES</v>
      </c>
      <c r="Q2700" s="6">
        <f t="shared" ca="1" si="638"/>
        <v>42102</v>
      </c>
      <c r="R2700" s="5">
        <f t="shared" ca="1" si="639"/>
        <v>2015</v>
      </c>
      <c r="S2700" s="5">
        <f t="shared" ca="1" si="630"/>
        <v>4</v>
      </c>
      <c r="W2700" s="4">
        <f t="shared" ca="1" si="640"/>
        <v>17</v>
      </c>
      <c r="X2700">
        <f t="shared" ca="1" si="641"/>
        <v>1</v>
      </c>
      <c r="Y2700" s="7">
        <f t="shared" ca="1" si="642"/>
        <v>1700</v>
      </c>
      <c r="AC2700">
        <f t="shared" ca="1" si="643"/>
        <v>2</v>
      </c>
      <c r="AD2700" s="7" t="str">
        <f t="shared" ca="1" si="644"/>
        <v>TV aberta</v>
      </c>
    </row>
    <row r="2701" spans="3:30" x14ac:dyDescent="0.35">
      <c r="C2701">
        <f t="shared" ca="1" si="631"/>
        <v>1</v>
      </c>
      <c r="D2701" s="5" t="str">
        <f t="shared" ca="1" si="632"/>
        <v>Ana Carolina Rodrigues</v>
      </c>
      <c r="E2701" s="5" t="str">
        <f t="shared" ca="1" si="633"/>
        <v>Produto 3</v>
      </c>
      <c r="H2701">
        <f t="shared" ca="1" si="634"/>
        <v>2</v>
      </c>
      <c r="I2701" s="5" t="str">
        <f t="shared" ca="1" si="635"/>
        <v>Pedro</v>
      </c>
      <c r="M2701">
        <f t="shared" ca="1" si="636"/>
        <v>3</v>
      </c>
      <c r="N2701" s="5" t="str">
        <f t="shared" ca="1" si="637"/>
        <v>MG</v>
      </c>
      <c r="Q2701" s="6">
        <f t="shared" ca="1" si="638"/>
        <v>42900</v>
      </c>
      <c r="R2701" s="5">
        <f t="shared" ca="1" si="639"/>
        <v>2017</v>
      </c>
      <c r="S2701" s="5">
        <f t="shared" ca="1" si="630"/>
        <v>6</v>
      </c>
      <c r="W2701" s="4">
        <f t="shared" ca="1" si="640"/>
        <v>3</v>
      </c>
      <c r="X2701">
        <f t="shared" ca="1" si="641"/>
        <v>6</v>
      </c>
      <c r="Y2701" s="7">
        <f t="shared" ca="1" si="642"/>
        <v>870</v>
      </c>
      <c r="AC2701">
        <f t="shared" ca="1" si="643"/>
        <v>3</v>
      </c>
      <c r="AD2701" s="7" t="str">
        <f t="shared" ca="1" si="644"/>
        <v>Jornal</v>
      </c>
    </row>
    <row r="2702" spans="3:30" x14ac:dyDescent="0.35">
      <c r="C2702">
        <f t="shared" ca="1" si="631"/>
        <v>1</v>
      </c>
      <c r="D2702" s="5" t="str">
        <f t="shared" ca="1" si="632"/>
        <v>Ana Carolina Rodrigues</v>
      </c>
      <c r="E2702" s="5" t="str">
        <f t="shared" ca="1" si="633"/>
        <v>Produto 3</v>
      </c>
      <c r="H2702">
        <f t="shared" ca="1" si="634"/>
        <v>1</v>
      </c>
      <c r="I2702" s="5" t="str">
        <f t="shared" ca="1" si="635"/>
        <v>Maria</v>
      </c>
      <c r="M2702">
        <f t="shared" ca="1" si="636"/>
        <v>5</v>
      </c>
      <c r="N2702" s="5" t="str">
        <f t="shared" ca="1" si="637"/>
        <v>ES</v>
      </c>
      <c r="Q2702" s="6">
        <f t="shared" ca="1" si="638"/>
        <v>42201</v>
      </c>
      <c r="R2702" s="5">
        <f t="shared" ca="1" si="639"/>
        <v>2015</v>
      </c>
      <c r="S2702" s="5">
        <f t="shared" ca="1" si="630"/>
        <v>7</v>
      </c>
      <c r="W2702" s="4">
        <f t="shared" ca="1" si="640"/>
        <v>11</v>
      </c>
      <c r="X2702">
        <f t="shared" ca="1" si="641"/>
        <v>1</v>
      </c>
      <c r="Y2702" s="7">
        <f t="shared" ca="1" si="642"/>
        <v>1100</v>
      </c>
      <c r="AC2702">
        <f t="shared" ca="1" si="643"/>
        <v>7</v>
      </c>
      <c r="AD2702" s="7" t="str">
        <f t="shared" ca="1" si="644"/>
        <v>Indicação</v>
      </c>
    </row>
    <row r="2703" spans="3:30" x14ac:dyDescent="0.35">
      <c r="C2703">
        <f t="shared" ca="1" si="631"/>
        <v>10</v>
      </c>
      <c r="D2703" s="5" t="str">
        <f t="shared" ca="1" si="632"/>
        <v>Gabriel Silva dos Santos</v>
      </c>
      <c r="E2703" s="5" t="str">
        <f t="shared" ca="1" si="633"/>
        <v>Produto 7</v>
      </c>
      <c r="H2703">
        <f t="shared" ca="1" si="634"/>
        <v>4</v>
      </c>
      <c r="I2703" s="5" t="str">
        <f t="shared" ca="1" si="635"/>
        <v>Beatriz</v>
      </c>
      <c r="M2703">
        <f t="shared" ca="1" si="636"/>
        <v>5</v>
      </c>
      <c r="N2703" s="5" t="str">
        <f t="shared" ca="1" si="637"/>
        <v>ES</v>
      </c>
      <c r="Q2703" s="6">
        <f t="shared" ca="1" si="638"/>
        <v>42666</v>
      </c>
      <c r="R2703" s="5">
        <f t="shared" ca="1" si="639"/>
        <v>2016</v>
      </c>
      <c r="S2703" s="5">
        <f t="shared" ca="1" si="630"/>
        <v>10</v>
      </c>
      <c r="W2703" s="4">
        <f t="shared" ca="1" si="640"/>
        <v>15</v>
      </c>
      <c r="X2703">
        <f t="shared" ca="1" si="641"/>
        <v>4</v>
      </c>
      <c r="Y2703" s="7">
        <f t="shared" ca="1" si="642"/>
        <v>3000</v>
      </c>
      <c r="AC2703">
        <f t="shared" ca="1" si="643"/>
        <v>3</v>
      </c>
      <c r="AD2703" s="7" t="str">
        <f t="shared" ca="1" si="644"/>
        <v>Jornal</v>
      </c>
    </row>
    <row r="2704" spans="3:30" x14ac:dyDescent="0.35">
      <c r="C2704">
        <f t="shared" ca="1" si="631"/>
        <v>15</v>
      </c>
      <c r="D2704" s="5" t="str">
        <f t="shared" ca="1" si="632"/>
        <v>Ana Maria Souza</v>
      </c>
      <c r="E2704" s="5" t="str">
        <f t="shared" ca="1" si="633"/>
        <v>Produto 1</v>
      </c>
      <c r="H2704">
        <f t="shared" ca="1" si="634"/>
        <v>5</v>
      </c>
      <c r="I2704" s="5" t="str">
        <f t="shared" ca="1" si="635"/>
        <v>Paulo</v>
      </c>
      <c r="M2704">
        <f t="shared" ca="1" si="636"/>
        <v>2</v>
      </c>
      <c r="N2704" s="5" t="str">
        <f t="shared" ca="1" si="637"/>
        <v>SP</v>
      </c>
      <c r="Q2704" s="6">
        <f t="shared" ca="1" si="638"/>
        <v>42615</v>
      </c>
      <c r="R2704" s="5">
        <f t="shared" ca="1" si="639"/>
        <v>2016</v>
      </c>
      <c r="S2704" s="5">
        <f t="shared" ca="1" si="630"/>
        <v>9</v>
      </c>
      <c r="W2704" s="4">
        <f t="shared" ca="1" si="640"/>
        <v>13</v>
      </c>
      <c r="X2704">
        <f t="shared" ca="1" si="641"/>
        <v>2</v>
      </c>
      <c r="Y2704" s="7">
        <f t="shared" ca="1" si="642"/>
        <v>1950</v>
      </c>
      <c r="AC2704">
        <f t="shared" ca="1" si="643"/>
        <v>7</v>
      </c>
      <c r="AD2704" s="7" t="str">
        <f t="shared" ca="1" si="644"/>
        <v>Indicação</v>
      </c>
    </row>
    <row r="2705" spans="3:30" x14ac:dyDescent="0.35">
      <c r="C2705">
        <f t="shared" ca="1" si="631"/>
        <v>4</v>
      </c>
      <c r="D2705" s="5" t="str">
        <f t="shared" ca="1" si="632"/>
        <v>Ana Chaves</v>
      </c>
      <c r="E2705" s="5" t="str">
        <f t="shared" ca="1" si="633"/>
        <v>Produto 2</v>
      </c>
      <c r="H2705">
        <f t="shared" ca="1" si="634"/>
        <v>6</v>
      </c>
      <c r="I2705" s="5" t="str">
        <f t="shared" ca="1" si="635"/>
        <v>Ana</v>
      </c>
      <c r="M2705">
        <f t="shared" ca="1" si="636"/>
        <v>5</v>
      </c>
      <c r="N2705" s="5" t="str">
        <f t="shared" ca="1" si="637"/>
        <v>ES</v>
      </c>
      <c r="Q2705" s="6">
        <f t="shared" ca="1" si="638"/>
        <v>42153</v>
      </c>
      <c r="R2705" s="5">
        <f t="shared" ca="1" si="639"/>
        <v>2015</v>
      </c>
      <c r="S2705" s="5">
        <f t="shared" ca="1" si="630"/>
        <v>5</v>
      </c>
      <c r="W2705" s="4">
        <f t="shared" ca="1" si="640"/>
        <v>10</v>
      </c>
      <c r="X2705">
        <f t="shared" ca="1" si="641"/>
        <v>4</v>
      </c>
      <c r="Y2705" s="7">
        <f t="shared" ca="1" si="642"/>
        <v>2000</v>
      </c>
      <c r="AC2705">
        <f t="shared" ca="1" si="643"/>
        <v>4</v>
      </c>
      <c r="AD2705" s="7" t="str">
        <f t="shared" ca="1" si="644"/>
        <v>Revista</v>
      </c>
    </row>
    <row r="2706" spans="3:30" x14ac:dyDescent="0.35">
      <c r="C2706">
        <f t="shared" ca="1" si="631"/>
        <v>3</v>
      </c>
      <c r="D2706" s="5" t="str">
        <f t="shared" ca="1" si="632"/>
        <v>Antônio Pires</v>
      </c>
      <c r="E2706" s="5" t="str">
        <f t="shared" ca="1" si="633"/>
        <v>Produto 6</v>
      </c>
      <c r="H2706">
        <f t="shared" ca="1" si="634"/>
        <v>5</v>
      </c>
      <c r="I2706" s="5" t="str">
        <f t="shared" ca="1" si="635"/>
        <v>Paulo</v>
      </c>
      <c r="M2706">
        <f t="shared" ca="1" si="636"/>
        <v>3</v>
      </c>
      <c r="N2706" s="5" t="str">
        <f t="shared" ca="1" si="637"/>
        <v>MG</v>
      </c>
      <c r="Q2706" s="6">
        <f t="shared" ca="1" si="638"/>
        <v>42901</v>
      </c>
      <c r="R2706" s="5">
        <f t="shared" ca="1" si="639"/>
        <v>2017</v>
      </c>
      <c r="S2706" s="5">
        <f t="shared" ca="1" si="630"/>
        <v>6</v>
      </c>
      <c r="W2706" s="4">
        <f t="shared" ca="1" si="640"/>
        <v>16</v>
      </c>
      <c r="X2706">
        <f t="shared" ca="1" si="641"/>
        <v>6</v>
      </c>
      <c r="Y2706" s="7">
        <f t="shared" ca="1" si="642"/>
        <v>4640</v>
      </c>
      <c r="AC2706">
        <f t="shared" ca="1" si="643"/>
        <v>5</v>
      </c>
      <c r="AD2706" s="7" t="str">
        <f t="shared" ca="1" si="644"/>
        <v>Indicação</v>
      </c>
    </row>
    <row r="2707" spans="3:30" x14ac:dyDescent="0.35">
      <c r="C2707">
        <f t="shared" ca="1" si="631"/>
        <v>9</v>
      </c>
      <c r="D2707" s="5" t="str">
        <f t="shared" ca="1" si="632"/>
        <v>Antônio da Silva</v>
      </c>
      <c r="E2707" s="5" t="str">
        <f t="shared" ca="1" si="633"/>
        <v>Produto 5</v>
      </c>
      <c r="H2707">
        <f t="shared" ca="1" si="634"/>
        <v>1</v>
      </c>
      <c r="I2707" s="5" t="str">
        <f t="shared" ca="1" si="635"/>
        <v>Maria</v>
      </c>
      <c r="M2707">
        <f t="shared" ca="1" si="636"/>
        <v>3</v>
      </c>
      <c r="N2707" s="5" t="str">
        <f t="shared" ca="1" si="637"/>
        <v>MG</v>
      </c>
      <c r="Q2707" s="6">
        <f t="shared" ca="1" si="638"/>
        <v>42420</v>
      </c>
      <c r="R2707" s="5">
        <f t="shared" ca="1" si="639"/>
        <v>2016</v>
      </c>
      <c r="S2707" s="5">
        <f t="shared" ca="1" si="630"/>
        <v>2</v>
      </c>
      <c r="W2707" s="4">
        <f t="shared" ca="1" si="640"/>
        <v>6</v>
      </c>
      <c r="X2707">
        <f t="shared" ca="1" si="641"/>
        <v>7</v>
      </c>
      <c r="Y2707" s="7">
        <f t="shared" ca="1" si="642"/>
        <v>2100</v>
      </c>
      <c r="AC2707">
        <f t="shared" ca="1" si="643"/>
        <v>5</v>
      </c>
      <c r="AD2707" s="7" t="str">
        <f t="shared" ca="1" si="644"/>
        <v>Indicação</v>
      </c>
    </row>
    <row r="2708" spans="3:30" x14ac:dyDescent="0.35">
      <c r="C2708">
        <f t="shared" ca="1" si="631"/>
        <v>15</v>
      </c>
      <c r="D2708" s="5" t="str">
        <f t="shared" ca="1" si="632"/>
        <v>Ana Maria Souza</v>
      </c>
      <c r="E2708" s="5" t="str">
        <f t="shared" ca="1" si="633"/>
        <v>Produto 1</v>
      </c>
      <c r="H2708">
        <f t="shared" ca="1" si="634"/>
        <v>6</v>
      </c>
      <c r="I2708" s="5" t="str">
        <f t="shared" ca="1" si="635"/>
        <v>Ana</v>
      </c>
      <c r="M2708">
        <f t="shared" ca="1" si="636"/>
        <v>5</v>
      </c>
      <c r="N2708" s="5" t="str">
        <f t="shared" ca="1" si="637"/>
        <v>ES</v>
      </c>
      <c r="Q2708" s="6">
        <f t="shared" ca="1" si="638"/>
        <v>42218</v>
      </c>
      <c r="R2708" s="5">
        <f t="shared" ca="1" si="639"/>
        <v>2015</v>
      </c>
      <c r="S2708" s="5">
        <f t="shared" ca="1" si="630"/>
        <v>8</v>
      </c>
      <c r="W2708" s="4">
        <f t="shared" ca="1" si="640"/>
        <v>20</v>
      </c>
      <c r="X2708">
        <f t="shared" ca="1" si="641"/>
        <v>2</v>
      </c>
      <c r="Y2708" s="7">
        <f t="shared" ca="1" si="642"/>
        <v>3000</v>
      </c>
      <c r="AC2708">
        <f t="shared" ca="1" si="643"/>
        <v>6</v>
      </c>
      <c r="AD2708" s="7" t="str">
        <f t="shared" ca="1" si="644"/>
        <v>Indicação</v>
      </c>
    </row>
    <row r="2709" spans="3:30" x14ac:dyDescent="0.35">
      <c r="C2709">
        <f t="shared" ca="1" si="631"/>
        <v>2</v>
      </c>
      <c r="D2709" s="5" t="str">
        <f t="shared" ca="1" si="632"/>
        <v>Carlos dos Santos</v>
      </c>
      <c r="E2709" s="5" t="str">
        <f t="shared" ca="1" si="633"/>
        <v>Produto 1</v>
      </c>
      <c r="H2709">
        <f t="shared" ca="1" si="634"/>
        <v>5</v>
      </c>
      <c r="I2709" s="5" t="str">
        <f t="shared" ca="1" si="635"/>
        <v>Paulo</v>
      </c>
      <c r="M2709">
        <f t="shared" ca="1" si="636"/>
        <v>3</v>
      </c>
      <c r="N2709" s="5" t="str">
        <f t="shared" ca="1" si="637"/>
        <v>MG</v>
      </c>
      <c r="Q2709" s="6">
        <f t="shared" ca="1" si="638"/>
        <v>41914</v>
      </c>
      <c r="R2709" s="5">
        <f t="shared" ca="1" si="639"/>
        <v>2014</v>
      </c>
      <c r="S2709" s="5">
        <f t="shared" ca="1" si="630"/>
        <v>10</v>
      </c>
      <c r="W2709" s="4">
        <f t="shared" ca="1" si="640"/>
        <v>14</v>
      </c>
      <c r="X2709">
        <f t="shared" ca="1" si="641"/>
        <v>1</v>
      </c>
      <c r="Y2709" s="7">
        <f t="shared" ca="1" si="642"/>
        <v>1400</v>
      </c>
      <c r="AC2709">
        <f t="shared" ca="1" si="643"/>
        <v>3</v>
      </c>
      <c r="AD2709" s="7" t="str">
        <f t="shared" ca="1" si="644"/>
        <v>Jornal</v>
      </c>
    </row>
    <row r="2710" spans="3:30" x14ac:dyDescent="0.35">
      <c r="C2710">
        <f t="shared" ca="1" si="631"/>
        <v>18</v>
      </c>
      <c r="D2710" s="5" t="str">
        <f t="shared" ca="1" si="632"/>
        <v>Francisco Silva</v>
      </c>
      <c r="E2710" s="5" t="str">
        <f t="shared" ca="1" si="633"/>
        <v>Produto 2</v>
      </c>
      <c r="H2710">
        <f t="shared" ca="1" si="634"/>
        <v>2</v>
      </c>
      <c r="I2710" s="5" t="str">
        <f t="shared" ca="1" si="635"/>
        <v>Pedro</v>
      </c>
      <c r="M2710">
        <f t="shared" ca="1" si="636"/>
        <v>5</v>
      </c>
      <c r="N2710" s="5" t="str">
        <f t="shared" ca="1" si="637"/>
        <v>ES</v>
      </c>
      <c r="Q2710" s="6">
        <f t="shared" ca="1" si="638"/>
        <v>41901</v>
      </c>
      <c r="R2710" s="5">
        <f t="shared" ca="1" si="639"/>
        <v>2014</v>
      </c>
      <c r="S2710" s="5">
        <f t="shared" ca="1" si="630"/>
        <v>9</v>
      </c>
      <c r="W2710" s="4">
        <f t="shared" ca="1" si="640"/>
        <v>14</v>
      </c>
      <c r="X2710">
        <f t="shared" ca="1" si="641"/>
        <v>2</v>
      </c>
      <c r="Y2710" s="7">
        <f t="shared" ca="1" si="642"/>
        <v>2100</v>
      </c>
      <c r="AC2710">
        <f t="shared" ca="1" si="643"/>
        <v>7</v>
      </c>
      <c r="AD2710" s="7" t="str">
        <f t="shared" ca="1" si="644"/>
        <v>Indicação</v>
      </c>
    </row>
    <row r="2711" spans="3:30" x14ac:dyDescent="0.35">
      <c r="C2711">
        <f t="shared" ca="1" si="631"/>
        <v>15</v>
      </c>
      <c r="D2711" s="5" t="str">
        <f t="shared" ca="1" si="632"/>
        <v>Ana Maria Souza</v>
      </c>
      <c r="E2711" s="5" t="str">
        <f t="shared" ca="1" si="633"/>
        <v>Produto 1</v>
      </c>
      <c r="H2711">
        <f t="shared" ca="1" si="634"/>
        <v>1</v>
      </c>
      <c r="I2711" s="5" t="str">
        <f t="shared" ca="1" si="635"/>
        <v>Maria</v>
      </c>
      <c r="M2711">
        <f t="shared" ca="1" si="636"/>
        <v>5</v>
      </c>
      <c r="N2711" s="5" t="str">
        <f t="shared" ca="1" si="637"/>
        <v>ES</v>
      </c>
      <c r="Q2711" s="6">
        <f t="shared" ca="1" si="638"/>
        <v>42258</v>
      </c>
      <c r="R2711" s="5">
        <f t="shared" ca="1" si="639"/>
        <v>2015</v>
      </c>
      <c r="S2711" s="5">
        <f t="shared" ca="1" si="630"/>
        <v>9</v>
      </c>
      <c r="W2711" s="4">
        <f t="shared" ca="1" si="640"/>
        <v>7</v>
      </c>
      <c r="X2711">
        <f t="shared" ca="1" si="641"/>
        <v>1</v>
      </c>
      <c r="Y2711" s="7">
        <f t="shared" ca="1" si="642"/>
        <v>700</v>
      </c>
      <c r="AC2711">
        <f t="shared" ca="1" si="643"/>
        <v>6</v>
      </c>
      <c r="AD2711" s="7" t="str">
        <f t="shared" ca="1" si="644"/>
        <v>Indicação</v>
      </c>
    </row>
    <row r="2712" spans="3:30" x14ac:dyDescent="0.35">
      <c r="C2712">
        <f t="shared" ca="1" si="631"/>
        <v>3</v>
      </c>
      <c r="D2712" s="5" t="str">
        <f t="shared" ca="1" si="632"/>
        <v>Antônio Pires</v>
      </c>
      <c r="E2712" s="5" t="str">
        <f t="shared" ca="1" si="633"/>
        <v>Produto 4</v>
      </c>
      <c r="H2712">
        <f t="shared" ca="1" si="634"/>
        <v>5</v>
      </c>
      <c r="I2712" s="5" t="str">
        <f t="shared" ca="1" si="635"/>
        <v>Paulo</v>
      </c>
      <c r="M2712">
        <f t="shared" ca="1" si="636"/>
        <v>4</v>
      </c>
      <c r="N2712" s="5" t="str">
        <f t="shared" ca="1" si="637"/>
        <v>SC</v>
      </c>
      <c r="Q2712" s="6">
        <f t="shared" ca="1" si="638"/>
        <v>41940</v>
      </c>
      <c r="R2712" s="5">
        <f t="shared" ca="1" si="639"/>
        <v>2014</v>
      </c>
      <c r="S2712" s="5">
        <f t="shared" ca="1" si="630"/>
        <v>10</v>
      </c>
      <c r="W2712" s="4">
        <f t="shared" ca="1" si="640"/>
        <v>17</v>
      </c>
      <c r="X2712">
        <f t="shared" ca="1" si="641"/>
        <v>2</v>
      </c>
      <c r="Y2712" s="7">
        <f t="shared" ca="1" si="642"/>
        <v>2550</v>
      </c>
      <c r="AC2712">
        <f t="shared" ca="1" si="643"/>
        <v>4</v>
      </c>
      <c r="AD2712" s="7" t="str">
        <f t="shared" ca="1" si="644"/>
        <v>Revista</v>
      </c>
    </row>
    <row r="2713" spans="3:30" x14ac:dyDescent="0.35">
      <c r="C2713">
        <f t="shared" ca="1" si="631"/>
        <v>6</v>
      </c>
      <c r="D2713" s="5" t="str">
        <f t="shared" ca="1" si="632"/>
        <v>José Oliveira</v>
      </c>
      <c r="E2713" s="5" t="str">
        <f t="shared" ca="1" si="633"/>
        <v>Produto 5</v>
      </c>
      <c r="H2713">
        <f t="shared" ca="1" si="634"/>
        <v>5</v>
      </c>
      <c r="I2713" s="5" t="str">
        <f t="shared" ca="1" si="635"/>
        <v>Paulo</v>
      </c>
      <c r="M2713">
        <f t="shared" ca="1" si="636"/>
        <v>4</v>
      </c>
      <c r="N2713" s="5" t="str">
        <f t="shared" ca="1" si="637"/>
        <v>SC</v>
      </c>
      <c r="Q2713" s="6">
        <f t="shared" ca="1" si="638"/>
        <v>42064</v>
      </c>
      <c r="R2713" s="5">
        <f t="shared" ca="1" si="639"/>
        <v>2015</v>
      </c>
      <c r="S2713" s="5">
        <f t="shared" ca="1" si="630"/>
        <v>3</v>
      </c>
      <c r="W2713" s="4">
        <f t="shared" ca="1" si="640"/>
        <v>8</v>
      </c>
      <c r="X2713">
        <f t="shared" ca="1" si="641"/>
        <v>1</v>
      </c>
      <c r="Y2713" s="7">
        <f t="shared" ca="1" si="642"/>
        <v>800</v>
      </c>
      <c r="AC2713">
        <f t="shared" ca="1" si="643"/>
        <v>5</v>
      </c>
      <c r="AD2713" s="7" t="str">
        <f t="shared" ca="1" si="644"/>
        <v>Indicação</v>
      </c>
    </row>
    <row r="2714" spans="3:30" x14ac:dyDescent="0.35">
      <c r="C2714">
        <f t="shared" ca="1" si="631"/>
        <v>17</v>
      </c>
      <c r="D2714" s="5" t="str">
        <f t="shared" ca="1" si="632"/>
        <v>Tarsila Ferreira</v>
      </c>
      <c r="E2714" s="5" t="str">
        <f t="shared" ca="1" si="633"/>
        <v>Produto 3</v>
      </c>
      <c r="H2714">
        <f t="shared" ca="1" si="634"/>
        <v>1</v>
      </c>
      <c r="I2714" s="5" t="str">
        <f t="shared" ca="1" si="635"/>
        <v>Maria</v>
      </c>
      <c r="M2714">
        <f t="shared" ca="1" si="636"/>
        <v>5</v>
      </c>
      <c r="N2714" s="5" t="str">
        <f t="shared" ca="1" si="637"/>
        <v>ES</v>
      </c>
      <c r="Q2714" s="6">
        <f t="shared" ca="1" si="638"/>
        <v>41918</v>
      </c>
      <c r="R2714" s="5">
        <f t="shared" ca="1" si="639"/>
        <v>2014</v>
      </c>
      <c r="S2714" s="5">
        <f t="shared" ca="1" si="630"/>
        <v>10</v>
      </c>
      <c r="W2714" s="4">
        <f t="shared" ca="1" si="640"/>
        <v>17</v>
      </c>
      <c r="X2714">
        <f t="shared" ca="1" si="641"/>
        <v>3</v>
      </c>
      <c r="Y2714" s="7">
        <f t="shared" ca="1" si="642"/>
        <v>2890</v>
      </c>
      <c r="AC2714">
        <f t="shared" ca="1" si="643"/>
        <v>5</v>
      </c>
      <c r="AD2714" s="7" t="str">
        <f t="shared" ca="1" si="644"/>
        <v>Indicação</v>
      </c>
    </row>
    <row r="2715" spans="3:30" x14ac:dyDescent="0.35">
      <c r="C2715">
        <f t="shared" ca="1" si="631"/>
        <v>7</v>
      </c>
      <c r="D2715" s="5" t="str">
        <f t="shared" ca="1" si="632"/>
        <v>Cláudio de Oliveira</v>
      </c>
      <c r="E2715" s="5" t="str">
        <f t="shared" ca="1" si="633"/>
        <v>Produto 3</v>
      </c>
      <c r="H2715">
        <f t="shared" ca="1" si="634"/>
        <v>2</v>
      </c>
      <c r="I2715" s="5" t="str">
        <f t="shared" ca="1" si="635"/>
        <v>Pedro</v>
      </c>
      <c r="M2715">
        <f t="shared" ca="1" si="636"/>
        <v>5</v>
      </c>
      <c r="N2715" s="5" t="str">
        <f t="shared" ca="1" si="637"/>
        <v>ES</v>
      </c>
      <c r="Q2715" s="6">
        <f t="shared" ca="1" si="638"/>
        <v>42557</v>
      </c>
      <c r="R2715" s="5">
        <f t="shared" ca="1" si="639"/>
        <v>2016</v>
      </c>
      <c r="S2715" s="5">
        <f t="shared" ca="1" si="630"/>
        <v>7</v>
      </c>
      <c r="W2715" s="4">
        <f t="shared" ca="1" si="640"/>
        <v>18</v>
      </c>
      <c r="X2715">
        <f t="shared" ca="1" si="641"/>
        <v>4</v>
      </c>
      <c r="Y2715" s="7">
        <f t="shared" ca="1" si="642"/>
        <v>3600</v>
      </c>
      <c r="AC2715">
        <f t="shared" ca="1" si="643"/>
        <v>6</v>
      </c>
      <c r="AD2715" s="7" t="str">
        <f t="shared" ca="1" si="644"/>
        <v>Indicação</v>
      </c>
    </row>
    <row r="2716" spans="3:30" x14ac:dyDescent="0.35">
      <c r="C2716">
        <f t="shared" ca="1" si="631"/>
        <v>3</v>
      </c>
      <c r="D2716" s="5" t="str">
        <f t="shared" ca="1" si="632"/>
        <v>Antônio Pires</v>
      </c>
      <c r="E2716" s="5" t="str">
        <f t="shared" ca="1" si="633"/>
        <v>Produto 2</v>
      </c>
      <c r="H2716">
        <f t="shared" ca="1" si="634"/>
        <v>3</v>
      </c>
      <c r="I2716" s="5" t="str">
        <f t="shared" ca="1" si="635"/>
        <v>João</v>
      </c>
      <c r="M2716">
        <f t="shared" ca="1" si="636"/>
        <v>1</v>
      </c>
      <c r="N2716" s="5" t="str">
        <f t="shared" ca="1" si="637"/>
        <v>RJ</v>
      </c>
      <c r="Q2716" s="6">
        <f t="shared" ca="1" si="638"/>
        <v>42543</v>
      </c>
      <c r="R2716" s="5">
        <f t="shared" ca="1" si="639"/>
        <v>2016</v>
      </c>
      <c r="S2716" s="5">
        <f t="shared" ca="1" si="630"/>
        <v>6</v>
      </c>
      <c r="W2716" s="4">
        <f t="shared" ca="1" si="640"/>
        <v>11</v>
      </c>
      <c r="X2716">
        <f t="shared" ca="1" si="641"/>
        <v>5</v>
      </c>
      <c r="Y2716" s="7">
        <f t="shared" ca="1" si="642"/>
        <v>2640</v>
      </c>
      <c r="AC2716">
        <f t="shared" ca="1" si="643"/>
        <v>4</v>
      </c>
      <c r="AD2716" s="7" t="str">
        <f t="shared" ca="1" si="644"/>
        <v>Revista</v>
      </c>
    </row>
    <row r="2717" spans="3:30" x14ac:dyDescent="0.35">
      <c r="C2717">
        <f t="shared" ca="1" si="631"/>
        <v>9</v>
      </c>
      <c r="D2717" s="5" t="str">
        <f t="shared" ca="1" si="632"/>
        <v>Antônio da Silva</v>
      </c>
      <c r="E2717" s="5" t="str">
        <f t="shared" ca="1" si="633"/>
        <v>Produto 6</v>
      </c>
      <c r="H2717">
        <f t="shared" ca="1" si="634"/>
        <v>2</v>
      </c>
      <c r="I2717" s="5" t="str">
        <f t="shared" ca="1" si="635"/>
        <v>Pedro</v>
      </c>
      <c r="M2717">
        <f t="shared" ca="1" si="636"/>
        <v>1</v>
      </c>
      <c r="N2717" s="5" t="str">
        <f t="shared" ca="1" si="637"/>
        <v>RJ</v>
      </c>
      <c r="Q2717" s="6">
        <f t="shared" ca="1" si="638"/>
        <v>42095</v>
      </c>
      <c r="R2717" s="5">
        <f t="shared" ca="1" si="639"/>
        <v>2015</v>
      </c>
      <c r="S2717" s="5">
        <f t="shared" ca="1" si="630"/>
        <v>4</v>
      </c>
      <c r="W2717" s="4">
        <f t="shared" ca="1" si="640"/>
        <v>3</v>
      </c>
      <c r="X2717">
        <f t="shared" ca="1" si="641"/>
        <v>3</v>
      </c>
      <c r="Y2717" s="7">
        <f t="shared" ca="1" si="642"/>
        <v>510</v>
      </c>
      <c r="AC2717">
        <f t="shared" ca="1" si="643"/>
        <v>7</v>
      </c>
      <c r="AD2717" s="7" t="str">
        <f t="shared" ca="1" si="644"/>
        <v>Indicação</v>
      </c>
    </row>
    <row r="2718" spans="3:30" x14ac:dyDescent="0.35">
      <c r="C2718">
        <f t="shared" ca="1" si="631"/>
        <v>5</v>
      </c>
      <c r="D2718" s="5" t="str">
        <f t="shared" ca="1" si="632"/>
        <v>João Cavalcante</v>
      </c>
      <c r="E2718" s="5" t="str">
        <f t="shared" ca="1" si="633"/>
        <v>Produto 4</v>
      </c>
      <c r="H2718">
        <f t="shared" ca="1" si="634"/>
        <v>5</v>
      </c>
      <c r="I2718" s="5" t="str">
        <f t="shared" ca="1" si="635"/>
        <v>Paulo</v>
      </c>
      <c r="M2718">
        <f t="shared" ca="1" si="636"/>
        <v>1</v>
      </c>
      <c r="N2718" s="5" t="str">
        <f t="shared" ca="1" si="637"/>
        <v>RJ</v>
      </c>
      <c r="Q2718" s="6">
        <f t="shared" ca="1" si="638"/>
        <v>42183</v>
      </c>
      <c r="R2718" s="5">
        <f t="shared" ca="1" si="639"/>
        <v>2015</v>
      </c>
      <c r="S2718" s="5">
        <f t="shared" ca="1" si="630"/>
        <v>6</v>
      </c>
      <c r="W2718" s="4">
        <f t="shared" ca="1" si="640"/>
        <v>2</v>
      </c>
      <c r="X2718">
        <f t="shared" ca="1" si="641"/>
        <v>5</v>
      </c>
      <c r="Y2718" s="7">
        <f t="shared" ca="1" si="642"/>
        <v>480</v>
      </c>
      <c r="AC2718">
        <f t="shared" ca="1" si="643"/>
        <v>6</v>
      </c>
      <c r="AD2718" s="7" t="str">
        <f t="shared" ca="1" si="644"/>
        <v>Indicação</v>
      </c>
    </row>
    <row r="2719" spans="3:30" x14ac:dyDescent="0.35">
      <c r="C2719">
        <f t="shared" ca="1" si="631"/>
        <v>2</v>
      </c>
      <c r="D2719" s="5" t="str">
        <f t="shared" ca="1" si="632"/>
        <v>Carlos dos Santos</v>
      </c>
      <c r="E2719" s="5" t="str">
        <f t="shared" ca="1" si="633"/>
        <v>Produto 6</v>
      </c>
      <c r="H2719">
        <f t="shared" ca="1" si="634"/>
        <v>1</v>
      </c>
      <c r="I2719" s="5" t="str">
        <f t="shared" ca="1" si="635"/>
        <v>Maria</v>
      </c>
      <c r="M2719">
        <f t="shared" ca="1" si="636"/>
        <v>2</v>
      </c>
      <c r="N2719" s="5" t="str">
        <f t="shared" ca="1" si="637"/>
        <v>SP</v>
      </c>
      <c r="Q2719" s="6">
        <f t="shared" ca="1" si="638"/>
        <v>42587</v>
      </c>
      <c r="R2719" s="5">
        <f t="shared" ca="1" si="639"/>
        <v>2016</v>
      </c>
      <c r="S2719" s="5">
        <f t="shared" ca="1" si="630"/>
        <v>8</v>
      </c>
      <c r="W2719" s="4">
        <f t="shared" ca="1" si="640"/>
        <v>13</v>
      </c>
      <c r="X2719">
        <f t="shared" ca="1" si="641"/>
        <v>7</v>
      </c>
      <c r="Y2719" s="7">
        <f t="shared" ca="1" si="642"/>
        <v>4550</v>
      </c>
      <c r="AC2719">
        <f t="shared" ca="1" si="643"/>
        <v>2</v>
      </c>
      <c r="AD2719" s="7" t="str">
        <f t="shared" ca="1" si="644"/>
        <v>TV aberta</v>
      </c>
    </row>
    <row r="2720" spans="3:30" x14ac:dyDescent="0.35">
      <c r="C2720">
        <f t="shared" ca="1" si="631"/>
        <v>19</v>
      </c>
      <c r="D2720" s="5" t="str">
        <f t="shared" ca="1" si="632"/>
        <v>Ana Cláudia Silva</v>
      </c>
      <c r="E2720" s="5" t="str">
        <f t="shared" ca="1" si="633"/>
        <v>Produto 7</v>
      </c>
      <c r="H2720">
        <f t="shared" ca="1" si="634"/>
        <v>6</v>
      </c>
      <c r="I2720" s="5" t="str">
        <f t="shared" ca="1" si="635"/>
        <v>Ana</v>
      </c>
      <c r="M2720">
        <f t="shared" ca="1" si="636"/>
        <v>3</v>
      </c>
      <c r="N2720" s="5" t="str">
        <f t="shared" ca="1" si="637"/>
        <v>MG</v>
      </c>
      <c r="Q2720" s="6">
        <f t="shared" ca="1" si="638"/>
        <v>42322</v>
      </c>
      <c r="R2720" s="5">
        <f t="shared" ca="1" si="639"/>
        <v>2015</v>
      </c>
      <c r="S2720" s="5">
        <f t="shared" ca="1" si="630"/>
        <v>11</v>
      </c>
      <c r="W2720" s="4">
        <f t="shared" ca="1" si="640"/>
        <v>18</v>
      </c>
      <c r="X2720">
        <f t="shared" ca="1" si="641"/>
        <v>7</v>
      </c>
      <c r="Y2720" s="7">
        <f t="shared" ca="1" si="642"/>
        <v>6300</v>
      </c>
      <c r="AC2720">
        <f t="shared" ca="1" si="643"/>
        <v>1</v>
      </c>
      <c r="AD2720" s="7" t="str">
        <f t="shared" ca="1" si="644"/>
        <v>Google</v>
      </c>
    </row>
    <row r="2721" spans="3:30" x14ac:dyDescent="0.35">
      <c r="C2721">
        <f t="shared" ca="1" si="631"/>
        <v>2</v>
      </c>
      <c r="D2721" s="5" t="str">
        <f t="shared" ca="1" si="632"/>
        <v>Carlos dos Santos</v>
      </c>
      <c r="E2721" s="5" t="str">
        <f t="shared" ca="1" si="633"/>
        <v>Produto 2</v>
      </c>
      <c r="H2721">
        <f t="shared" ca="1" si="634"/>
        <v>2</v>
      </c>
      <c r="I2721" s="5" t="str">
        <f t="shared" ca="1" si="635"/>
        <v>Pedro</v>
      </c>
      <c r="M2721">
        <f t="shared" ca="1" si="636"/>
        <v>3</v>
      </c>
      <c r="N2721" s="5" t="str">
        <f t="shared" ca="1" si="637"/>
        <v>MG</v>
      </c>
      <c r="Q2721" s="6">
        <f t="shared" ca="1" si="638"/>
        <v>42093</v>
      </c>
      <c r="R2721" s="5">
        <f t="shared" ca="1" si="639"/>
        <v>2015</v>
      </c>
      <c r="S2721" s="5">
        <f t="shared" ca="1" si="630"/>
        <v>3</v>
      </c>
      <c r="W2721" s="4">
        <f t="shared" ca="1" si="640"/>
        <v>14</v>
      </c>
      <c r="X2721">
        <f t="shared" ca="1" si="641"/>
        <v>4</v>
      </c>
      <c r="Y2721" s="7">
        <f t="shared" ca="1" si="642"/>
        <v>2800</v>
      </c>
      <c r="AC2721">
        <f t="shared" ca="1" si="643"/>
        <v>1</v>
      </c>
      <c r="AD2721" s="7" t="str">
        <f t="shared" ca="1" si="644"/>
        <v>Google</v>
      </c>
    </row>
    <row r="2722" spans="3:30" x14ac:dyDescent="0.35">
      <c r="C2722">
        <f t="shared" ca="1" si="631"/>
        <v>15</v>
      </c>
      <c r="D2722" s="5" t="str">
        <f t="shared" ca="1" si="632"/>
        <v>Ana Maria Souza</v>
      </c>
      <c r="E2722" s="5" t="str">
        <f t="shared" ca="1" si="633"/>
        <v>Produto 4</v>
      </c>
      <c r="H2722">
        <f t="shared" ca="1" si="634"/>
        <v>6</v>
      </c>
      <c r="I2722" s="5" t="str">
        <f t="shared" ca="1" si="635"/>
        <v>Ana</v>
      </c>
      <c r="M2722">
        <f t="shared" ca="1" si="636"/>
        <v>4</v>
      </c>
      <c r="N2722" s="5" t="str">
        <f t="shared" ca="1" si="637"/>
        <v>SC</v>
      </c>
      <c r="Q2722" s="6">
        <f t="shared" ca="1" si="638"/>
        <v>42710</v>
      </c>
      <c r="R2722" s="5">
        <f t="shared" ca="1" si="639"/>
        <v>2016</v>
      </c>
      <c r="S2722" s="5">
        <f t="shared" ca="1" si="630"/>
        <v>12</v>
      </c>
      <c r="W2722" s="4">
        <f t="shared" ca="1" si="640"/>
        <v>3</v>
      </c>
      <c r="X2722">
        <f t="shared" ca="1" si="641"/>
        <v>2</v>
      </c>
      <c r="Y2722" s="7">
        <f t="shared" ca="1" si="642"/>
        <v>450</v>
      </c>
      <c r="AC2722">
        <f t="shared" ca="1" si="643"/>
        <v>2</v>
      </c>
      <c r="AD2722" s="7" t="str">
        <f t="shared" ca="1" si="644"/>
        <v>TV aberta</v>
      </c>
    </row>
    <row r="2723" spans="3:30" x14ac:dyDescent="0.35">
      <c r="C2723">
        <f t="shared" ca="1" si="631"/>
        <v>18</v>
      </c>
      <c r="D2723" s="5" t="str">
        <f t="shared" ca="1" si="632"/>
        <v>Francisco Silva</v>
      </c>
      <c r="E2723" s="5" t="str">
        <f t="shared" ca="1" si="633"/>
        <v>Produto 7</v>
      </c>
      <c r="H2723">
        <f t="shared" ca="1" si="634"/>
        <v>1</v>
      </c>
      <c r="I2723" s="5" t="str">
        <f t="shared" ca="1" si="635"/>
        <v>Maria</v>
      </c>
      <c r="M2723">
        <f t="shared" ca="1" si="636"/>
        <v>5</v>
      </c>
      <c r="N2723" s="5" t="str">
        <f t="shared" ca="1" si="637"/>
        <v>ES</v>
      </c>
      <c r="Q2723" s="6">
        <f t="shared" ca="1" si="638"/>
        <v>42411</v>
      </c>
      <c r="R2723" s="5">
        <f t="shared" ca="1" si="639"/>
        <v>2016</v>
      </c>
      <c r="S2723" s="5">
        <f t="shared" ca="1" si="630"/>
        <v>2</v>
      </c>
      <c r="W2723" s="4">
        <f t="shared" ca="1" si="640"/>
        <v>18</v>
      </c>
      <c r="X2723">
        <f t="shared" ca="1" si="641"/>
        <v>5</v>
      </c>
      <c r="Y2723" s="7">
        <f t="shared" ca="1" si="642"/>
        <v>4320</v>
      </c>
      <c r="AC2723">
        <f t="shared" ca="1" si="643"/>
        <v>4</v>
      </c>
      <c r="AD2723" s="7" t="str">
        <f t="shared" ca="1" si="644"/>
        <v>Revista</v>
      </c>
    </row>
    <row r="2724" spans="3:30" x14ac:dyDescent="0.35">
      <c r="C2724">
        <f t="shared" ca="1" si="631"/>
        <v>3</v>
      </c>
      <c r="D2724" s="5" t="str">
        <f t="shared" ca="1" si="632"/>
        <v>Antônio Pires</v>
      </c>
      <c r="E2724" s="5" t="str">
        <f t="shared" ca="1" si="633"/>
        <v>Produto 1</v>
      </c>
      <c r="H2724">
        <f t="shared" ca="1" si="634"/>
        <v>4</v>
      </c>
      <c r="I2724" s="5" t="str">
        <f t="shared" ca="1" si="635"/>
        <v>Beatriz</v>
      </c>
      <c r="M2724">
        <f t="shared" ca="1" si="636"/>
        <v>4</v>
      </c>
      <c r="N2724" s="5" t="str">
        <f t="shared" ca="1" si="637"/>
        <v>SC</v>
      </c>
      <c r="Q2724" s="6">
        <f t="shared" ca="1" si="638"/>
        <v>42818</v>
      </c>
      <c r="R2724" s="5">
        <f t="shared" ca="1" si="639"/>
        <v>2017</v>
      </c>
      <c r="S2724" s="5">
        <f t="shared" ca="1" si="630"/>
        <v>3</v>
      </c>
      <c r="W2724" s="4">
        <f t="shared" ca="1" si="640"/>
        <v>14</v>
      </c>
      <c r="X2724">
        <f t="shared" ca="1" si="641"/>
        <v>3</v>
      </c>
      <c r="Y2724" s="7">
        <f t="shared" ca="1" si="642"/>
        <v>2380</v>
      </c>
      <c r="AC2724">
        <f t="shared" ca="1" si="643"/>
        <v>7</v>
      </c>
      <c r="AD2724" s="7" t="str">
        <f t="shared" ca="1" si="644"/>
        <v>Indicação</v>
      </c>
    </row>
    <row r="2725" spans="3:30" x14ac:dyDescent="0.35">
      <c r="C2725">
        <f t="shared" ca="1" si="631"/>
        <v>13</v>
      </c>
      <c r="D2725" s="5" t="str">
        <f t="shared" ca="1" si="632"/>
        <v>Roberto Silva</v>
      </c>
      <c r="E2725" s="5" t="str">
        <f t="shared" ca="1" si="633"/>
        <v>Produto 5</v>
      </c>
      <c r="H2725">
        <f t="shared" ca="1" si="634"/>
        <v>5</v>
      </c>
      <c r="I2725" s="5" t="str">
        <f t="shared" ca="1" si="635"/>
        <v>Paulo</v>
      </c>
      <c r="M2725">
        <f t="shared" ca="1" si="636"/>
        <v>4</v>
      </c>
      <c r="N2725" s="5" t="str">
        <f t="shared" ca="1" si="637"/>
        <v>SC</v>
      </c>
      <c r="Q2725" s="6">
        <f t="shared" ca="1" si="638"/>
        <v>42383</v>
      </c>
      <c r="R2725" s="5">
        <f t="shared" ca="1" si="639"/>
        <v>2016</v>
      </c>
      <c r="S2725" s="5">
        <f t="shared" ca="1" si="630"/>
        <v>1</v>
      </c>
      <c r="W2725" s="4">
        <f t="shared" ca="1" si="640"/>
        <v>5</v>
      </c>
      <c r="X2725">
        <f t="shared" ca="1" si="641"/>
        <v>7</v>
      </c>
      <c r="Y2725" s="7">
        <f t="shared" ca="1" si="642"/>
        <v>1750</v>
      </c>
      <c r="AC2725">
        <f t="shared" ca="1" si="643"/>
        <v>4</v>
      </c>
      <c r="AD2725" s="7" t="str">
        <f t="shared" ca="1" si="644"/>
        <v>Revista</v>
      </c>
    </row>
    <row r="2726" spans="3:30" x14ac:dyDescent="0.35">
      <c r="C2726">
        <f t="shared" ca="1" si="631"/>
        <v>18</v>
      </c>
      <c r="D2726" s="5" t="str">
        <f t="shared" ca="1" si="632"/>
        <v>Francisco Silva</v>
      </c>
      <c r="E2726" s="5" t="str">
        <f t="shared" ca="1" si="633"/>
        <v>Produto 6</v>
      </c>
      <c r="H2726">
        <f t="shared" ca="1" si="634"/>
        <v>1</v>
      </c>
      <c r="I2726" s="5" t="str">
        <f t="shared" ca="1" si="635"/>
        <v>Maria</v>
      </c>
      <c r="M2726">
        <f t="shared" ca="1" si="636"/>
        <v>3</v>
      </c>
      <c r="N2726" s="5" t="str">
        <f t="shared" ca="1" si="637"/>
        <v>MG</v>
      </c>
      <c r="Q2726" s="6">
        <f t="shared" ca="1" si="638"/>
        <v>42456</v>
      </c>
      <c r="R2726" s="5">
        <f t="shared" ca="1" si="639"/>
        <v>2016</v>
      </c>
      <c r="S2726" s="5">
        <f t="shared" ca="1" si="630"/>
        <v>3</v>
      </c>
      <c r="W2726" s="4">
        <f t="shared" ca="1" si="640"/>
        <v>6</v>
      </c>
      <c r="X2726">
        <f t="shared" ca="1" si="641"/>
        <v>3</v>
      </c>
      <c r="Y2726" s="7">
        <f t="shared" ca="1" si="642"/>
        <v>1020</v>
      </c>
      <c r="AC2726">
        <f t="shared" ca="1" si="643"/>
        <v>7</v>
      </c>
      <c r="AD2726" s="7" t="str">
        <f t="shared" ca="1" si="644"/>
        <v>Indicação</v>
      </c>
    </row>
    <row r="2727" spans="3:30" x14ac:dyDescent="0.35">
      <c r="C2727">
        <f t="shared" ca="1" si="631"/>
        <v>7</v>
      </c>
      <c r="D2727" s="5" t="str">
        <f t="shared" ca="1" si="632"/>
        <v>Cláudio de Oliveira</v>
      </c>
      <c r="E2727" s="5" t="str">
        <f t="shared" ca="1" si="633"/>
        <v>Produto 1</v>
      </c>
      <c r="H2727">
        <f t="shared" ca="1" si="634"/>
        <v>3</v>
      </c>
      <c r="I2727" s="5" t="str">
        <f t="shared" ca="1" si="635"/>
        <v>João</v>
      </c>
      <c r="M2727">
        <f t="shared" ca="1" si="636"/>
        <v>3</v>
      </c>
      <c r="N2727" s="5" t="str">
        <f t="shared" ca="1" si="637"/>
        <v>MG</v>
      </c>
      <c r="Q2727" s="6">
        <f t="shared" ca="1" si="638"/>
        <v>42051</v>
      </c>
      <c r="R2727" s="5">
        <f t="shared" ca="1" si="639"/>
        <v>2015</v>
      </c>
      <c r="S2727" s="5">
        <f t="shared" ca="1" si="630"/>
        <v>2</v>
      </c>
      <c r="W2727" s="4">
        <f t="shared" ca="1" si="640"/>
        <v>1</v>
      </c>
      <c r="X2727">
        <f t="shared" ca="1" si="641"/>
        <v>1</v>
      </c>
      <c r="Y2727" s="7">
        <f t="shared" ca="1" si="642"/>
        <v>100</v>
      </c>
      <c r="AC2727">
        <f t="shared" ca="1" si="643"/>
        <v>3</v>
      </c>
      <c r="AD2727" s="7" t="str">
        <f t="shared" ca="1" si="644"/>
        <v>Jornal</v>
      </c>
    </row>
    <row r="2728" spans="3:30" x14ac:dyDescent="0.35">
      <c r="C2728">
        <f t="shared" ca="1" si="631"/>
        <v>12</v>
      </c>
      <c r="D2728" s="5" t="str">
        <f t="shared" ca="1" si="632"/>
        <v>Ronaldo Souza Cavalcante</v>
      </c>
      <c r="E2728" s="5" t="str">
        <f t="shared" ca="1" si="633"/>
        <v>Produto 7</v>
      </c>
      <c r="H2728">
        <f t="shared" ca="1" si="634"/>
        <v>4</v>
      </c>
      <c r="I2728" s="5" t="str">
        <f t="shared" ca="1" si="635"/>
        <v>Beatriz</v>
      </c>
      <c r="M2728">
        <f t="shared" ca="1" si="636"/>
        <v>3</v>
      </c>
      <c r="N2728" s="5" t="str">
        <f t="shared" ca="1" si="637"/>
        <v>MG</v>
      </c>
      <c r="Q2728" s="6">
        <f t="shared" ca="1" si="638"/>
        <v>42506</v>
      </c>
      <c r="R2728" s="5">
        <f t="shared" ca="1" si="639"/>
        <v>2016</v>
      </c>
      <c r="S2728" s="5">
        <f t="shared" ca="1" si="630"/>
        <v>5</v>
      </c>
      <c r="W2728" s="4">
        <f t="shared" ca="1" si="640"/>
        <v>10</v>
      </c>
      <c r="X2728">
        <f t="shared" ca="1" si="641"/>
        <v>6</v>
      </c>
      <c r="Y2728" s="7">
        <f t="shared" ca="1" si="642"/>
        <v>2900</v>
      </c>
      <c r="AC2728">
        <f t="shared" ca="1" si="643"/>
        <v>2</v>
      </c>
      <c r="AD2728" s="7" t="str">
        <f t="shared" ca="1" si="644"/>
        <v>TV aberta</v>
      </c>
    </row>
    <row r="2729" spans="3:30" x14ac:dyDescent="0.35">
      <c r="C2729">
        <f t="shared" ca="1" si="631"/>
        <v>18</v>
      </c>
      <c r="D2729" s="5" t="str">
        <f t="shared" ca="1" si="632"/>
        <v>Francisco Silva</v>
      </c>
      <c r="E2729" s="5" t="str">
        <f t="shared" ca="1" si="633"/>
        <v>Produto 3</v>
      </c>
      <c r="H2729">
        <f t="shared" ca="1" si="634"/>
        <v>1</v>
      </c>
      <c r="I2729" s="5" t="str">
        <f t="shared" ca="1" si="635"/>
        <v>Maria</v>
      </c>
      <c r="M2729">
        <f t="shared" ca="1" si="636"/>
        <v>5</v>
      </c>
      <c r="N2729" s="5" t="str">
        <f t="shared" ca="1" si="637"/>
        <v>ES</v>
      </c>
      <c r="Q2729" s="6">
        <f t="shared" ca="1" si="638"/>
        <v>42169</v>
      </c>
      <c r="R2729" s="5">
        <f t="shared" ca="1" si="639"/>
        <v>2015</v>
      </c>
      <c r="S2729" s="5">
        <f t="shared" ca="1" si="630"/>
        <v>6</v>
      </c>
      <c r="W2729" s="4">
        <f t="shared" ca="1" si="640"/>
        <v>8</v>
      </c>
      <c r="X2729">
        <f t="shared" ca="1" si="641"/>
        <v>7</v>
      </c>
      <c r="Y2729" s="7">
        <f t="shared" ca="1" si="642"/>
        <v>2800</v>
      </c>
      <c r="AC2729">
        <f t="shared" ca="1" si="643"/>
        <v>5</v>
      </c>
      <c r="AD2729" s="7" t="str">
        <f t="shared" ca="1" si="644"/>
        <v>Indicação</v>
      </c>
    </row>
    <row r="2730" spans="3:30" x14ac:dyDescent="0.35">
      <c r="C2730">
        <f t="shared" ca="1" si="631"/>
        <v>14</v>
      </c>
      <c r="D2730" s="5" t="str">
        <f t="shared" ca="1" si="632"/>
        <v>Marta Pereira</v>
      </c>
      <c r="E2730" s="5" t="str">
        <f t="shared" ca="1" si="633"/>
        <v>Produto 6</v>
      </c>
      <c r="H2730">
        <f t="shared" ca="1" si="634"/>
        <v>1</v>
      </c>
      <c r="I2730" s="5" t="str">
        <f t="shared" ca="1" si="635"/>
        <v>Maria</v>
      </c>
      <c r="M2730">
        <f t="shared" ca="1" si="636"/>
        <v>2</v>
      </c>
      <c r="N2730" s="5" t="str">
        <f t="shared" ca="1" si="637"/>
        <v>SP</v>
      </c>
      <c r="Q2730" s="6">
        <f t="shared" ca="1" si="638"/>
        <v>42244</v>
      </c>
      <c r="R2730" s="5">
        <f t="shared" ca="1" si="639"/>
        <v>2015</v>
      </c>
      <c r="S2730" s="5">
        <f t="shared" ca="1" si="630"/>
        <v>8</v>
      </c>
      <c r="W2730" s="4">
        <f t="shared" ca="1" si="640"/>
        <v>15</v>
      </c>
      <c r="X2730">
        <f t="shared" ca="1" si="641"/>
        <v>7</v>
      </c>
      <c r="Y2730" s="7">
        <f t="shared" ca="1" si="642"/>
        <v>5250</v>
      </c>
      <c r="AC2730">
        <f t="shared" ca="1" si="643"/>
        <v>4</v>
      </c>
      <c r="AD2730" s="7" t="str">
        <f t="shared" ca="1" si="644"/>
        <v>Revista</v>
      </c>
    </row>
    <row r="2731" spans="3:30" x14ac:dyDescent="0.35">
      <c r="C2731">
        <f t="shared" ca="1" si="631"/>
        <v>9</v>
      </c>
      <c r="D2731" s="5" t="str">
        <f t="shared" ca="1" si="632"/>
        <v>Antônio da Silva</v>
      </c>
      <c r="E2731" s="5" t="str">
        <f t="shared" ca="1" si="633"/>
        <v>Produto 5</v>
      </c>
      <c r="H2731">
        <f t="shared" ca="1" si="634"/>
        <v>1</v>
      </c>
      <c r="I2731" s="5" t="str">
        <f t="shared" ca="1" si="635"/>
        <v>Maria</v>
      </c>
      <c r="M2731">
        <f t="shared" ca="1" si="636"/>
        <v>3</v>
      </c>
      <c r="N2731" s="5" t="str">
        <f t="shared" ca="1" si="637"/>
        <v>MG</v>
      </c>
      <c r="Q2731" s="6">
        <f t="shared" ca="1" si="638"/>
        <v>42117</v>
      </c>
      <c r="R2731" s="5">
        <f t="shared" ca="1" si="639"/>
        <v>2015</v>
      </c>
      <c r="S2731" s="5">
        <f t="shared" ca="1" si="630"/>
        <v>4</v>
      </c>
      <c r="W2731" s="4">
        <f t="shared" ca="1" si="640"/>
        <v>20</v>
      </c>
      <c r="X2731">
        <f t="shared" ca="1" si="641"/>
        <v>1</v>
      </c>
      <c r="Y2731" s="7">
        <f t="shared" ca="1" si="642"/>
        <v>2000</v>
      </c>
      <c r="AC2731">
        <f t="shared" ca="1" si="643"/>
        <v>1</v>
      </c>
      <c r="AD2731" s="7" t="str">
        <f t="shared" ca="1" si="644"/>
        <v>Google</v>
      </c>
    </row>
    <row r="2732" spans="3:30" x14ac:dyDescent="0.35">
      <c r="C2732">
        <f t="shared" ca="1" si="631"/>
        <v>10</v>
      </c>
      <c r="D2732" s="5" t="str">
        <f t="shared" ca="1" si="632"/>
        <v>Gabriel Silva dos Santos</v>
      </c>
      <c r="E2732" s="5" t="str">
        <f t="shared" ca="1" si="633"/>
        <v>Produto 4</v>
      </c>
      <c r="H2732">
        <f t="shared" ca="1" si="634"/>
        <v>3</v>
      </c>
      <c r="I2732" s="5" t="str">
        <f t="shared" ca="1" si="635"/>
        <v>João</v>
      </c>
      <c r="M2732">
        <f t="shared" ca="1" si="636"/>
        <v>1</v>
      </c>
      <c r="N2732" s="5" t="str">
        <f t="shared" ca="1" si="637"/>
        <v>RJ</v>
      </c>
      <c r="Q2732" s="6">
        <f t="shared" ca="1" si="638"/>
        <v>42411</v>
      </c>
      <c r="R2732" s="5">
        <f t="shared" ca="1" si="639"/>
        <v>2016</v>
      </c>
      <c r="S2732" s="5">
        <f t="shared" ca="1" si="630"/>
        <v>2</v>
      </c>
      <c r="W2732" s="4">
        <f t="shared" ca="1" si="640"/>
        <v>16</v>
      </c>
      <c r="X2732">
        <f t="shared" ca="1" si="641"/>
        <v>2</v>
      </c>
      <c r="Y2732" s="7">
        <f t="shared" ca="1" si="642"/>
        <v>2400</v>
      </c>
      <c r="AC2732">
        <f t="shared" ca="1" si="643"/>
        <v>3</v>
      </c>
      <c r="AD2732" s="7" t="str">
        <f t="shared" ca="1" si="644"/>
        <v>Jornal</v>
      </c>
    </row>
    <row r="2733" spans="3:30" x14ac:dyDescent="0.35">
      <c r="C2733">
        <f t="shared" ca="1" si="631"/>
        <v>8</v>
      </c>
      <c r="D2733" s="5" t="str">
        <f t="shared" ca="1" si="632"/>
        <v>Marcos Santos</v>
      </c>
      <c r="E2733" s="5" t="str">
        <f t="shared" ca="1" si="633"/>
        <v>Produto 6</v>
      </c>
      <c r="H2733">
        <f t="shared" ca="1" si="634"/>
        <v>6</v>
      </c>
      <c r="I2733" s="5" t="str">
        <f t="shared" ca="1" si="635"/>
        <v>Ana</v>
      </c>
      <c r="M2733">
        <f t="shared" ca="1" si="636"/>
        <v>4</v>
      </c>
      <c r="N2733" s="5" t="str">
        <f t="shared" ca="1" si="637"/>
        <v>SC</v>
      </c>
      <c r="Q2733" s="6">
        <f t="shared" ca="1" si="638"/>
        <v>42438</v>
      </c>
      <c r="R2733" s="5">
        <f t="shared" ca="1" si="639"/>
        <v>2016</v>
      </c>
      <c r="S2733" s="5">
        <f t="shared" ca="1" si="630"/>
        <v>3</v>
      </c>
      <c r="W2733" s="4">
        <f t="shared" ca="1" si="640"/>
        <v>17</v>
      </c>
      <c r="X2733">
        <f t="shared" ca="1" si="641"/>
        <v>1</v>
      </c>
      <c r="Y2733" s="7">
        <f t="shared" ca="1" si="642"/>
        <v>1700</v>
      </c>
      <c r="AC2733">
        <f t="shared" ca="1" si="643"/>
        <v>3</v>
      </c>
      <c r="AD2733" s="7" t="str">
        <f t="shared" ca="1" si="644"/>
        <v>Jornal</v>
      </c>
    </row>
    <row r="2734" spans="3:30" x14ac:dyDescent="0.35">
      <c r="C2734">
        <f t="shared" ca="1" si="631"/>
        <v>11</v>
      </c>
      <c r="D2734" s="5" t="str">
        <f t="shared" ca="1" si="632"/>
        <v>Tatiana Pereira da Silva</v>
      </c>
      <c r="E2734" s="5" t="str">
        <f t="shared" ca="1" si="633"/>
        <v>Produto 5</v>
      </c>
      <c r="H2734">
        <f t="shared" ca="1" si="634"/>
        <v>4</v>
      </c>
      <c r="I2734" s="5" t="str">
        <f t="shared" ca="1" si="635"/>
        <v>Beatriz</v>
      </c>
      <c r="M2734">
        <f t="shared" ca="1" si="636"/>
        <v>2</v>
      </c>
      <c r="N2734" s="5" t="str">
        <f t="shared" ca="1" si="637"/>
        <v>SP</v>
      </c>
      <c r="Q2734" s="6">
        <f t="shared" ca="1" si="638"/>
        <v>42065</v>
      </c>
      <c r="R2734" s="5">
        <f t="shared" ca="1" si="639"/>
        <v>2015</v>
      </c>
      <c r="S2734" s="5">
        <f t="shared" ca="1" si="630"/>
        <v>3</v>
      </c>
      <c r="W2734" s="4">
        <f t="shared" ca="1" si="640"/>
        <v>3</v>
      </c>
      <c r="X2734">
        <f t="shared" ca="1" si="641"/>
        <v>2</v>
      </c>
      <c r="Y2734" s="7">
        <f t="shared" ca="1" si="642"/>
        <v>450</v>
      </c>
      <c r="AC2734">
        <f t="shared" ca="1" si="643"/>
        <v>6</v>
      </c>
      <c r="AD2734" s="7" t="str">
        <f t="shared" ca="1" si="644"/>
        <v>Indicação</v>
      </c>
    </row>
    <row r="2735" spans="3:30" x14ac:dyDescent="0.35">
      <c r="C2735">
        <f t="shared" ca="1" si="631"/>
        <v>18</v>
      </c>
      <c r="D2735" s="5" t="str">
        <f t="shared" ca="1" si="632"/>
        <v>Francisco Silva</v>
      </c>
      <c r="E2735" s="5" t="str">
        <f t="shared" ca="1" si="633"/>
        <v>Produto 7</v>
      </c>
      <c r="H2735">
        <f t="shared" ca="1" si="634"/>
        <v>4</v>
      </c>
      <c r="I2735" s="5" t="str">
        <f t="shared" ca="1" si="635"/>
        <v>Beatriz</v>
      </c>
      <c r="M2735">
        <f t="shared" ca="1" si="636"/>
        <v>1</v>
      </c>
      <c r="N2735" s="5" t="str">
        <f t="shared" ca="1" si="637"/>
        <v>RJ</v>
      </c>
      <c r="Q2735" s="6">
        <f t="shared" ca="1" si="638"/>
        <v>42892</v>
      </c>
      <c r="R2735" s="5">
        <f t="shared" ca="1" si="639"/>
        <v>2017</v>
      </c>
      <c r="S2735" s="5">
        <f t="shared" ca="1" si="630"/>
        <v>6</v>
      </c>
      <c r="W2735" s="4">
        <f t="shared" ca="1" si="640"/>
        <v>8</v>
      </c>
      <c r="X2735">
        <f t="shared" ca="1" si="641"/>
        <v>7</v>
      </c>
      <c r="Y2735" s="7">
        <f t="shared" ca="1" si="642"/>
        <v>2800</v>
      </c>
      <c r="AC2735">
        <f t="shared" ca="1" si="643"/>
        <v>7</v>
      </c>
      <c r="AD2735" s="7" t="str">
        <f t="shared" ca="1" si="644"/>
        <v>Indicação</v>
      </c>
    </row>
    <row r="2736" spans="3:30" x14ac:dyDescent="0.35">
      <c r="C2736">
        <f t="shared" ca="1" si="631"/>
        <v>5</v>
      </c>
      <c r="D2736" s="5" t="str">
        <f t="shared" ca="1" si="632"/>
        <v>João Cavalcante</v>
      </c>
      <c r="E2736" s="5" t="str">
        <f t="shared" ca="1" si="633"/>
        <v>Produto 7</v>
      </c>
      <c r="H2736">
        <f t="shared" ca="1" si="634"/>
        <v>2</v>
      </c>
      <c r="I2736" s="5" t="str">
        <f t="shared" ca="1" si="635"/>
        <v>Pedro</v>
      </c>
      <c r="M2736">
        <f t="shared" ca="1" si="636"/>
        <v>3</v>
      </c>
      <c r="N2736" s="5" t="str">
        <f t="shared" ca="1" si="637"/>
        <v>MG</v>
      </c>
      <c r="Q2736" s="6">
        <f t="shared" ca="1" si="638"/>
        <v>42062</v>
      </c>
      <c r="R2736" s="5">
        <f t="shared" ca="1" si="639"/>
        <v>2015</v>
      </c>
      <c r="S2736" s="5">
        <f t="shared" ca="1" si="630"/>
        <v>2</v>
      </c>
      <c r="W2736" s="4">
        <f t="shared" ca="1" si="640"/>
        <v>8</v>
      </c>
      <c r="X2736">
        <f t="shared" ca="1" si="641"/>
        <v>7</v>
      </c>
      <c r="Y2736" s="7">
        <f t="shared" ca="1" si="642"/>
        <v>2800</v>
      </c>
      <c r="AC2736">
        <f t="shared" ca="1" si="643"/>
        <v>5</v>
      </c>
      <c r="AD2736" s="7" t="str">
        <f t="shared" ca="1" si="644"/>
        <v>Indicação</v>
      </c>
    </row>
    <row r="2737" spans="3:30" x14ac:dyDescent="0.35">
      <c r="C2737">
        <f t="shared" ca="1" si="631"/>
        <v>14</v>
      </c>
      <c r="D2737" s="5" t="str">
        <f t="shared" ca="1" si="632"/>
        <v>Marta Pereira</v>
      </c>
      <c r="E2737" s="5" t="str">
        <f t="shared" ca="1" si="633"/>
        <v>Produto 4</v>
      </c>
      <c r="H2737">
        <f t="shared" ca="1" si="634"/>
        <v>6</v>
      </c>
      <c r="I2737" s="5" t="str">
        <f t="shared" ca="1" si="635"/>
        <v>Ana</v>
      </c>
      <c r="M2737">
        <f t="shared" ca="1" si="636"/>
        <v>5</v>
      </c>
      <c r="N2737" s="5" t="str">
        <f t="shared" ca="1" si="637"/>
        <v>ES</v>
      </c>
      <c r="Q2737" s="6">
        <f t="shared" ca="1" si="638"/>
        <v>42756</v>
      </c>
      <c r="R2737" s="5">
        <f t="shared" ca="1" si="639"/>
        <v>2017</v>
      </c>
      <c r="S2737" s="5">
        <f t="shared" ca="1" si="630"/>
        <v>1</v>
      </c>
      <c r="W2737" s="4">
        <f t="shared" ca="1" si="640"/>
        <v>2</v>
      </c>
      <c r="X2737">
        <f t="shared" ca="1" si="641"/>
        <v>5</v>
      </c>
      <c r="Y2737" s="7">
        <f t="shared" ca="1" si="642"/>
        <v>480</v>
      </c>
      <c r="AC2737">
        <f t="shared" ca="1" si="643"/>
        <v>4</v>
      </c>
      <c r="AD2737" s="7" t="str">
        <f t="shared" ca="1" si="644"/>
        <v>Revista</v>
      </c>
    </row>
    <row r="2738" spans="3:30" x14ac:dyDescent="0.35">
      <c r="C2738">
        <f t="shared" ca="1" si="631"/>
        <v>18</v>
      </c>
      <c r="D2738" s="5" t="str">
        <f t="shared" ca="1" si="632"/>
        <v>Francisco Silva</v>
      </c>
      <c r="E2738" s="5" t="str">
        <f t="shared" ca="1" si="633"/>
        <v>Produto 2</v>
      </c>
      <c r="H2738">
        <f t="shared" ca="1" si="634"/>
        <v>4</v>
      </c>
      <c r="I2738" s="5" t="str">
        <f t="shared" ca="1" si="635"/>
        <v>Beatriz</v>
      </c>
      <c r="M2738">
        <f t="shared" ca="1" si="636"/>
        <v>2</v>
      </c>
      <c r="N2738" s="5" t="str">
        <f t="shared" ca="1" si="637"/>
        <v>SP</v>
      </c>
      <c r="Q2738" s="6">
        <f t="shared" ca="1" si="638"/>
        <v>42747</v>
      </c>
      <c r="R2738" s="5">
        <f t="shared" ca="1" si="639"/>
        <v>2017</v>
      </c>
      <c r="S2738" s="5">
        <f t="shared" ca="1" si="630"/>
        <v>1</v>
      </c>
      <c r="W2738" s="4">
        <f t="shared" ca="1" si="640"/>
        <v>11</v>
      </c>
      <c r="X2738">
        <f t="shared" ca="1" si="641"/>
        <v>2</v>
      </c>
      <c r="Y2738" s="7">
        <f t="shared" ca="1" si="642"/>
        <v>1650</v>
      </c>
      <c r="AC2738">
        <f t="shared" ca="1" si="643"/>
        <v>6</v>
      </c>
      <c r="AD2738" s="7" t="str">
        <f t="shared" ca="1" si="644"/>
        <v>Indicação</v>
      </c>
    </row>
    <row r="2739" spans="3:30" x14ac:dyDescent="0.35">
      <c r="C2739">
        <f t="shared" ca="1" si="631"/>
        <v>2</v>
      </c>
      <c r="D2739" s="5" t="str">
        <f t="shared" ca="1" si="632"/>
        <v>Carlos dos Santos</v>
      </c>
      <c r="E2739" s="5" t="str">
        <f t="shared" ca="1" si="633"/>
        <v>Produto 3</v>
      </c>
      <c r="H2739">
        <f t="shared" ca="1" si="634"/>
        <v>1</v>
      </c>
      <c r="I2739" s="5" t="str">
        <f t="shared" ca="1" si="635"/>
        <v>Maria</v>
      </c>
      <c r="M2739">
        <f t="shared" ca="1" si="636"/>
        <v>4</v>
      </c>
      <c r="N2739" s="5" t="str">
        <f t="shared" ca="1" si="637"/>
        <v>SC</v>
      </c>
      <c r="Q2739" s="6">
        <f t="shared" ca="1" si="638"/>
        <v>41730</v>
      </c>
      <c r="R2739" s="5">
        <f t="shared" ca="1" si="639"/>
        <v>2014</v>
      </c>
      <c r="S2739" s="5">
        <f t="shared" ca="1" si="630"/>
        <v>4</v>
      </c>
      <c r="W2739" s="4">
        <f t="shared" ca="1" si="640"/>
        <v>11</v>
      </c>
      <c r="X2739">
        <f t="shared" ca="1" si="641"/>
        <v>4</v>
      </c>
      <c r="Y2739" s="7">
        <f t="shared" ca="1" si="642"/>
        <v>2200</v>
      </c>
      <c r="AC2739">
        <f t="shared" ca="1" si="643"/>
        <v>2</v>
      </c>
      <c r="AD2739" s="7" t="str">
        <f t="shared" ca="1" si="644"/>
        <v>TV aberta</v>
      </c>
    </row>
    <row r="2740" spans="3:30" x14ac:dyDescent="0.35">
      <c r="C2740">
        <f t="shared" ca="1" si="631"/>
        <v>18</v>
      </c>
      <c r="D2740" s="5" t="str">
        <f t="shared" ca="1" si="632"/>
        <v>Francisco Silva</v>
      </c>
      <c r="E2740" s="5" t="str">
        <f t="shared" ca="1" si="633"/>
        <v>Produto 1</v>
      </c>
      <c r="H2740">
        <f t="shared" ca="1" si="634"/>
        <v>6</v>
      </c>
      <c r="I2740" s="5" t="str">
        <f t="shared" ca="1" si="635"/>
        <v>Ana</v>
      </c>
      <c r="M2740">
        <f t="shared" ca="1" si="636"/>
        <v>5</v>
      </c>
      <c r="N2740" s="5" t="str">
        <f t="shared" ca="1" si="637"/>
        <v>ES</v>
      </c>
      <c r="Q2740" s="6">
        <f t="shared" ca="1" si="638"/>
        <v>42818</v>
      </c>
      <c r="R2740" s="5">
        <f t="shared" ca="1" si="639"/>
        <v>2017</v>
      </c>
      <c r="S2740" s="5">
        <f t="shared" ca="1" si="630"/>
        <v>3</v>
      </c>
      <c r="W2740" s="4">
        <f t="shared" ca="1" si="640"/>
        <v>11</v>
      </c>
      <c r="X2740">
        <f t="shared" ca="1" si="641"/>
        <v>1</v>
      </c>
      <c r="Y2740" s="7">
        <f t="shared" ca="1" si="642"/>
        <v>1100</v>
      </c>
      <c r="AC2740">
        <f t="shared" ca="1" si="643"/>
        <v>4</v>
      </c>
      <c r="AD2740" s="7" t="str">
        <f t="shared" ca="1" si="644"/>
        <v>Revista</v>
      </c>
    </row>
    <row r="2741" spans="3:30" x14ac:dyDescent="0.35">
      <c r="C2741">
        <f t="shared" ca="1" si="631"/>
        <v>12</v>
      </c>
      <c r="D2741" s="5" t="str">
        <f t="shared" ca="1" si="632"/>
        <v>Ronaldo Souza Cavalcante</v>
      </c>
      <c r="E2741" s="5" t="str">
        <f t="shared" ca="1" si="633"/>
        <v>Produto 3</v>
      </c>
      <c r="H2741">
        <f t="shared" ca="1" si="634"/>
        <v>1</v>
      </c>
      <c r="I2741" s="5" t="str">
        <f t="shared" ca="1" si="635"/>
        <v>Maria</v>
      </c>
      <c r="M2741">
        <f t="shared" ca="1" si="636"/>
        <v>2</v>
      </c>
      <c r="N2741" s="5" t="str">
        <f t="shared" ca="1" si="637"/>
        <v>SP</v>
      </c>
      <c r="Q2741" s="6">
        <f t="shared" ca="1" si="638"/>
        <v>42779</v>
      </c>
      <c r="R2741" s="5">
        <f t="shared" ca="1" si="639"/>
        <v>2017</v>
      </c>
      <c r="S2741" s="5">
        <f t="shared" ca="1" si="630"/>
        <v>2</v>
      </c>
      <c r="W2741" s="4">
        <f t="shared" ca="1" si="640"/>
        <v>20</v>
      </c>
      <c r="X2741">
        <f t="shared" ca="1" si="641"/>
        <v>7</v>
      </c>
      <c r="Y2741" s="7">
        <f t="shared" ca="1" si="642"/>
        <v>7000</v>
      </c>
      <c r="AC2741">
        <f t="shared" ca="1" si="643"/>
        <v>7</v>
      </c>
      <c r="AD2741" s="7" t="str">
        <f t="shared" ca="1" si="644"/>
        <v>Indicação</v>
      </c>
    </row>
    <row r="2742" spans="3:30" x14ac:dyDescent="0.35">
      <c r="C2742">
        <f t="shared" ca="1" si="631"/>
        <v>16</v>
      </c>
      <c r="D2742" s="5" t="str">
        <f t="shared" ca="1" si="632"/>
        <v>Patrícia Pereira</v>
      </c>
      <c r="E2742" s="5" t="str">
        <f t="shared" ca="1" si="633"/>
        <v>Produto 3</v>
      </c>
      <c r="H2742">
        <f t="shared" ca="1" si="634"/>
        <v>3</v>
      </c>
      <c r="I2742" s="5" t="str">
        <f t="shared" ca="1" si="635"/>
        <v>João</v>
      </c>
      <c r="M2742">
        <f t="shared" ca="1" si="636"/>
        <v>3</v>
      </c>
      <c r="N2742" s="5" t="str">
        <f t="shared" ca="1" si="637"/>
        <v>MG</v>
      </c>
      <c r="Q2742" s="6">
        <f t="shared" ca="1" si="638"/>
        <v>41790</v>
      </c>
      <c r="R2742" s="5">
        <f t="shared" ca="1" si="639"/>
        <v>2014</v>
      </c>
      <c r="S2742" s="5">
        <f t="shared" ca="1" si="630"/>
        <v>5</v>
      </c>
      <c r="W2742" s="4">
        <f t="shared" ca="1" si="640"/>
        <v>4</v>
      </c>
      <c r="X2742">
        <f t="shared" ca="1" si="641"/>
        <v>2</v>
      </c>
      <c r="Y2742" s="7">
        <f t="shared" ca="1" si="642"/>
        <v>600</v>
      </c>
      <c r="AC2742">
        <f t="shared" ca="1" si="643"/>
        <v>2</v>
      </c>
      <c r="AD2742" s="7" t="str">
        <f t="shared" ca="1" si="644"/>
        <v>TV aberta</v>
      </c>
    </row>
    <row r="2743" spans="3:30" x14ac:dyDescent="0.35">
      <c r="C2743">
        <f t="shared" ca="1" si="631"/>
        <v>9</v>
      </c>
      <c r="D2743" s="5" t="str">
        <f t="shared" ca="1" si="632"/>
        <v>Antônio da Silva</v>
      </c>
      <c r="E2743" s="5" t="str">
        <f t="shared" ca="1" si="633"/>
        <v>Produto 2</v>
      </c>
      <c r="H2743">
        <f t="shared" ca="1" si="634"/>
        <v>5</v>
      </c>
      <c r="I2743" s="5" t="str">
        <f t="shared" ca="1" si="635"/>
        <v>Paulo</v>
      </c>
      <c r="M2743">
        <f t="shared" ca="1" si="636"/>
        <v>5</v>
      </c>
      <c r="N2743" s="5" t="str">
        <f t="shared" ca="1" si="637"/>
        <v>ES</v>
      </c>
      <c r="Q2743" s="6">
        <f t="shared" ca="1" si="638"/>
        <v>42182</v>
      </c>
      <c r="R2743" s="5">
        <f t="shared" ca="1" si="639"/>
        <v>2015</v>
      </c>
      <c r="S2743" s="5">
        <f t="shared" ca="1" si="630"/>
        <v>6</v>
      </c>
      <c r="W2743" s="4">
        <f t="shared" ca="1" si="640"/>
        <v>5</v>
      </c>
      <c r="X2743">
        <f t="shared" ca="1" si="641"/>
        <v>5</v>
      </c>
      <c r="Y2743" s="7">
        <f t="shared" ca="1" si="642"/>
        <v>1200</v>
      </c>
      <c r="AC2743">
        <f t="shared" ca="1" si="643"/>
        <v>5</v>
      </c>
      <c r="AD2743" s="7" t="str">
        <f t="shared" ca="1" si="644"/>
        <v>Indicação</v>
      </c>
    </row>
    <row r="2744" spans="3:30" x14ac:dyDescent="0.35">
      <c r="C2744">
        <f t="shared" ca="1" si="631"/>
        <v>7</v>
      </c>
      <c r="D2744" s="5" t="str">
        <f t="shared" ca="1" si="632"/>
        <v>Cláudio de Oliveira</v>
      </c>
      <c r="E2744" s="5" t="str">
        <f t="shared" ca="1" si="633"/>
        <v>Produto 3</v>
      </c>
      <c r="H2744">
        <f t="shared" ca="1" si="634"/>
        <v>1</v>
      </c>
      <c r="I2744" s="5" t="str">
        <f t="shared" ca="1" si="635"/>
        <v>Maria</v>
      </c>
      <c r="M2744">
        <f t="shared" ca="1" si="636"/>
        <v>1</v>
      </c>
      <c r="N2744" s="5" t="str">
        <f t="shared" ca="1" si="637"/>
        <v>RJ</v>
      </c>
      <c r="Q2744" s="6">
        <f t="shared" ca="1" si="638"/>
        <v>42252</v>
      </c>
      <c r="R2744" s="5">
        <f t="shared" ca="1" si="639"/>
        <v>2015</v>
      </c>
      <c r="S2744" s="5">
        <f t="shared" ca="1" si="630"/>
        <v>9</v>
      </c>
      <c r="W2744" s="4">
        <f t="shared" ca="1" si="640"/>
        <v>11</v>
      </c>
      <c r="X2744">
        <f t="shared" ca="1" si="641"/>
        <v>6</v>
      </c>
      <c r="Y2744" s="7">
        <f t="shared" ca="1" si="642"/>
        <v>3190</v>
      </c>
      <c r="AC2744">
        <f t="shared" ca="1" si="643"/>
        <v>5</v>
      </c>
      <c r="AD2744" s="7" t="str">
        <f t="shared" ca="1" si="644"/>
        <v>Indicação</v>
      </c>
    </row>
    <row r="2745" spans="3:30" x14ac:dyDescent="0.35">
      <c r="C2745">
        <f t="shared" ca="1" si="631"/>
        <v>3</v>
      </c>
      <c r="D2745" s="5" t="str">
        <f t="shared" ca="1" si="632"/>
        <v>Antônio Pires</v>
      </c>
      <c r="E2745" s="5" t="str">
        <f t="shared" ca="1" si="633"/>
        <v>Produto 1</v>
      </c>
      <c r="H2745">
        <f t="shared" ca="1" si="634"/>
        <v>5</v>
      </c>
      <c r="I2745" s="5" t="str">
        <f t="shared" ca="1" si="635"/>
        <v>Paulo</v>
      </c>
      <c r="M2745">
        <f t="shared" ca="1" si="636"/>
        <v>4</v>
      </c>
      <c r="N2745" s="5" t="str">
        <f t="shared" ca="1" si="637"/>
        <v>SC</v>
      </c>
      <c r="Q2745" s="6">
        <f t="shared" ca="1" si="638"/>
        <v>41994</v>
      </c>
      <c r="R2745" s="5">
        <f t="shared" ca="1" si="639"/>
        <v>2014</v>
      </c>
      <c r="S2745" s="5">
        <f t="shared" ca="1" si="630"/>
        <v>12</v>
      </c>
      <c r="W2745" s="4">
        <f t="shared" ca="1" si="640"/>
        <v>4</v>
      </c>
      <c r="X2745">
        <f t="shared" ca="1" si="641"/>
        <v>2</v>
      </c>
      <c r="Y2745" s="7">
        <f t="shared" ca="1" si="642"/>
        <v>600</v>
      </c>
      <c r="AC2745">
        <f t="shared" ca="1" si="643"/>
        <v>6</v>
      </c>
      <c r="AD2745" s="7" t="str">
        <f t="shared" ca="1" si="644"/>
        <v>Indicação</v>
      </c>
    </row>
    <row r="2746" spans="3:30" x14ac:dyDescent="0.35">
      <c r="C2746">
        <f t="shared" ca="1" si="631"/>
        <v>18</v>
      </c>
      <c r="D2746" s="5" t="str">
        <f t="shared" ca="1" si="632"/>
        <v>Francisco Silva</v>
      </c>
      <c r="E2746" s="5" t="str">
        <f t="shared" ca="1" si="633"/>
        <v>Produto 3</v>
      </c>
      <c r="H2746">
        <f t="shared" ca="1" si="634"/>
        <v>3</v>
      </c>
      <c r="I2746" s="5" t="str">
        <f t="shared" ca="1" si="635"/>
        <v>João</v>
      </c>
      <c r="M2746">
        <f t="shared" ca="1" si="636"/>
        <v>5</v>
      </c>
      <c r="N2746" s="5" t="str">
        <f t="shared" ca="1" si="637"/>
        <v>ES</v>
      </c>
      <c r="Q2746" s="6">
        <f t="shared" ca="1" si="638"/>
        <v>42558</v>
      </c>
      <c r="R2746" s="5">
        <f t="shared" ca="1" si="639"/>
        <v>2016</v>
      </c>
      <c r="S2746" s="5">
        <f t="shared" ca="1" si="630"/>
        <v>7</v>
      </c>
      <c r="W2746" s="4">
        <f t="shared" ca="1" si="640"/>
        <v>7</v>
      </c>
      <c r="X2746">
        <f t="shared" ca="1" si="641"/>
        <v>1</v>
      </c>
      <c r="Y2746" s="7">
        <f t="shared" ca="1" si="642"/>
        <v>700</v>
      </c>
      <c r="AC2746">
        <f t="shared" ca="1" si="643"/>
        <v>2</v>
      </c>
      <c r="AD2746" s="7" t="str">
        <f t="shared" ca="1" si="644"/>
        <v>TV aberta</v>
      </c>
    </row>
    <row r="2747" spans="3:30" x14ac:dyDescent="0.35">
      <c r="C2747">
        <f t="shared" ca="1" si="631"/>
        <v>17</v>
      </c>
      <c r="D2747" s="5" t="str">
        <f t="shared" ca="1" si="632"/>
        <v>Tarsila Ferreira</v>
      </c>
      <c r="E2747" s="5" t="str">
        <f t="shared" ca="1" si="633"/>
        <v>Produto 3</v>
      </c>
      <c r="H2747">
        <f t="shared" ca="1" si="634"/>
        <v>1</v>
      </c>
      <c r="I2747" s="5" t="str">
        <f t="shared" ca="1" si="635"/>
        <v>Maria</v>
      </c>
      <c r="M2747">
        <f t="shared" ca="1" si="636"/>
        <v>2</v>
      </c>
      <c r="N2747" s="5" t="str">
        <f t="shared" ca="1" si="637"/>
        <v>SP</v>
      </c>
      <c r="Q2747" s="6">
        <f t="shared" ca="1" si="638"/>
        <v>41886</v>
      </c>
      <c r="R2747" s="5">
        <f t="shared" ca="1" si="639"/>
        <v>2014</v>
      </c>
      <c r="S2747" s="5">
        <f t="shared" ca="1" si="630"/>
        <v>9</v>
      </c>
      <c r="W2747" s="4">
        <f t="shared" ca="1" si="640"/>
        <v>19</v>
      </c>
      <c r="X2747">
        <f t="shared" ca="1" si="641"/>
        <v>7</v>
      </c>
      <c r="Y2747" s="7">
        <f t="shared" ca="1" si="642"/>
        <v>6650</v>
      </c>
      <c r="AC2747">
        <f t="shared" ca="1" si="643"/>
        <v>4</v>
      </c>
      <c r="AD2747" s="7" t="str">
        <f t="shared" ca="1" si="644"/>
        <v>Revista</v>
      </c>
    </row>
    <row r="2748" spans="3:30" x14ac:dyDescent="0.35">
      <c r="C2748">
        <f t="shared" ca="1" si="631"/>
        <v>9</v>
      </c>
      <c r="D2748" s="5" t="str">
        <f t="shared" ca="1" si="632"/>
        <v>Antônio da Silva</v>
      </c>
      <c r="E2748" s="5" t="str">
        <f t="shared" ca="1" si="633"/>
        <v>Produto 3</v>
      </c>
      <c r="H2748">
        <f t="shared" ca="1" si="634"/>
        <v>6</v>
      </c>
      <c r="I2748" s="5" t="str">
        <f t="shared" ca="1" si="635"/>
        <v>Ana</v>
      </c>
      <c r="M2748">
        <f t="shared" ca="1" si="636"/>
        <v>1</v>
      </c>
      <c r="N2748" s="5" t="str">
        <f t="shared" ca="1" si="637"/>
        <v>RJ</v>
      </c>
      <c r="Q2748" s="6">
        <f t="shared" ca="1" si="638"/>
        <v>42496</v>
      </c>
      <c r="R2748" s="5">
        <f t="shared" ca="1" si="639"/>
        <v>2016</v>
      </c>
      <c r="S2748" s="5">
        <f t="shared" ref="S2748:S2811" ca="1" si="645">MONTH(Q2748)</f>
        <v>5</v>
      </c>
      <c r="W2748" s="4">
        <f t="shared" ca="1" si="640"/>
        <v>12</v>
      </c>
      <c r="X2748">
        <f t="shared" ca="1" si="641"/>
        <v>7</v>
      </c>
      <c r="Y2748" s="7">
        <f t="shared" ca="1" si="642"/>
        <v>4200</v>
      </c>
      <c r="AC2748">
        <f t="shared" ca="1" si="643"/>
        <v>2</v>
      </c>
      <c r="AD2748" s="7" t="str">
        <f t="shared" ca="1" si="644"/>
        <v>TV aberta</v>
      </c>
    </row>
    <row r="2749" spans="3:30" x14ac:dyDescent="0.35">
      <c r="C2749">
        <f t="shared" ca="1" si="631"/>
        <v>18</v>
      </c>
      <c r="D2749" s="5" t="str">
        <f t="shared" ca="1" si="632"/>
        <v>Francisco Silva</v>
      </c>
      <c r="E2749" s="5" t="str">
        <f t="shared" ca="1" si="633"/>
        <v>Produto 7</v>
      </c>
      <c r="H2749">
        <f t="shared" ca="1" si="634"/>
        <v>2</v>
      </c>
      <c r="I2749" s="5" t="str">
        <f t="shared" ca="1" si="635"/>
        <v>Pedro</v>
      </c>
      <c r="M2749">
        <f t="shared" ca="1" si="636"/>
        <v>1</v>
      </c>
      <c r="N2749" s="5" t="str">
        <f t="shared" ca="1" si="637"/>
        <v>RJ</v>
      </c>
      <c r="Q2749" s="6">
        <f t="shared" ca="1" si="638"/>
        <v>42698</v>
      </c>
      <c r="R2749" s="5">
        <f t="shared" ca="1" si="639"/>
        <v>2016</v>
      </c>
      <c r="S2749" s="5">
        <f t="shared" ca="1" si="645"/>
        <v>11</v>
      </c>
      <c r="W2749" s="4">
        <f t="shared" ca="1" si="640"/>
        <v>20</v>
      </c>
      <c r="X2749">
        <f t="shared" ca="1" si="641"/>
        <v>2</v>
      </c>
      <c r="Y2749" s="7">
        <f t="shared" ca="1" si="642"/>
        <v>3000</v>
      </c>
      <c r="AC2749">
        <f t="shared" ca="1" si="643"/>
        <v>7</v>
      </c>
      <c r="AD2749" s="7" t="str">
        <f t="shared" ca="1" si="644"/>
        <v>Indicação</v>
      </c>
    </row>
    <row r="2750" spans="3:30" x14ac:dyDescent="0.35">
      <c r="C2750">
        <f t="shared" ca="1" si="631"/>
        <v>16</v>
      </c>
      <c r="D2750" s="5" t="str">
        <f t="shared" ca="1" si="632"/>
        <v>Patrícia Pereira</v>
      </c>
      <c r="E2750" s="5" t="str">
        <f t="shared" ca="1" si="633"/>
        <v>Produto 3</v>
      </c>
      <c r="H2750">
        <f t="shared" ca="1" si="634"/>
        <v>2</v>
      </c>
      <c r="I2750" s="5" t="str">
        <f t="shared" ca="1" si="635"/>
        <v>Pedro</v>
      </c>
      <c r="M2750">
        <f t="shared" ca="1" si="636"/>
        <v>2</v>
      </c>
      <c r="N2750" s="5" t="str">
        <f t="shared" ca="1" si="637"/>
        <v>SP</v>
      </c>
      <c r="Q2750" s="6">
        <f t="shared" ca="1" si="638"/>
        <v>42648</v>
      </c>
      <c r="R2750" s="5">
        <f t="shared" ca="1" si="639"/>
        <v>2016</v>
      </c>
      <c r="S2750" s="5">
        <f t="shared" ca="1" si="645"/>
        <v>10</v>
      </c>
      <c r="W2750" s="4">
        <f t="shared" ca="1" si="640"/>
        <v>4</v>
      </c>
      <c r="X2750">
        <f t="shared" ca="1" si="641"/>
        <v>3</v>
      </c>
      <c r="Y2750" s="7">
        <f t="shared" ca="1" si="642"/>
        <v>680</v>
      </c>
      <c r="AC2750">
        <f t="shared" ca="1" si="643"/>
        <v>1</v>
      </c>
      <c r="AD2750" s="7" t="str">
        <f t="shared" ca="1" si="644"/>
        <v>Google</v>
      </c>
    </row>
    <row r="2751" spans="3:30" x14ac:dyDescent="0.35">
      <c r="C2751">
        <f t="shared" ca="1" si="631"/>
        <v>13</v>
      </c>
      <c r="D2751" s="5" t="str">
        <f t="shared" ca="1" si="632"/>
        <v>Roberto Silva</v>
      </c>
      <c r="E2751" s="5" t="str">
        <f t="shared" ca="1" si="633"/>
        <v>Produto 4</v>
      </c>
      <c r="H2751">
        <f t="shared" ca="1" si="634"/>
        <v>5</v>
      </c>
      <c r="I2751" s="5" t="str">
        <f t="shared" ca="1" si="635"/>
        <v>Paulo</v>
      </c>
      <c r="M2751">
        <f t="shared" ca="1" si="636"/>
        <v>4</v>
      </c>
      <c r="N2751" s="5" t="str">
        <f t="shared" ca="1" si="637"/>
        <v>SC</v>
      </c>
      <c r="Q2751" s="6">
        <f t="shared" ca="1" si="638"/>
        <v>42518</v>
      </c>
      <c r="R2751" s="5">
        <f t="shared" ca="1" si="639"/>
        <v>2016</v>
      </c>
      <c r="S2751" s="5">
        <f t="shared" ca="1" si="645"/>
        <v>5</v>
      </c>
      <c r="W2751" s="4">
        <f t="shared" ca="1" si="640"/>
        <v>6</v>
      </c>
      <c r="X2751">
        <f t="shared" ca="1" si="641"/>
        <v>6</v>
      </c>
      <c r="Y2751" s="7">
        <f t="shared" ca="1" si="642"/>
        <v>1740</v>
      </c>
      <c r="AC2751">
        <f t="shared" ca="1" si="643"/>
        <v>4</v>
      </c>
      <c r="AD2751" s="7" t="str">
        <f t="shared" ca="1" si="644"/>
        <v>Revista</v>
      </c>
    </row>
    <row r="2752" spans="3:30" x14ac:dyDescent="0.35">
      <c r="C2752">
        <f t="shared" ca="1" si="631"/>
        <v>11</v>
      </c>
      <c r="D2752" s="5" t="str">
        <f t="shared" ca="1" si="632"/>
        <v>Tatiana Pereira da Silva</v>
      </c>
      <c r="E2752" s="5" t="str">
        <f t="shared" ca="1" si="633"/>
        <v>Produto 7</v>
      </c>
      <c r="H2752">
        <f t="shared" ca="1" si="634"/>
        <v>4</v>
      </c>
      <c r="I2752" s="5" t="str">
        <f t="shared" ca="1" si="635"/>
        <v>Beatriz</v>
      </c>
      <c r="M2752">
        <f t="shared" ca="1" si="636"/>
        <v>2</v>
      </c>
      <c r="N2752" s="5" t="str">
        <f t="shared" ca="1" si="637"/>
        <v>SP</v>
      </c>
      <c r="Q2752" s="6">
        <f t="shared" ca="1" si="638"/>
        <v>41691</v>
      </c>
      <c r="R2752" s="5">
        <f t="shared" ca="1" si="639"/>
        <v>2014</v>
      </c>
      <c r="S2752" s="5">
        <f t="shared" ca="1" si="645"/>
        <v>2</v>
      </c>
      <c r="W2752" s="4">
        <f t="shared" ca="1" si="640"/>
        <v>1</v>
      </c>
      <c r="X2752">
        <f t="shared" ca="1" si="641"/>
        <v>7</v>
      </c>
      <c r="Y2752" s="7">
        <f t="shared" ca="1" si="642"/>
        <v>350</v>
      </c>
      <c r="AC2752">
        <f t="shared" ca="1" si="643"/>
        <v>2</v>
      </c>
      <c r="AD2752" s="7" t="str">
        <f t="shared" ca="1" si="644"/>
        <v>TV aberta</v>
      </c>
    </row>
    <row r="2753" spans="3:30" x14ac:dyDescent="0.35">
      <c r="C2753">
        <f t="shared" ca="1" si="631"/>
        <v>11</v>
      </c>
      <c r="D2753" s="5" t="str">
        <f t="shared" ca="1" si="632"/>
        <v>Tatiana Pereira da Silva</v>
      </c>
      <c r="E2753" s="5" t="str">
        <f t="shared" ca="1" si="633"/>
        <v>Produto 6</v>
      </c>
      <c r="H2753">
        <f t="shared" ca="1" si="634"/>
        <v>5</v>
      </c>
      <c r="I2753" s="5" t="str">
        <f t="shared" ca="1" si="635"/>
        <v>Paulo</v>
      </c>
      <c r="M2753">
        <f t="shared" ca="1" si="636"/>
        <v>5</v>
      </c>
      <c r="N2753" s="5" t="str">
        <f t="shared" ca="1" si="637"/>
        <v>ES</v>
      </c>
      <c r="Q2753" s="6">
        <f t="shared" ca="1" si="638"/>
        <v>41755</v>
      </c>
      <c r="R2753" s="5">
        <f t="shared" ca="1" si="639"/>
        <v>2014</v>
      </c>
      <c r="S2753" s="5">
        <f t="shared" ca="1" si="645"/>
        <v>4</v>
      </c>
      <c r="W2753" s="4">
        <f t="shared" ca="1" si="640"/>
        <v>6</v>
      </c>
      <c r="X2753">
        <f t="shared" ca="1" si="641"/>
        <v>4</v>
      </c>
      <c r="Y2753" s="7">
        <f t="shared" ca="1" si="642"/>
        <v>1200</v>
      </c>
      <c r="AC2753">
        <f t="shared" ca="1" si="643"/>
        <v>5</v>
      </c>
      <c r="AD2753" s="7" t="str">
        <f t="shared" ca="1" si="644"/>
        <v>Indicação</v>
      </c>
    </row>
    <row r="2754" spans="3:30" x14ac:dyDescent="0.35">
      <c r="C2754">
        <f t="shared" ca="1" si="631"/>
        <v>9</v>
      </c>
      <c r="D2754" s="5" t="str">
        <f t="shared" ca="1" si="632"/>
        <v>Antônio da Silva</v>
      </c>
      <c r="E2754" s="5" t="str">
        <f t="shared" ca="1" si="633"/>
        <v>Produto 6</v>
      </c>
      <c r="H2754">
        <f t="shared" ca="1" si="634"/>
        <v>3</v>
      </c>
      <c r="I2754" s="5" t="str">
        <f t="shared" ca="1" si="635"/>
        <v>João</v>
      </c>
      <c r="M2754">
        <f t="shared" ca="1" si="636"/>
        <v>4</v>
      </c>
      <c r="N2754" s="5" t="str">
        <f t="shared" ca="1" si="637"/>
        <v>SC</v>
      </c>
      <c r="Q2754" s="6">
        <f t="shared" ca="1" si="638"/>
        <v>42482</v>
      </c>
      <c r="R2754" s="5">
        <f t="shared" ca="1" si="639"/>
        <v>2016</v>
      </c>
      <c r="S2754" s="5">
        <f t="shared" ca="1" si="645"/>
        <v>4</v>
      </c>
      <c r="W2754" s="4">
        <f t="shared" ca="1" si="640"/>
        <v>7</v>
      </c>
      <c r="X2754">
        <f t="shared" ca="1" si="641"/>
        <v>1</v>
      </c>
      <c r="Y2754" s="7">
        <f t="shared" ca="1" si="642"/>
        <v>700</v>
      </c>
      <c r="AC2754">
        <f t="shared" ca="1" si="643"/>
        <v>6</v>
      </c>
      <c r="AD2754" s="7" t="str">
        <f t="shared" ca="1" si="644"/>
        <v>Indicação</v>
      </c>
    </row>
    <row r="2755" spans="3:30" x14ac:dyDescent="0.35">
      <c r="C2755">
        <f t="shared" ref="C2755:C2818" ca="1" si="646">RANDBETWEEN(1,19)</f>
        <v>18</v>
      </c>
      <c r="D2755" s="5" t="str">
        <f t="shared" ref="D2755:D2818" ca="1" si="647">VLOOKUP(C2755,$A$2:$B$20,2)</f>
        <v>Francisco Silva</v>
      </c>
      <c r="E2755" s="5" t="str">
        <f t="shared" ref="E2755:E2818" ca="1" si="648">"Produto "&amp; RANDBETWEEN(1,7)</f>
        <v>Produto 5</v>
      </c>
      <c r="H2755">
        <f t="shared" ref="H2755:H2818" ca="1" si="649">RANDBETWEEN(1,6)</f>
        <v>4</v>
      </c>
      <c r="I2755" s="5" t="str">
        <f t="shared" ref="I2755:I2818" ca="1" si="650">VLOOKUP(H2755,$F$2:$G$7,2)</f>
        <v>Beatriz</v>
      </c>
      <c r="M2755">
        <f t="shared" ref="M2755:M2818" ca="1" si="651">RANDBETWEEN(1,5)</f>
        <v>4</v>
      </c>
      <c r="N2755" s="5" t="str">
        <f t="shared" ref="N2755:N2818" ca="1" si="652">VLOOKUP(M2755,$K$2:$L$6,2)</f>
        <v>SC</v>
      </c>
      <c r="Q2755" s="6">
        <f t="shared" ref="Q2755:Q2818" ca="1" si="653">RANDBETWEEN($P$2,$P$3)</f>
        <v>42725</v>
      </c>
      <c r="R2755" s="5">
        <f t="shared" ref="R2755:R2818" ca="1" si="654">YEAR(Q2755)</f>
        <v>2016</v>
      </c>
      <c r="S2755" s="5">
        <f t="shared" ca="1" si="645"/>
        <v>12</v>
      </c>
      <c r="W2755" s="4">
        <f t="shared" ref="W2755:W2818" ca="1" si="655">RANDBETWEEN(1,20)</f>
        <v>13</v>
      </c>
      <c r="X2755">
        <f t="shared" ref="X2755:X2818" ca="1" si="656">RANDBETWEEN(1,7)</f>
        <v>7</v>
      </c>
      <c r="Y2755" s="7">
        <f t="shared" ref="Y2755:Y2818" ca="1" si="657">VLOOKUP(X2755,$U$2:$V$8,2)*W2755</f>
        <v>4550</v>
      </c>
      <c r="AC2755">
        <f t="shared" ref="AC2755:AC2818" ca="1" si="658">RANDBETWEEN(1,7)</f>
        <v>5</v>
      </c>
      <c r="AD2755" s="7" t="str">
        <f t="shared" ref="AD2755:AD2818" ca="1" si="659">VLOOKUP(AC2755,$AA$2:$AB$6,2)</f>
        <v>Indicação</v>
      </c>
    </row>
    <row r="2756" spans="3:30" x14ac:dyDescent="0.35">
      <c r="C2756">
        <f t="shared" ca="1" si="646"/>
        <v>15</v>
      </c>
      <c r="D2756" s="5" t="str">
        <f t="shared" ca="1" si="647"/>
        <v>Ana Maria Souza</v>
      </c>
      <c r="E2756" s="5" t="str">
        <f t="shared" ca="1" si="648"/>
        <v>Produto 3</v>
      </c>
      <c r="H2756">
        <f t="shared" ca="1" si="649"/>
        <v>2</v>
      </c>
      <c r="I2756" s="5" t="str">
        <f t="shared" ca="1" si="650"/>
        <v>Pedro</v>
      </c>
      <c r="M2756">
        <f t="shared" ca="1" si="651"/>
        <v>3</v>
      </c>
      <c r="N2756" s="5" t="str">
        <f t="shared" ca="1" si="652"/>
        <v>MG</v>
      </c>
      <c r="Q2756" s="6">
        <f t="shared" ca="1" si="653"/>
        <v>42222</v>
      </c>
      <c r="R2756" s="5">
        <f t="shared" ca="1" si="654"/>
        <v>2015</v>
      </c>
      <c r="S2756" s="5">
        <f t="shared" ca="1" si="645"/>
        <v>8</v>
      </c>
      <c r="W2756" s="4">
        <f t="shared" ca="1" si="655"/>
        <v>9</v>
      </c>
      <c r="X2756">
        <f t="shared" ca="1" si="656"/>
        <v>6</v>
      </c>
      <c r="Y2756" s="7">
        <f t="shared" ca="1" si="657"/>
        <v>2610</v>
      </c>
      <c r="AC2756">
        <f t="shared" ca="1" si="658"/>
        <v>4</v>
      </c>
      <c r="AD2756" s="7" t="str">
        <f t="shared" ca="1" si="659"/>
        <v>Revista</v>
      </c>
    </row>
    <row r="2757" spans="3:30" x14ac:dyDescent="0.35">
      <c r="C2757">
        <f t="shared" ca="1" si="646"/>
        <v>18</v>
      </c>
      <c r="D2757" s="5" t="str">
        <f t="shared" ca="1" si="647"/>
        <v>Francisco Silva</v>
      </c>
      <c r="E2757" s="5" t="str">
        <f t="shared" ca="1" si="648"/>
        <v>Produto 7</v>
      </c>
      <c r="H2757">
        <f t="shared" ca="1" si="649"/>
        <v>5</v>
      </c>
      <c r="I2757" s="5" t="str">
        <f t="shared" ca="1" si="650"/>
        <v>Paulo</v>
      </c>
      <c r="M2757">
        <f t="shared" ca="1" si="651"/>
        <v>1</v>
      </c>
      <c r="N2757" s="5" t="str">
        <f t="shared" ca="1" si="652"/>
        <v>RJ</v>
      </c>
      <c r="Q2757" s="6">
        <f t="shared" ca="1" si="653"/>
        <v>42115</v>
      </c>
      <c r="R2757" s="5">
        <f t="shared" ca="1" si="654"/>
        <v>2015</v>
      </c>
      <c r="S2757" s="5">
        <f t="shared" ca="1" si="645"/>
        <v>4</v>
      </c>
      <c r="W2757" s="4">
        <f t="shared" ca="1" si="655"/>
        <v>4</v>
      </c>
      <c r="X2757">
        <f t="shared" ca="1" si="656"/>
        <v>2</v>
      </c>
      <c r="Y2757" s="7">
        <f t="shared" ca="1" si="657"/>
        <v>600</v>
      </c>
      <c r="AC2757">
        <f t="shared" ca="1" si="658"/>
        <v>6</v>
      </c>
      <c r="AD2757" s="7" t="str">
        <f t="shared" ca="1" si="659"/>
        <v>Indicação</v>
      </c>
    </row>
    <row r="2758" spans="3:30" x14ac:dyDescent="0.35">
      <c r="C2758">
        <f t="shared" ca="1" si="646"/>
        <v>5</v>
      </c>
      <c r="D2758" s="5" t="str">
        <f t="shared" ca="1" si="647"/>
        <v>João Cavalcante</v>
      </c>
      <c r="E2758" s="5" t="str">
        <f t="shared" ca="1" si="648"/>
        <v>Produto 2</v>
      </c>
      <c r="H2758">
        <f t="shared" ca="1" si="649"/>
        <v>3</v>
      </c>
      <c r="I2758" s="5" t="str">
        <f t="shared" ca="1" si="650"/>
        <v>João</v>
      </c>
      <c r="M2758">
        <f t="shared" ca="1" si="651"/>
        <v>3</v>
      </c>
      <c r="N2758" s="5" t="str">
        <f t="shared" ca="1" si="652"/>
        <v>MG</v>
      </c>
      <c r="Q2758" s="6">
        <f t="shared" ca="1" si="653"/>
        <v>41662</v>
      </c>
      <c r="R2758" s="5">
        <f t="shared" ca="1" si="654"/>
        <v>2014</v>
      </c>
      <c r="S2758" s="5">
        <f t="shared" ca="1" si="645"/>
        <v>1</v>
      </c>
      <c r="W2758" s="4">
        <f t="shared" ca="1" si="655"/>
        <v>5</v>
      </c>
      <c r="X2758">
        <f t="shared" ca="1" si="656"/>
        <v>2</v>
      </c>
      <c r="Y2758" s="7">
        <f t="shared" ca="1" si="657"/>
        <v>750</v>
      </c>
      <c r="AC2758">
        <f t="shared" ca="1" si="658"/>
        <v>6</v>
      </c>
      <c r="AD2758" s="7" t="str">
        <f t="shared" ca="1" si="659"/>
        <v>Indicação</v>
      </c>
    </row>
    <row r="2759" spans="3:30" x14ac:dyDescent="0.35">
      <c r="C2759">
        <f t="shared" ca="1" si="646"/>
        <v>10</v>
      </c>
      <c r="D2759" s="5" t="str">
        <f t="shared" ca="1" si="647"/>
        <v>Gabriel Silva dos Santos</v>
      </c>
      <c r="E2759" s="5" t="str">
        <f t="shared" ca="1" si="648"/>
        <v>Produto 1</v>
      </c>
      <c r="H2759">
        <f t="shared" ca="1" si="649"/>
        <v>1</v>
      </c>
      <c r="I2759" s="5" t="str">
        <f t="shared" ca="1" si="650"/>
        <v>Maria</v>
      </c>
      <c r="M2759">
        <f t="shared" ca="1" si="651"/>
        <v>5</v>
      </c>
      <c r="N2759" s="5" t="str">
        <f t="shared" ca="1" si="652"/>
        <v>ES</v>
      </c>
      <c r="Q2759" s="6">
        <f t="shared" ca="1" si="653"/>
        <v>42761</v>
      </c>
      <c r="R2759" s="5">
        <f t="shared" ca="1" si="654"/>
        <v>2017</v>
      </c>
      <c r="S2759" s="5">
        <f t="shared" ca="1" si="645"/>
        <v>1</v>
      </c>
      <c r="W2759" s="4">
        <f t="shared" ca="1" si="655"/>
        <v>19</v>
      </c>
      <c r="X2759">
        <f t="shared" ca="1" si="656"/>
        <v>6</v>
      </c>
      <c r="Y2759" s="7">
        <f t="shared" ca="1" si="657"/>
        <v>5510</v>
      </c>
      <c r="AC2759">
        <f t="shared" ca="1" si="658"/>
        <v>5</v>
      </c>
      <c r="AD2759" s="7" t="str">
        <f t="shared" ca="1" si="659"/>
        <v>Indicação</v>
      </c>
    </row>
    <row r="2760" spans="3:30" x14ac:dyDescent="0.35">
      <c r="C2760">
        <f t="shared" ca="1" si="646"/>
        <v>2</v>
      </c>
      <c r="D2760" s="5" t="str">
        <f t="shared" ca="1" si="647"/>
        <v>Carlos dos Santos</v>
      </c>
      <c r="E2760" s="5" t="str">
        <f t="shared" ca="1" si="648"/>
        <v>Produto 3</v>
      </c>
      <c r="H2760">
        <f t="shared" ca="1" si="649"/>
        <v>5</v>
      </c>
      <c r="I2760" s="5" t="str">
        <f t="shared" ca="1" si="650"/>
        <v>Paulo</v>
      </c>
      <c r="M2760">
        <f t="shared" ca="1" si="651"/>
        <v>3</v>
      </c>
      <c r="N2760" s="5" t="str">
        <f t="shared" ca="1" si="652"/>
        <v>MG</v>
      </c>
      <c r="Q2760" s="6">
        <f t="shared" ca="1" si="653"/>
        <v>42910</v>
      </c>
      <c r="R2760" s="5">
        <f t="shared" ca="1" si="654"/>
        <v>2017</v>
      </c>
      <c r="S2760" s="5">
        <f t="shared" ca="1" si="645"/>
        <v>6</v>
      </c>
      <c r="W2760" s="4">
        <f t="shared" ca="1" si="655"/>
        <v>11</v>
      </c>
      <c r="X2760">
        <f t="shared" ca="1" si="656"/>
        <v>5</v>
      </c>
      <c r="Y2760" s="7">
        <f t="shared" ca="1" si="657"/>
        <v>2640</v>
      </c>
      <c r="AC2760">
        <f t="shared" ca="1" si="658"/>
        <v>4</v>
      </c>
      <c r="AD2760" s="7" t="str">
        <f t="shared" ca="1" si="659"/>
        <v>Revista</v>
      </c>
    </row>
    <row r="2761" spans="3:30" x14ac:dyDescent="0.35">
      <c r="C2761">
        <f t="shared" ca="1" si="646"/>
        <v>7</v>
      </c>
      <c r="D2761" s="5" t="str">
        <f t="shared" ca="1" si="647"/>
        <v>Cláudio de Oliveira</v>
      </c>
      <c r="E2761" s="5" t="str">
        <f t="shared" ca="1" si="648"/>
        <v>Produto 7</v>
      </c>
      <c r="H2761">
        <f t="shared" ca="1" si="649"/>
        <v>2</v>
      </c>
      <c r="I2761" s="5" t="str">
        <f t="shared" ca="1" si="650"/>
        <v>Pedro</v>
      </c>
      <c r="M2761">
        <f t="shared" ca="1" si="651"/>
        <v>5</v>
      </c>
      <c r="N2761" s="5" t="str">
        <f t="shared" ca="1" si="652"/>
        <v>ES</v>
      </c>
      <c r="Q2761" s="6">
        <f t="shared" ca="1" si="653"/>
        <v>42371</v>
      </c>
      <c r="R2761" s="5">
        <f t="shared" ca="1" si="654"/>
        <v>2016</v>
      </c>
      <c r="S2761" s="5">
        <f t="shared" ca="1" si="645"/>
        <v>1</v>
      </c>
      <c r="W2761" s="4">
        <f t="shared" ca="1" si="655"/>
        <v>12</v>
      </c>
      <c r="X2761">
        <f t="shared" ca="1" si="656"/>
        <v>6</v>
      </c>
      <c r="Y2761" s="7">
        <f t="shared" ca="1" si="657"/>
        <v>3480</v>
      </c>
      <c r="AC2761">
        <f t="shared" ca="1" si="658"/>
        <v>2</v>
      </c>
      <c r="AD2761" s="7" t="str">
        <f t="shared" ca="1" si="659"/>
        <v>TV aberta</v>
      </c>
    </row>
    <row r="2762" spans="3:30" x14ac:dyDescent="0.35">
      <c r="C2762">
        <f t="shared" ca="1" si="646"/>
        <v>9</v>
      </c>
      <c r="D2762" s="5" t="str">
        <f t="shared" ca="1" si="647"/>
        <v>Antônio da Silva</v>
      </c>
      <c r="E2762" s="5" t="str">
        <f t="shared" ca="1" si="648"/>
        <v>Produto 2</v>
      </c>
      <c r="H2762">
        <f t="shared" ca="1" si="649"/>
        <v>4</v>
      </c>
      <c r="I2762" s="5" t="str">
        <f t="shared" ca="1" si="650"/>
        <v>Beatriz</v>
      </c>
      <c r="M2762">
        <f t="shared" ca="1" si="651"/>
        <v>2</v>
      </c>
      <c r="N2762" s="5" t="str">
        <f t="shared" ca="1" si="652"/>
        <v>SP</v>
      </c>
      <c r="Q2762" s="6">
        <f t="shared" ca="1" si="653"/>
        <v>42914</v>
      </c>
      <c r="R2762" s="5">
        <f t="shared" ca="1" si="654"/>
        <v>2017</v>
      </c>
      <c r="S2762" s="5">
        <f t="shared" ca="1" si="645"/>
        <v>6</v>
      </c>
      <c r="W2762" s="4">
        <f t="shared" ca="1" si="655"/>
        <v>7</v>
      </c>
      <c r="X2762">
        <f t="shared" ca="1" si="656"/>
        <v>3</v>
      </c>
      <c r="Y2762" s="7">
        <f t="shared" ca="1" si="657"/>
        <v>1190</v>
      </c>
      <c r="AC2762">
        <f t="shared" ca="1" si="658"/>
        <v>5</v>
      </c>
      <c r="AD2762" s="7" t="str">
        <f t="shared" ca="1" si="659"/>
        <v>Indicação</v>
      </c>
    </row>
    <row r="2763" spans="3:30" x14ac:dyDescent="0.35">
      <c r="C2763">
        <f t="shared" ca="1" si="646"/>
        <v>12</v>
      </c>
      <c r="D2763" s="5" t="str">
        <f t="shared" ca="1" si="647"/>
        <v>Ronaldo Souza Cavalcante</v>
      </c>
      <c r="E2763" s="5" t="str">
        <f t="shared" ca="1" si="648"/>
        <v>Produto 1</v>
      </c>
      <c r="H2763">
        <f t="shared" ca="1" si="649"/>
        <v>5</v>
      </c>
      <c r="I2763" s="5" t="str">
        <f t="shared" ca="1" si="650"/>
        <v>Paulo</v>
      </c>
      <c r="M2763">
        <f t="shared" ca="1" si="651"/>
        <v>5</v>
      </c>
      <c r="N2763" s="5" t="str">
        <f t="shared" ca="1" si="652"/>
        <v>ES</v>
      </c>
      <c r="Q2763" s="6">
        <f t="shared" ca="1" si="653"/>
        <v>42494</v>
      </c>
      <c r="R2763" s="5">
        <f t="shared" ca="1" si="654"/>
        <v>2016</v>
      </c>
      <c r="S2763" s="5">
        <f t="shared" ca="1" si="645"/>
        <v>5</v>
      </c>
      <c r="W2763" s="4">
        <f t="shared" ca="1" si="655"/>
        <v>11</v>
      </c>
      <c r="X2763">
        <f t="shared" ca="1" si="656"/>
        <v>5</v>
      </c>
      <c r="Y2763" s="7">
        <f t="shared" ca="1" si="657"/>
        <v>2640</v>
      </c>
      <c r="AC2763">
        <f t="shared" ca="1" si="658"/>
        <v>7</v>
      </c>
      <c r="AD2763" s="7" t="str">
        <f t="shared" ca="1" si="659"/>
        <v>Indicação</v>
      </c>
    </row>
    <row r="2764" spans="3:30" x14ac:dyDescent="0.35">
      <c r="C2764">
        <f t="shared" ca="1" si="646"/>
        <v>8</v>
      </c>
      <c r="D2764" s="5" t="str">
        <f t="shared" ca="1" si="647"/>
        <v>Marcos Santos</v>
      </c>
      <c r="E2764" s="5" t="str">
        <f t="shared" ca="1" si="648"/>
        <v>Produto 7</v>
      </c>
      <c r="H2764">
        <f t="shared" ca="1" si="649"/>
        <v>3</v>
      </c>
      <c r="I2764" s="5" t="str">
        <f t="shared" ca="1" si="650"/>
        <v>João</v>
      </c>
      <c r="M2764">
        <f t="shared" ca="1" si="651"/>
        <v>5</v>
      </c>
      <c r="N2764" s="5" t="str">
        <f t="shared" ca="1" si="652"/>
        <v>ES</v>
      </c>
      <c r="Q2764" s="6">
        <f t="shared" ca="1" si="653"/>
        <v>42346</v>
      </c>
      <c r="R2764" s="5">
        <f t="shared" ca="1" si="654"/>
        <v>2015</v>
      </c>
      <c r="S2764" s="5">
        <f t="shared" ca="1" si="645"/>
        <v>12</v>
      </c>
      <c r="W2764" s="4">
        <f t="shared" ca="1" si="655"/>
        <v>4</v>
      </c>
      <c r="X2764">
        <f t="shared" ca="1" si="656"/>
        <v>2</v>
      </c>
      <c r="Y2764" s="7">
        <f t="shared" ca="1" si="657"/>
        <v>600</v>
      </c>
      <c r="AC2764">
        <f t="shared" ca="1" si="658"/>
        <v>7</v>
      </c>
      <c r="AD2764" s="7" t="str">
        <f t="shared" ca="1" si="659"/>
        <v>Indicação</v>
      </c>
    </row>
    <row r="2765" spans="3:30" x14ac:dyDescent="0.35">
      <c r="C2765">
        <f t="shared" ca="1" si="646"/>
        <v>17</v>
      </c>
      <c r="D2765" s="5" t="str">
        <f t="shared" ca="1" si="647"/>
        <v>Tarsila Ferreira</v>
      </c>
      <c r="E2765" s="5" t="str">
        <f t="shared" ca="1" si="648"/>
        <v>Produto 3</v>
      </c>
      <c r="H2765">
        <f t="shared" ca="1" si="649"/>
        <v>5</v>
      </c>
      <c r="I2765" s="5" t="str">
        <f t="shared" ca="1" si="650"/>
        <v>Paulo</v>
      </c>
      <c r="M2765">
        <f t="shared" ca="1" si="651"/>
        <v>3</v>
      </c>
      <c r="N2765" s="5" t="str">
        <f t="shared" ca="1" si="652"/>
        <v>MG</v>
      </c>
      <c r="Q2765" s="6">
        <f t="shared" ca="1" si="653"/>
        <v>42090</v>
      </c>
      <c r="R2765" s="5">
        <f t="shared" ca="1" si="654"/>
        <v>2015</v>
      </c>
      <c r="S2765" s="5">
        <f t="shared" ca="1" si="645"/>
        <v>3</v>
      </c>
      <c r="W2765" s="4">
        <f t="shared" ca="1" si="655"/>
        <v>13</v>
      </c>
      <c r="X2765">
        <f t="shared" ca="1" si="656"/>
        <v>4</v>
      </c>
      <c r="Y2765" s="7">
        <f t="shared" ca="1" si="657"/>
        <v>2600</v>
      </c>
      <c r="AC2765">
        <f t="shared" ca="1" si="658"/>
        <v>2</v>
      </c>
      <c r="AD2765" s="7" t="str">
        <f t="shared" ca="1" si="659"/>
        <v>TV aberta</v>
      </c>
    </row>
    <row r="2766" spans="3:30" x14ac:dyDescent="0.35">
      <c r="C2766">
        <f t="shared" ca="1" si="646"/>
        <v>7</v>
      </c>
      <c r="D2766" s="5" t="str">
        <f t="shared" ca="1" si="647"/>
        <v>Cláudio de Oliveira</v>
      </c>
      <c r="E2766" s="5" t="str">
        <f t="shared" ca="1" si="648"/>
        <v>Produto 5</v>
      </c>
      <c r="H2766">
        <f t="shared" ca="1" si="649"/>
        <v>1</v>
      </c>
      <c r="I2766" s="5" t="str">
        <f t="shared" ca="1" si="650"/>
        <v>Maria</v>
      </c>
      <c r="M2766">
        <f t="shared" ca="1" si="651"/>
        <v>4</v>
      </c>
      <c r="N2766" s="5" t="str">
        <f t="shared" ca="1" si="652"/>
        <v>SC</v>
      </c>
      <c r="Q2766" s="6">
        <f t="shared" ca="1" si="653"/>
        <v>42637</v>
      </c>
      <c r="R2766" s="5">
        <f t="shared" ca="1" si="654"/>
        <v>2016</v>
      </c>
      <c r="S2766" s="5">
        <f t="shared" ca="1" si="645"/>
        <v>9</v>
      </c>
      <c r="W2766" s="4">
        <f t="shared" ca="1" si="655"/>
        <v>19</v>
      </c>
      <c r="X2766">
        <f t="shared" ca="1" si="656"/>
        <v>4</v>
      </c>
      <c r="Y2766" s="7">
        <f t="shared" ca="1" si="657"/>
        <v>3800</v>
      </c>
      <c r="AC2766">
        <f t="shared" ca="1" si="658"/>
        <v>4</v>
      </c>
      <c r="AD2766" s="7" t="str">
        <f t="shared" ca="1" si="659"/>
        <v>Revista</v>
      </c>
    </row>
    <row r="2767" spans="3:30" x14ac:dyDescent="0.35">
      <c r="C2767">
        <f t="shared" ca="1" si="646"/>
        <v>11</v>
      </c>
      <c r="D2767" s="5" t="str">
        <f t="shared" ca="1" si="647"/>
        <v>Tatiana Pereira da Silva</v>
      </c>
      <c r="E2767" s="5" t="str">
        <f t="shared" ca="1" si="648"/>
        <v>Produto 3</v>
      </c>
      <c r="H2767">
        <f t="shared" ca="1" si="649"/>
        <v>1</v>
      </c>
      <c r="I2767" s="5" t="str">
        <f t="shared" ca="1" si="650"/>
        <v>Maria</v>
      </c>
      <c r="M2767">
        <f t="shared" ca="1" si="651"/>
        <v>3</v>
      </c>
      <c r="N2767" s="5" t="str">
        <f t="shared" ca="1" si="652"/>
        <v>MG</v>
      </c>
      <c r="Q2767" s="6">
        <f t="shared" ca="1" si="653"/>
        <v>42551</v>
      </c>
      <c r="R2767" s="5">
        <f t="shared" ca="1" si="654"/>
        <v>2016</v>
      </c>
      <c r="S2767" s="5">
        <f t="shared" ca="1" si="645"/>
        <v>6</v>
      </c>
      <c r="W2767" s="4">
        <f t="shared" ca="1" si="655"/>
        <v>13</v>
      </c>
      <c r="X2767">
        <f t="shared" ca="1" si="656"/>
        <v>1</v>
      </c>
      <c r="Y2767" s="7">
        <f t="shared" ca="1" si="657"/>
        <v>1300</v>
      </c>
      <c r="AC2767">
        <f t="shared" ca="1" si="658"/>
        <v>1</v>
      </c>
      <c r="AD2767" s="7" t="str">
        <f t="shared" ca="1" si="659"/>
        <v>Google</v>
      </c>
    </row>
    <row r="2768" spans="3:30" x14ac:dyDescent="0.35">
      <c r="C2768">
        <f t="shared" ca="1" si="646"/>
        <v>19</v>
      </c>
      <c r="D2768" s="5" t="str">
        <f t="shared" ca="1" si="647"/>
        <v>Ana Cláudia Silva</v>
      </c>
      <c r="E2768" s="5" t="str">
        <f t="shared" ca="1" si="648"/>
        <v>Produto 3</v>
      </c>
      <c r="H2768">
        <f t="shared" ca="1" si="649"/>
        <v>6</v>
      </c>
      <c r="I2768" s="5" t="str">
        <f t="shared" ca="1" si="650"/>
        <v>Ana</v>
      </c>
      <c r="M2768">
        <f t="shared" ca="1" si="651"/>
        <v>3</v>
      </c>
      <c r="N2768" s="5" t="str">
        <f t="shared" ca="1" si="652"/>
        <v>MG</v>
      </c>
      <c r="Q2768" s="6">
        <f t="shared" ca="1" si="653"/>
        <v>42282</v>
      </c>
      <c r="R2768" s="5">
        <f t="shared" ca="1" si="654"/>
        <v>2015</v>
      </c>
      <c r="S2768" s="5">
        <f t="shared" ca="1" si="645"/>
        <v>10</v>
      </c>
      <c r="W2768" s="4">
        <f t="shared" ca="1" si="655"/>
        <v>14</v>
      </c>
      <c r="X2768">
        <f t="shared" ca="1" si="656"/>
        <v>1</v>
      </c>
      <c r="Y2768" s="7">
        <f t="shared" ca="1" si="657"/>
        <v>1400</v>
      </c>
      <c r="AC2768">
        <f t="shared" ca="1" si="658"/>
        <v>7</v>
      </c>
      <c r="AD2768" s="7" t="str">
        <f t="shared" ca="1" si="659"/>
        <v>Indicação</v>
      </c>
    </row>
    <row r="2769" spans="3:30" x14ac:dyDescent="0.35">
      <c r="C2769">
        <f t="shared" ca="1" si="646"/>
        <v>8</v>
      </c>
      <c r="D2769" s="5" t="str">
        <f t="shared" ca="1" si="647"/>
        <v>Marcos Santos</v>
      </c>
      <c r="E2769" s="5" t="str">
        <f t="shared" ca="1" si="648"/>
        <v>Produto 3</v>
      </c>
      <c r="H2769">
        <f t="shared" ca="1" si="649"/>
        <v>3</v>
      </c>
      <c r="I2769" s="5" t="str">
        <f t="shared" ca="1" si="650"/>
        <v>João</v>
      </c>
      <c r="M2769">
        <f t="shared" ca="1" si="651"/>
        <v>5</v>
      </c>
      <c r="N2769" s="5" t="str">
        <f t="shared" ca="1" si="652"/>
        <v>ES</v>
      </c>
      <c r="Q2769" s="6">
        <f t="shared" ca="1" si="653"/>
        <v>42004</v>
      </c>
      <c r="R2769" s="5">
        <f t="shared" ca="1" si="654"/>
        <v>2014</v>
      </c>
      <c r="S2769" s="5">
        <f t="shared" ca="1" si="645"/>
        <v>12</v>
      </c>
      <c r="W2769" s="4">
        <f t="shared" ca="1" si="655"/>
        <v>8</v>
      </c>
      <c r="X2769">
        <f t="shared" ca="1" si="656"/>
        <v>3</v>
      </c>
      <c r="Y2769" s="7">
        <f t="shared" ca="1" si="657"/>
        <v>1360</v>
      </c>
      <c r="AC2769">
        <f t="shared" ca="1" si="658"/>
        <v>1</v>
      </c>
      <c r="AD2769" s="7" t="str">
        <f t="shared" ca="1" si="659"/>
        <v>Google</v>
      </c>
    </row>
    <row r="2770" spans="3:30" x14ac:dyDescent="0.35">
      <c r="C2770">
        <f t="shared" ca="1" si="646"/>
        <v>15</v>
      </c>
      <c r="D2770" s="5" t="str">
        <f t="shared" ca="1" si="647"/>
        <v>Ana Maria Souza</v>
      </c>
      <c r="E2770" s="5" t="str">
        <f t="shared" ca="1" si="648"/>
        <v>Produto 1</v>
      </c>
      <c r="H2770">
        <f t="shared" ca="1" si="649"/>
        <v>5</v>
      </c>
      <c r="I2770" s="5" t="str">
        <f t="shared" ca="1" si="650"/>
        <v>Paulo</v>
      </c>
      <c r="M2770">
        <f t="shared" ca="1" si="651"/>
        <v>1</v>
      </c>
      <c r="N2770" s="5" t="str">
        <f t="shared" ca="1" si="652"/>
        <v>RJ</v>
      </c>
      <c r="Q2770" s="6">
        <f t="shared" ca="1" si="653"/>
        <v>42454</v>
      </c>
      <c r="R2770" s="5">
        <f t="shared" ca="1" si="654"/>
        <v>2016</v>
      </c>
      <c r="S2770" s="5">
        <f t="shared" ca="1" si="645"/>
        <v>3</v>
      </c>
      <c r="W2770" s="4">
        <f t="shared" ca="1" si="655"/>
        <v>9</v>
      </c>
      <c r="X2770">
        <f t="shared" ca="1" si="656"/>
        <v>6</v>
      </c>
      <c r="Y2770" s="7">
        <f t="shared" ca="1" si="657"/>
        <v>2610</v>
      </c>
      <c r="AC2770">
        <f t="shared" ca="1" si="658"/>
        <v>4</v>
      </c>
      <c r="AD2770" s="7" t="str">
        <f t="shared" ca="1" si="659"/>
        <v>Revista</v>
      </c>
    </row>
    <row r="2771" spans="3:30" x14ac:dyDescent="0.35">
      <c r="C2771">
        <f t="shared" ca="1" si="646"/>
        <v>6</v>
      </c>
      <c r="D2771" s="5" t="str">
        <f t="shared" ca="1" si="647"/>
        <v>José Oliveira</v>
      </c>
      <c r="E2771" s="5" t="str">
        <f t="shared" ca="1" si="648"/>
        <v>Produto 4</v>
      </c>
      <c r="H2771">
        <f t="shared" ca="1" si="649"/>
        <v>2</v>
      </c>
      <c r="I2771" s="5" t="str">
        <f t="shared" ca="1" si="650"/>
        <v>Pedro</v>
      </c>
      <c r="M2771">
        <f t="shared" ca="1" si="651"/>
        <v>2</v>
      </c>
      <c r="N2771" s="5" t="str">
        <f t="shared" ca="1" si="652"/>
        <v>SP</v>
      </c>
      <c r="Q2771" s="6">
        <f t="shared" ca="1" si="653"/>
        <v>42493</v>
      </c>
      <c r="R2771" s="5">
        <f t="shared" ca="1" si="654"/>
        <v>2016</v>
      </c>
      <c r="S2771" s="5">
        <f t="shared" ca="1" si="645"/>
        <v>5</v>
      </c>
      <c r="W2771" s="4">
        <f t="shared" ca="1" si="655"/>
        <v>16</v>
      </c>
      <c r="X2771">
        <f t="shared" ca="1" si="656"/>
        <v>4</v>
      </c>
      <c r="Y2771" s="7">
        <f t="shared" ca="1" si="657"/>
        <v>3200</v>
      </c>
      <c r="AC2771">
        <f t="shared" ca="1" si="658"/>
        <v>6</v>
      </c>
      <c r="AD2771" s="7" t="str">
        <f t="shared" ca="1" si="659"/>
        <v>Indicação</v>
      </c>
    </row>
    <row r="2772" spans="3:30" x14ac:dyDescent="0.35">
      <c r="C2772">
        <f t="shared" ca="1" si="646"/>
        <v>5</v>
      </c>
      <c r="D2772" s="5" t="str">
        <f t="shared" ca="1" si="647"/>
        <v>João Cavalcante</v>
      </c>
      <c r="E2772" s="5" t="str">
        <f t="shared" ca="1" si="648"/>
        <v>Produto 5</v>
      </c>
      <c r="H2772">
        <f t="shared" ca="1" si="649"/>
        <v>5</v>
      </c>
      <c r="I2772" s="5" t="str">
        <f t="shared" ca="1" si="650"/>
        <v>Paulo</v>
      </c>
      <c r="M2772">
        <f t="shared" ca="1" si="651"/>
        <v>1</v>
      </c>
      <c r="N2772" s="5" t="str">
        <f t="shared" ca="1" si="652"/>
        <v>RJ</v>
      </c>
      <c r="Q2772" s="6">
        <f t="shared" ca="1" si="653"/>
        <v>42577</v>
      </c>
      <c r="R2772" s="5">
        <f t="shared" ca="1" si="654"/>
        <v>2016</v>
      </c>
      <c r="S2772" s="5">
        <f t="shared" ca="1" si="645"/>
        <v>7</v>
      </c>
      <c r="W2772" s="4">
        <f t="shared" ca="1" si="655"/>
        <v>6</v>
      </c>
      <c r="X2772">
        <f t="shared" ca="1" si="656"/>
        <v>3</v>
      </c>
      <c r="Y2772" s="7">
        <f t="shared" ca="1" si="657"/>
        <v>1020</v>
      </c>
      <c r="AC2772">
        <f t="shared" ca="1" si="658"/>
        <v>6</v>
      </c>
      <c r="AD2772" s="7" t="str">
        <f t="shared" ca="1" si="659"/>
        <v>Indicação</v>
      </c>
    </row>
    <row r="2773" spans="3:30" x14ac:dyDescent="0.35">
      <c r="C2773">
        <f t="shared" ca="1" si="646"/>
        <v>1</v>
      </c>
      <c r="D2773" s="5" t="str">
        <f t="shared" ca="1" si="647"/>
        <v>Ana Carolina Rodrigues</v>
      </c>
      <c r="E2773" s="5" t="str">
        <f t="shared" ca="1" si="648"/>
        <v>Produto 4</v>
      </c>
      <c r="H2773">
        <f t="shared" ca="1" si="649"/>
        <v>6</v>
      </c>
      <c r="I2773" s="5" t="str">
        <f t="shared" ca="1" si="650"/>
        <v>Ana</v>
      </c>
      <c r="M2773">
        <f t="shared" ca="1" si="651"/>
        <v>1</v>
      </c>
      <c r="N2773" s="5" t="str">
        <f t="shared" ca="1" si="652"/>
        <v>RJ</v>
      </c>
      <c r="Q2773" s="6">
        <f t="shared" ca="1" si="653"/>
        <v>42680</v>
      </c>
      <c r="R2773" s="5">
        <f t="shared" ca="1" si="654"/>
        <v>2016</v>
      </c>
      <c r="S2773" s="5">
        <f t="shared" ca="1" si="645"/>
        <v>11</v>
      </c>
      <c r="W2773" s="4">
        <f t="shared" ca="1" si="655"/>
        <v>3</v>
      </c>
      <c r="X2773">
        <f t="shared" ca="1" si="656"/>
        <v>3</v>
      </c>
      <c r="Y2773" s="7">
        <f t="shared" ca="1" si="657"/>
        <v>510</v>
      </c>
      <c r="AC2773">
        <f t="shared" ca="1" si="658"/>
        <v>4</v>
      </c>
      <c r="AD2773" s="7" t="str">
        <f t="shared" ca="1" si="659"/>
        <v>Revista</v>
      </c>
    </row>
    <row r="2774" spans="3:30" x14ac:dyDescent="0.35">
      <c r="C2774">
        <f t="shared" ca="1" si="646"/>
        <v>6</v>
      </c>
      <c r="D2774" s="5" t="str">
        <f t="shared" ca="1" si="647"/>
        <v>José Oliveira</v>
      </c>
      <c r="E2774" s="5" t="str">
        <f t="shared" ca="1" si="648"/>
        <v>Produto 2</v>
      </c>
      <c r="H2774">
        <f t="shared" ca="1" si="649"/>
        <v>4</v>
      </c>
      <c r="I2774" s="5" t="str">
        <f t="shared" ca="1" si="650"/>
        <v>Beatriz</v>
      </c>
      <c r="M2774">
        <f t="shared" ca="1" si="651"/>
        <v>3</v>
      </c>
      <c r="N2774" s="5" t="str">
        <f t="shared" ca="1" si="652"/>
        <v>MG</v>
      </c>
      <c r="Q2774" s="6">
        <f t="shared" ca="1" si="653"/>
        <v>41960</v>
      </c>
      <c r="R2774" s="5">
        <f t="shared" ca="1" si="654"/>
        <v>2014</v>
      </c>
      <c r="S2774" s="5">
        <f t="shared" ca="1" si="645"/>
        <v>11</v>
      </c>
      <c r="W2774" s="4">
        <f t="shared" ca="1" si="655"/>
        <v>5</v>
      </c>
      <c r="X2774">
        <f t="shared" ca="1" si="656"/>
        <v>4</v>
      </c>
      <c r="Y2774" s="7">
        <f t="shared" ca="1" si="657"/>
        <v>1000</v>
      </c>
      <c r="AC2774">
        <f t="shared" ca="1" si="658"/>
        <v>6</v>
      </c>
      <c r="AD2774" s="7" t="str">
        <f t="shared" ca="1" si="659"/>
        <v>Indicação</v>
      </c>
    </row>
    <row r="2775" spans="3:30" x14ac:dyDescent="0.35">
      <c r="C2775">
        <f t="shared" ca="1" si="646"/>
        <v>17</v>
      </c>
      <c r="D2775" s="5" t="str">
        <f t="shared" ca="1" si="647"/>
        <v>Tarsila Ferreira</v>
      </c>
      <c r="E2775" s="5" t="str">
        <f t="shared" ca="1" si="648"/>
        <v>Produto 3</v>
      </c>
      <c r="H2775">
        <f t="shared" ca="1" si="649"/>
        <v>2</v>
      </c>
      <c r="I2775" s="5" t="str">
        <f t="shared" ca="1" si="650"/>
        <v>Pedro</v>
      </c>
      <c r="M2775">
        <f t="shared" ca="1" si="651"/>
        <v>5</v>
      </c>
      <c r="N2775" s="5" t="str">
        <f t="shared" ca="1" si="652"/>
        <v>ES</v>
      </c>
      <c r="Q2775" s="6">
        <f t="shared" ca="1" si="653"/>
        <v>42009</v>
      </c>
      <c r="R2775" s="5">
        <f t="shared" ca="1" si="654"/>
        <v>2015</v>
      </c>
      <c r="S2775" s="5">
        <f t="shared" ca="1" si="645"/>
        <v>1</v>
      </c>
      <c r="W2775" s="4">
        <f t="shared" ca="1" si="655"/>
        <v>3</v>
      </c>
      <c r="X2775">
        <f t="shared" ca="1" si="656"/>
        <v>1</v>
      </c>
      <c r="Y2775" s="7">
        <f t="shared" ca="1" si="657"/>
        <v>300</v>
      </c>
      <c r="AC2775">
        <f t="shared" ca="1" si="658"/>
        <v>6</v>
      </c>
      <c r="AD2775" s="7" t="str">
        <f t="shared" ca="1" si="659"/>
        <v>Indicação</v>
      </c>
    </row>
    <row r="2776" spans="3:30" x14ac:dyDescent="0.35">
      <c r="C2776">
        <f t="shared" ca="1" si="646"/>
        <v>2</v>
      </c>
      <c r="D2776" s="5" t="str">
        <f t="shared" ca="1" si="647"/>
        <v>Carlos dos Santos</v>
      </c>
      <c r="E2776" s="5" t="str">
        <f t="shared" ca="1" si="648"/>
        <v>Produto 5</v>
      </c>
      <c r="H2776">
        <f t="shared" ca="1" si="649"/>
        <v>3</v>
      </c>
      <c r="I2776" s="5" t="str">
        <f t="shared" ca="1" si="650"/>
        <v>João</v>
      </c>
      <c r="M2776">
        <f t="shared" ca="1" si="651"/>
        <v>5</v>
      </c>
      <c r="N2776" s="5" t="str">
        <f t="shared" ca="1" si="652"/>
        <v>ES</v>
      </c>
      <c r="Q2776" s="6">
        <f t="shared" ca="1" si="653"/>
        <v>41680</v>
      </c>
      <c r="R2776" s="5">
        <f t="shared" ca="1" si="654"/>
        <v>2014</v>
      </c>
      <c r="S2776" s="5">
        <f t="shared" ca="1" si="645"/>
        <v>2</v>
      </c>
      <c r="W2776" s="4">
        <f t="shared" ca="1" si="655"/>
        <v>6</v>
      </c>
      <c r="X2776">
        <f t="shared" ca="1" si="656"/>
        <v>5</v>
      </c>
      <c r="Y2776" s="7">
        <f t="shared" ca="1" si="657"/>
        <v>1440</v>
      </c>
      <c r="AC2776">
        <f t="shared" ca="1" si="658"/>
        <v>5</v>
      </c>
      <c r="AD2776" s="7" t="str">
        <f t="shared" ca="1" si="659"/>
        <v>Indicação</v>
      </c>
    </row>
    <row r="2777" spans="3:30" x14ac:dyDescent="0.35">
      <c r="C2777">
        <f t="shared" ca="1" si="646"/>
        <v>10</v>
      </c>
      <c r="D2777" s="5" t="str">
        <f t="shared" ca="1" si="647"/>
        <v>Gabriel Silva dos Santos</v>
      </c>
      <c r="E2777" s="5" t="str">
        <f t="shared" ca="1" si="648"/>
        <v>Produto 7</v>
      </c>
      <c r="H2777">
        <f t="shared" ca="1" si="649"/>
        <v>2</v>
      </c>
      <c r="I2777" s="5" t="str">
        <f t="shared" ca="1" si="650"/>
        <v>Pedro</v>
      </c>
      <c r="M2777">
        <f t="shared" ca="1" si="651"/>
        <v>2</v>
      </c>
      <c r="N2777" s="5" t="str">
        <f t="shared" ca="1" si="652"/>
        <v>SP</v>
      </c>
      <c r="Q2777" s="6">
        <f t="shared" ca="1" si="653"/>
        <v>42323</v>
      </c>
      <c r="R2777" s="5">
        <f t="shared" ca="1" si="654"/>
        <v>2015</v>
      </c>
      <c r="S2777" s="5">
        <f t="shared" ca="1" si="645"/>
        <v>11</v>
      </c>
      <c r="W2777" s="4">
        <f t="shared" ca="1" si="655"/>
        <v>8</v>
      </c>
      <c r="X2777">
        <f t="shared" ca="1" si="656"/>
        <v>6</v>
      </c>
      <c r="Y2777" s="7">
        <f t="shared" ca="1" si="657"/>
        <v>2320</v>
      </c>
      <c r="AC2777">
        <f t="shared" ca="1" si="658"/>
        <v>2</v>
      </c>
      <c r="AD2777" s="7" t="str">
        <f t="shared" ca="1" si="659"/>
        <v>TV aberta</v>
      </c>
    </row>
    <row r="2778" spans="3:30" x14ac:dyDescent="0.35">
      <c r="C2778">
        <f t="shared" ca="1" si="646"/>
        <v>12</v>
      </c>
      <c r="D2778" s="5" t="str">
        <f t="shared" ca="1" si="647"/>
        <v>Ronaldo Souza Cavalcante</v>
      </c>
      <c r="E2778" s="5" t="str">
        <f t="shared" ca="1" si="648"/>
        <v>Produto 3</v>
      </c>
      <c r="H2778">
        <f t="shared" ca="1" si="649"/>
        <v>2</v>
      </c>
      <c r="I2778" s="5" t="str">
        <f t="shared" ca="1" si="650"/>
        <v>Pedro</v>
      </c>
      <c r="M2778">
        <f t="shared" ca="1" si="651"/>
        <v>3</v>
      </c>
      <c r="N2778" s="5" t="str">
        <f t="shared" ca="1" si="652"/>
        <v>MG</v>
      </c>
      <c r="Q2778" s="6">
        <f t="shared" ca="1" si="653"/>
        <v>41816</v>
      </c>
      <c r="R2778" s="5">
        <f t="shared" ca="1" si="654"/>
        <v>2014</v>
      </c>
      <c r="S2778" s="5">
        <f t="shared" ca="1" si="645"/>
        <v>6</v>
      </c>
      <c r="W2778" s="4">
        <f t="shared" ca="1" si="655"/>
        <v>14</v>
      </c>
      <c r="X2778">
        <f t="shared" ca="1" si="656"/>
        <v>3</v>
      </c>
      <c r="Y2778" s="7">
        <f t="shared" ca="1" si="657"/>
        <v>2380</v>
      </c>
      <c r="AC2778">
        <f t="shared" ca="1" si="658"/>
        <v>4</v>
      </c>
      <c r="AD2778" s="7" t="str">
        <f t="shared" ca="1" si="659"/>
        <v>Revista</v>
      </c>
    </row>
    <row r="2779" spans="3:30" x14ac:dyDescent="0.35">
      <c r="C2779">
        <f t="shared" ca="1" si="646"/>
        <v>10</v>
      </c>
      <c r="D2779" s="5" t="str">
        <f t="shared" ca="1" si="647"/>
        <v>Gabriel Silva dos Santos</v>
      </c>
      <c r="E2779" s="5" t="str">
        <f t="shared" ca="1" si="648"/>
        <v>Produto 7</v>
      </c>
      <c r="H2779">
        <f t="shared" ca="1" si="649"/>
        <v>3</v>
      </c>
      <c r="I2779" s="5" t="str">
        <f t="shared" ca="1" si="650"/>
        <v>João</v>
      </c>
      <c r="M2779">
        <f t="shared" ca="1" si="651"/>
        <v>4</v>
      </c>
      <c r="N2779" s="5" t="str">
        <f t="shared" ca="1" si="652"/>
        <v>SC</v>
      </c>
      <c r="Q2779" s="6">
        <f t="shared" ca="1" si="653"/>
        <v>42311</v>
      </c>
      <c r="R2779" s="5">
        <f t="shared" ca="1" si="654"/>
        <v>2015</v>
      </c>
      <c r="S2779" s="5">
        <f t="shared" ca="1" si="645"/>
        <v>11</v>
      </c>
      <c r="W2779" s="4">
        <f t="shared" ca="1" si="655"/>
        <v>16</v>
      </c>
      <c r="X2779">
        <f t="shared" ca="1" si="656"/>
        <v>7</v>
      </c>
      <c r="Y2779" s="7">
        <f t="shared" ca="1" si="657"/>
        <v>5600</v>
      </c>
      <c r="AC2779">
        <f t="shared" ca="1" si="658"/>
        <v>7</v>
      </c>
      <c r="AD2779" s="7" t="str">
        <f t="shared" ca="1" si="659"/>
        <v>Indicação</v>
      </c>
    </row>
    <row r="2780" spans="3:30" x14ac:dyDescent="0.35">
      <c r="C2780">
        <f t="shared" ca="1" si="646"/>
        <v>5</v>
      </c>
      <c r="D2780" s="5" t="str">
        <f t="shared" ca="1" si="647"/>
        <v>João Cavalcante</v>
      </c>
      <c r="E2780" s="5" t="str">
        <f t="shared" ca="1" si="648"/>
        <v>Produto 4</v>
      </c>
      <c r="H2780">
        <f t="shared" ca="1" si="649"/>
        <v>1</v>
      </c>
      <c r="I2780" s="5" t="str">
        <f t="shared" ca="1" si="650"/>
        <v>Maria</v>
      </c>
      <c r="M2780">
        <f t="shared" ca="1" si="651"/>
        <v>1</v>
      </c>
      <c r="N2780" s="5" t="str">
        <f t="shared" ca="1" si="652"/>
        <v>RJ</v>
      </c>
      <c r="Q2780" s="6">
        <f t="shared" ca="1" si="653"/>
        <v>41826</v>
      </c>
      <c r="R2780" s="5">
        <f t="shared" ca="1" si="654"/>
        <v>2014</v>
      </c>
      <c r="S2780" s="5">
        <f t="shared" ca="1" si="645"/>
        <v>7</v>
      </c>
      <c r="W2780" s="4">
        <f t="shared" ca="1" si="655"/>
        <v>10</v>
      </c>
      <c r="X2780">
        <f t="shared" ca="1" si="656"/>
        <v>2</v>
      </c>
      <c r="Y2780" s="7">
        <f t="shared" ca="1" si="657"/>
        <v>1500</v>
      </c>
      <c r="AC2780">
        <f t="shared" ca="1" si="658"/>
        <v>4</v>
      </c>
      <c r="AD2780" s="7" t="str">
        <f t="shared" ca="1" si="659"/>
        <v>Revista</v>
      </c>
    </row>
    <row r="2781" spans="3:30" x14ac:dyDescent="0.35">
      <c r="C2781">
        <f t="shared" ca="1" si="646"/>
        <v>16</v>
      </c>
      <c r="D2781" s="5" t="str">
        <f t="shared" ca="1" si="647"/>
        <v>Patrícia Pereira</v>
      </c>
      <c r="E2781" s="5" t="str">
        <f t="shared" ca="1" si="648"/>
        <v>Produto 2</v>
      </c>
      <c r="H2781">
        <f t="shared" ca="1" si="649"/>
        <v>5</v>
      </c>
      <c r="I2781" s="5" t="str">
        <f t="shared" ca="1" si="650"/>
        <v>Paulo</v>
      </c>
      <c r="M2781">
        <f t="shared" ca="1" si="651"/>
        <v>4</v>
      </c>
      <c r="N2781" s="5" t="str">
        <f t="shared" ca="1" si="652"/>
        <v>SC</v>
      </c>
      <c r="Q2781" s="6">
        <f t="shared" ca="1" si="653"/>
        <v>42631</v>
      </c>
      <c r="R2781" s="5">
        <f t="shared" ca="1" si="654"/>
        <v>2016</v>
      </c>
      <c r="S2781" s="5">
        <f t="shared" ca="1" si="645"/>
        <v>9</v>
      </c>
      <c r="W2781" s="4">
        <f t="shared" ca="1" si="655"/>
        <v>8</v>
      </c>
      <c r="X2781">
        <f t="shared" ca="1" si="656"/>
        <v>7</v>
      </c>
      <c r="Y2781" s="7">
        <f t="shared" ca="1" si="657"/>
        <v>2800</v>
      </c>
      <c r="AC2781">
        <f t="shared" ca="1" si="658"/>
        <v>2</v>
      </c>
      <c r="AD2781" s="7" t="str">
        <f t="shared" ca="1" si="659"/>
        <v>TV aberta</v>
      </c>
    </row>
    <row r="2782" spans="3:30" x14ac:dyDescent="0.35">
      <c r="C2782">
        <f t="shared" ca="1" si="646"/>
        <v>6</v>
      </c>
      <c r="D2782" s="5" t="str">
        <f t="shared" ca="1" si="647"/>
        <v>José Oliveira</v>
      </c>
      <c r="E2782" s="5" t="str">
        <f t="shared" ca="1" si="648"/>
        <v>Produto 7</v>
      </c>
      <c r="H2782">
        <f t="shared" ca="1" si="649"/>
        <v>2</v>
      </c>
      <c r="I2782" s="5" t="str">
        <f t="shared" ca="1" si="650"/>
        <v>Pedro</v>
      </c>
      <c r="M2782">
        <f t="shared" ca="1" si="651"/>
        <v>5</v>
      </c>
      <c r="N2782" s="5" t="str">
        <f t="shared" ca="1" si="652"/>
        <v>ES</v>
      </c>
      <c r="Q2782" s="6">
        <f t="shared" ca="1" si="653"/>
        <v>42401</v>
      </c>
      <c r="R2782" s="5">
        <f t="shared" ca="1" si="654"/>
        <v>2016</v>
      </c>
      <c r="S2782" s="5">
        <f t="shared" ca="1" si="645"/>
        <v>2</v>
      </c>
      <c r="W2782" s="4">
        <f t="shared" ca="1" si="655"/>
        <v>13</v>
      </c>
      <c r="X2782">
        <f t="shared" ca="1" si="656"/>
        <v>3</v>
      </c>
      <c r="Y2782" s="7">
        <f t="shared" ca="1" si="657"/>
        <v>2210</v>
      </c>
      <c r="AC2782">
        <f t="shared" ca="1" si="658"/>
        <v>7</v>
      </c>
      <c r="AD2782" s="7" t="str">
        <f t="shared" ca="1" si="659"/>
        <v>Indicação</v>
      </c>
    </row>
    <row r="2783" spans="3:30" x14ac:dyDescent="0.35">
      <c r="C2783">
        <f t="shared" ca="1" si="646"/>
        <v>1</v>
      </c>
      <c r="D2783" s="5" t="str">
        <f t="shared" ca="1" si="647"/>
        <v>Ana Carolina Rodrigues</v>
      </c>
      <c r="E2783" s="5" t="str">
        <f t="shared" ca="1" si="648"/>
        <v>Produto 4</v>
      </c>
      <c r="H2783">
        <f t="shared" ca="1" si="649"/>
        <v>1</v>
      </c>
      <c r="I2783" s="5" t="str">
        <f t="shared" ca="1" si="650"/>
        <v>Maria</v>
      </c>
      <c r="M2783">
        <f t="shared" ca="1" si="651"/>
        <v>3</v>
      </c>
      <c r="N2783" s="5" t="str">
        <f t="shared" ca="1" si="652"/>
        <v>MG</v>
      </c>
      <c r="Q2783" s="6">
        <f t="shared" ca="1" si="653"/>
        <v>42676</v>
      </c>
      <c r="R2783" s="5">
        <f t="shared" ca="1" si="654"/>
        <v>2016</v>
      </c>
      <c r="S2783" s="5">
        <f t="shared" ca="1" si="645"/>
        <v>11</v>
      </c>
      <c r="W2783" s="4">
        <f t="shared" ca="1" si="655"/>
        <v>16</v>
      </c>
      <c r="X2783">
        <f t="shared" ca="1" si="656"/>
        <v>1</v>
      </c>
      <c r="Y2783" s="7">
        <f t="shared" ca="1" si="657"/>
        <v>1600</v>
      </c>
      <c r="AC2783">
        <f t="shared" ca="1" si="658"/>
        <v>3</v>
      </c>
      <c r="AD2783" s="7" t="str">
        <f t="shared" ca="1" si="659"/>
        <v>Jornal</v>
      </c>
    </row>
    <row r="2784" spans="3:30" x14ac:dyDescent="0.35">
      <c r="C2784">
        <f t="shared" ca="1" si="646"/>
        <v>5</v>
      </c>
      <c r="D2784" s="5" t="str">
        <f t="shared" ca="1" si="647"/>
        <v>João Cavalcante</v>
      </c>
      <c r="E2784" s="5" t="str">
        <f t="shared" ca="1" si="648"/>
        <v>Produto 7</v>
      </c>
      <c r="H2784">
        <f t="shared" ca="1" si="649"/>
        <v>3</v>
      </c>
      <c r="I2784" s="5" t="str">
        <f t="shared" ca="1" si="650"/>
        <v>João</v>
      </c>
      <c r="M2784">
        <f t="shared" ca="1" si="651"/>
        <v>3</v>
      </c>
      <c r="N2784" s="5" t="str">
        <f t="shared" ca="1" si="652"/>
        <v>MG</v>
      </c>
      <c r="Q2784" s="6">
        <f t="shared" ca="1" si="653"/>
        <v>41745</v>
      </c>
      <c r="R2784" s="5">
        <f t="shared" ca="1" si="654"/>
        <v>2014</v>
      </c>
      <c r="S2784" s="5">
        <f t="shared" ca="1" si="645"/>
        <v>4</v>
      </c>
      <c r="W2784" s="4">
        <f t="shared" ca="1" si="655"/>
        <v>2</v>
      </c>
      <c r="X2784">
        <f t="shared" ca="1" si="656"/>
        <v>4</v>
      </c>
      <c r="Y2784" s="7">
        <f t="shared" ca="1" si="657"/>
        <v>400</v>
      </c>
      <c r="AC2784">
        <f t="shared" ca="1" si="658"/>
        <v>3</v>
      </c>
      <c r="AD2784" s="7" t="str">
        <f t="shared" ca="1" si="659"/>
        <v>Jornal</v>
      </c>
    </row>
    <row r="2785" spans="3:30" x14ac:dyDescent="0.35">
      <c r="C2785">
        <f t="shared" ca="1" si="646"/>
        <v>8</v>
      </c>
      <c r="D2785" s="5" t="str">
        <f t="shared" ca="1" si="647"/>
        <v>Marcos Santos</v>
      </c>
      <c r="E2785" s="5" t="str">
        <f t="shared" ca="1" si="648"/>
        <v>Produto 6</v>
      </c>
      <c r="H2785">
        <f t="shared" ca="1" si="649"/>
        <v>6</v>
      </c>
      <c r="I2785" s="5" t="str">
        <f t="shared" ca="1" si="650"/>
        <v>Ana</v>
      </c>
      <c r="M2785">
        <f t="shared" ca="1" si="651"/>
        <v>5</v>
      </c>
      <c r="N2785" s="5" t="str">
        <f t="shared" ca="1" si="652"/>
        <v>ES</v>
      </c>
      <c r="Q2785" s="6">
        <f t="shared" ca="1" si="653"/>
        <v>42347</v>
      </c>
      <c r="R2785" s="5">
        <f t="shared" ca="1" si="654"/>
        <v>2015</v>
      </c>
      <c r="S2785" s="5">
        <f t="shared" ca="1" si="645"/>
        <v>12</v>
      </c>
      <c r="W2785" s="4">
        <f t="shared" ca="1" si="655"/>
        <v>4</v>
      </c>
      <c r="X2785">
        <f t="shared" ca="1" si="656"/>
        <v>5</v>
      </c>
      <c r="Y2785" s="7">
        <f t="shared" ca="1" si="657"/>
        <v>960</v>
      </c>
      <c r="AC2785">
        <f t="shared" ca="1" si="658"/>
        <v>7</v>
      </c>
      <c r="AD2785" s="7" t="str">
        <f t="shared" ca="1" si="659"/>
        <v>Indicação</v>
      </c>
    </row>
    <row r="2786" spans="3:30" x14ac:dyDescent="0.35">
      <c r="C2786">
        <f t="shared" ca="1" si="646"/>
        <v>7</v>
      </c>
      <c r="D2786" s="5" t="str">
        <f t="shared" ca="1" si="647"/>
        <v>Cláudio de Oliveira</v>
      </c>
      <c r="E2786" s="5" t="str">
        <f t="shared" ca="1" si="648"/>
        <v>Produto 7</v>
      </c>
      <c r="H2786">
        <f t="shared" ca="1" si="649"/>
        <v>4</v>
      </c>
      <c r="I2786" s="5" t="str">
        <f t="shared" ca="1" si="650"/>
        <v>Beatriz</v>
      </c>
      <c r="M2786">
        <f t="shared" ca="1" si="651"/>
        <v>3</v>
      </c>
      <c r="N2786" s="5" t="str">
        <f t="shared" ca="1" si="652"/>
        <v>MG</v>
      </c>
      <c r="Q2786" s="6">
        <f t="shared" ca="1" si="653"/>
        <v>42522</v>
      </c>
      <c r="R2786" s="5">
        <f t="shared" ca="1" si="654"/>
        <v>2016</v>
      </c>
      <c r="S2786" s="5">
        <f t="shared" ca="1" si="645"/>
        <v>6</v>
      </c>
      <c r="W2786" s="4">
        <f t="shared" ca="1" si="655"/>
        <v>7</v>
      </c>
      <c r="X2786">
        <f t="shared" ca="1" si="656"/>
        <v>2</v>
      </c>
      <c r="Y2786" s="7">
        <f t="shared" ca="1" si="657"/>
        <v>1050</v>
      </c>
      <c r="AC2786">
        <f t="shared" ca="1" si="658"/>
        <v>4</v>
      </c>
      <c r="AD2786" s="7" t="str">
        <f t="shared" ca="1" si="659"/>
        <v>Revista</v>
      </c>
    </row>
    <row r="2787" spans="3:30" x14ac:dyDescent="0.35">
      <c r="C2787">
        <f t="shared" ca="1" si="646"/>
        <v>5</v>
      </c>
      <c r="D2787" s="5" t="str">
        <f t="shared" ca="1" si="647"/>
        <v>João Cavalcante</v>
      </c>
      <c r="E2787" s="5" t="str">
        <f t="shared" ca="1" si="648"/>
        <v>Produto 6</v>
      </c>
      <c r="H2787">
        <f t="shared" ca="1" si="649"/>
        <v>5</v>
      </c>
      <c r="I2787" s="5" t="str">
        <f t="shared" ca="1" si="650"/>
        <v>Paulo</v>
      </c>
      <c r="M2787">
        <f t="shared" ca="1" si="651"/>
        <v>5</v>
      </c>
      <c r="N2787" s="5" t="str">
        <f t="shared" ca="1" si="652"/>
        <v>ES</v>
      </c>
      <c r="Q2787" s="6">
        <f t="shared" ca="1" si="653"/>
        <v>41720</v>
      </c>
      <c r="R2787" s="5">
        <f t="shared" ca="1" si="654"/>
        <v>2014</v>
      </c>
      <c r="S2787" s="5">
        <f t="shared" ca="1" si="645"/>
        <v>3</v>
      </c>
      <c r="W2787" s="4">
        <f t="shared" ca="1" si="655"/>
        <v>12</v>
      </c>
      <c r="X2787">
        <f t="shared" ca="1" si="656"/>
        <v>4</v>
      </c>
      <c r="Y2787" s="7">
        <f t="shared" ca="1" si="657"/>
        <v>2400</v>
      </c>
      <c r="AC2787">
        <f t="shared" ca="1" si="658"/>
        <v>1</v>
      </c>
      <c r="AD2787" s="7" t="str">
        <f t="shared" ca="1" si="659"/>
        <v>Google</v>
      </c>
    </row>
    <row r="2788" spans="3:30" x14ac:dyDescent="0.35">
      <c r="C2788">
        <f t="shared" ca="1" si="646"/>
        <v>4</v>
      </c>
      <c r="D2788" s="5" t="str">
        <f t="shared" ca="1" si="647"/>
        <v>Ana Chaves</v>
      </c>
      <c r="E2788" s="5" t="str">
        <f t="shared" ca="1" si="648"/>
        <v>Produto 1</v>
      </c>
      <c r="H2788">
        <f t="shared" ca="1" si="649"/>
        <v>5</v>
      </c>
      <c r="I2788" s="5" t="str">
        <f t="shared" ca="1" si="650"/>
        <v>Paulo</v>
      </c>
      <c r="M2788">
        <f t="shared" ca="1" si="651"/>
        <v>3</v>
      </c>
      <c r="N2788" s="5" t="str">
        <f t="shared" ca="1" si="652"/>
        <v>MG</v>
      </c>
      <c r="Q2788" s="6">
        <f t="shared" ca="1" si="653"/>
        <v>42474</v>
      </c>
      <c r="R2788" s="5">
        <f t="shared" ca="1" si="654"/>
        <v>2016</v>
      </c>
      <c r="S2788" s="5">
        <f t="shared" ca="1" si="645"/>
        <v>4</v>
      </c>
      <c r="W2788" s="4">
        <f t="shared" ca="1" si="655"/>
        <v>18</v>
      </c>
      <c r="X2788">
        <f t="shared" ca="1" si="656"/>
        <v>7</v>
      </c>
      <c r="Y2788" s="7">
        <f t="shared" ca="1" si="657"/>
        <v>6300</v>
      </c>
      <c r="AC2788">
        <f t="shared" ca="1" si="658"/>
        <v>2</v>
      </c>
      <c r="AD2788" s="7" t="str">
        <f t="shared" ca="1" si="659"/>
        <v>TV aberta</v>
      </c>
    </row>
    <row r="2789" spans="3:30" x14ac:dyDescent="0.35">
      <c r="C2789">
        <f t="shared" ca="1" si="646"/>
        <v>2</v>
      </c>
      <c r="D2789" s="5" t="str">
        <f t="shared" ca="1" si="647"/>
        <v>Carlos dos Santos</v>
      </c>
      <c r="E2789" s="5" t="str">
        <f t="shared" ca="1" si="648"/>
        <v>Produto 1</v>
      </c>
      <c r="H2789">
        <f t="shared" ca="1" si="649"/>
        <v>1</v>
      </c>
      <c r="I2789" s="5" t="str">
        <f t="shared" ca="1" si="650"/>
        <v>Maria</v>
      </c>
      <c r="M2789">
        <f t="shared" ca="1" si="651"/>
        <v>2</v>
      </c>
      <c r="N2789" s="5" t="str">
        <f t="shared" ca="1" si="652"/>
        <v>SP</v>
      </c>
      <c r="Q2789" s="6">
        <f t="shared" ca="1" si="653"/>
        <v>42305</v>
      </c>
      <c r="R2789" s="5">
        <f t="shared" ca="1" si="654"/>
        <v>2015</v>
      </c>
      <c r="S2789" s="5">
        <f t="shared" ca="1" si="645"/>
        <v>10</v>
      </c>
      <c r="W2789" s="4">
        <f t="shared" ca="1" si="655"/>
        <v>10</v>
      </c>
      <c r="X2789">
        <f t="shared" ca="1" si="656"/>
        <v>6</v>
      </c>
      <c r="Y2789" s="7">
        <f t="shared" ca="1" si="657"/>
        <v>2900</v>
      </c>
      <c r="AC2789">
        <f t="shared" ca="1" si="658"/>
        <v>1</v>
      </c>
      <c r="AD2789" s="7" t="str">
        <f t="shared" ca="1" si="659"/>
        <v>Google</v>
      </c>
    </row>
    <row r="2790" spans="3:30" x14ac:dyDescent="0.35">
      <c r="C2790">
        <f t="shared" ca="1" si="646"/>
        <v>16</v>
      </c>
      <c r="D2790" s="5" t="str">
        <f t="shared" ca="1" si="647"/>
        <v>Patrícia Pereira</v>
      </c>
      <c r="E2790" s="5" t="str">
        <f t="shared" ca="1" si="648"/>
        <v>Produto 7</v>
      </c>
      <c r="H2790">
        <f t="shared" ca="1" si="649"/>
        <v>1</v>
      </c>
      <c r="I2790" s="5" t="str">
        <f t="shared" ca="1" si="650"/>
        <v>Maria</v>
      </c>
      <c r="M2790">
        <f t="shared" ca="1" si="651"/>
        <v>4</v>
      </c>
      <c r="N2790" s="5" t="str">
        <f t="shared" ca="1" si="652"/>
        <v>SC</v>
      </c>
      <c r="Q2790" s="6">
        <f t="shared" ca="1" si="653"/>
        <v>42663</v>
      </c>
      <c r="R2790" s="5">
        <f t="shared" ca="1" si="654"/>
        <v>2016</v>
      </c>
      <c r="S2790" s="5">
        <f t="shared" ca="1" si="645"/>
        <v>10</v>
      </c>
      <c r="W2790" s="4">
        <f t="shared" ca="1" si="655"/>
        <v>14</v>
      </c>
      <c r="X2790">
        <f t="shared" ca="1" si="656"/>
        <v>2</v>
      </c>
      <c r="Y2790" s="7">
        <f t="shared" ca="1" si="657"/>
        <v>2100</v>
      </c>
      <c r="AC2790">
        <f t="shared" ca="1" si="658"/>
        <v>4</v>
      </c>
      <c r="AD2790" s="7" t="str">
        <f t="shared" ca="1" si="659"/>
        <v>Revista</v>
      </c>
    </row>
    <row r="2791" spans="3:30" x14ac:dyDescent="0.35">
      <c r="C2791">
        <f t="shared" ca="1" si="646"/>
        <v>1</v>
      </c>
      <c r="D2791" s="5" t="str">
        <f t="shared" ca="1" si="647"/>
        <v>Ana Carolina Rodrigues</v>
      </c>
      <c r="E2791" s="5" t="str">
        <f t="shared" ca="1" si="648"/>
        <v>Produto 2</v>
      </c>
      <c r="H2791">
        <f t="shared" ca="1" si="649"/>
        <v>1</v>
      </c>
      <c r="I2791" s="5" t="str">
        <f t="shared" ca="1" si="650"/>
        <v>Maria</v>
      </c>
      <c r="M2791">
        <f t="shared" ca="1" si="651"/>
        <v>5</v>
      </c>
      <c r="N2791" s="5" t="str">
        <f t="shared" ca="1" si="652"/>
        <v>ES</v>
      </c>
      <c r="Q2791" s="6">
        <f t="shared" ca="1" si="653"/>
        <v>42632</v>
      </c>
      <c r="R2791" s="5">
        <f t="shared" ca="1" si="654"/>
        <v>2016</v>
      </c>
      <c r="S2791" s="5">
        <f t="shared" ca="1" si="645"/>
        <v>9</v>
      </c>
      <c r="W2791" s="4">
        <f t="shared" ca="1" si="655"/>
        <v>6</v>
      </c>
      <c r="X2791">
        <f t="shared" ca="1" si="656"/>
        <v>1</v>
      </c>
      <c r="Y2791" s="7">
        <f t="shared" ca="1" si="657"/>
        <v>600</v>
      </c>
      <c r="AC2791">
        <f t="shared" ca="1" si="658"/>
        <v>3</v>
      </c>
      <c r="AD2791" s="7" t="str">
        <f t="shared" ca="1" si="659"/>
        <v>Jornal</v>
      </c>
    </row>
    <row r="2792" spans="3:30" x14ac:dyDescent="0.35">
      <c r="C2792">
        <f t="shared" ca="1" si="646"/>
        <v>4</v>
      </c>
      <c r="D2792" s="5" t="str">
        <f t="shared" ca="1" si="647"/>
        <v>Ana Chaves</v>
      </c>
      <c r="E2792" s="5" t="str">
        <f t="shared" ca="1" si="648"/>
        <v>Produto 5</v>
      </c>
      <c r="H2792">
        <f t="shared" ca="1" si="649"/>
        <v>1</v>
      </c>
      <c r="I2792" s="5" t="str">
        <f t="shared" ca="1" si="650"/>
        <v>Maria</v>
      </c>
      <c r="M2792">
        <f t="shared" ca="1" si="651"/>
        <v>1</v>
      </c>
      <c r="N2792" s="5" t="str">
        <f t="shared" ca="1" si="652"/>
        <v>RJ</v>
      </c>
      <c r="Q2792" s="6">
        <f t="shared" ca="1" si="653"/>
        <v>42043</v>
      </c>
      <c r="R2792" s="5">
        <f t="shared" ca="1" si="654"/>
        <v>2015</v>
      </c>
      <c r="S2792" s="5">
        <f t="shared" ca="1" si="645"/>
        <v>2</v>
      </c>
      <c r="W2792" s="4">
        <f t="shared" ca="1" si="655"/>
        <v>6</v>
      </c>
      <c r="X2792">
        <f t="shared" ca="1" si="656"/>
        <v>4</v>
      </c>
      <c r="Y2792" s="7">
        <f t="shared" ca="1" si="657"/>
        <v>1200</v>
      </c>
      <c r="AC2792">
        <f t="shared" ca="1" si="658"/>
        <v>7</v>
      </c>
      <c r="AD2792" s="7" t="str">
        <f t="shared" ca="1" si="659"/>
        <v>Indicação</v>
      </c>
    </row>
    <row r="2793" spans="3:30" x14ac:dyDescent="0.35">
      <c r="C2793">
        <f t="shared" ca="1" si="646"/>
        <v>19</v>
      </c>
      <c r="D2793" s="5" t="str">
        <f t="shared" ca="1" si="647"/>
        <v>Ana Cláudia Silva</v>
      </c>
      <c r="E2793" s="5" t="str">
        <f t="shared" ca="1" si="648"/>
        <v>Produto 2</v>
      </c>
      <c r="H2793">
        <f t="shared" ca="1" si="649"/>
        <v>1</v>
      </c>
      <c r="I2793" s="5" t="str">
        <f t="shared" ca="1" si="650"/>
        <v>Maria</v>
      </c>
      <c r="M2793">
        <f t="shared" ca="1" si="651"/>
        <v>5</v>
      </c>
      <c r="N2793" s="5" t="str">
        <f t="shared" ca="1" si="652"/>
        <v>ES</v>
      </c>
      <c r="Q2793" s="6">
        <f t="shared" ca="1" si="653"/>
        <v>42846</v>
      </c>
      <c r="R2793" s="5">
        <f t="shared" ca="1" si="654"/>
        <v>2017</v>
      </c>
      <c r="S2793" s="5">
        <f t="shared" ca="1" si="645"/>
        <v>4</v>
      </c>
      <c r="W2793" s="4">
        <f t="shared" ca="1" si="655"/>
        <v>15</v>
      </c>
      <c r="X2793">
        <f t="shared" ca="1" si="656"/>
        <v>3</v>
      </c>
      <c r="Y2793" s="7">
        <f t="shared" ca="1" si="657"/>
        <v>2550</v>
      </c>
      <c r="AC2793">
        <f t="shared" ca="1" si="658"/>
        <v>7</v>
      </c>
      <c r="AD2793" s="7" t="str">
        <f t="shared" ca="1" si="659"/>
        <v>Indicação</v>
      </c>
    </row>
    <row r="2794" spans="3:30" x14ac:dyDescent="0.35">
      <c r="C2794">
        <f t="shared" ca="1" si="646"/>
        <v>5</v>
      </c>
      <c r="D2794" s="5" t="str">
        <f t="shared" ca="1" si="647"/>
        <v>João Cavalcante</v>
      </c>
      <c r="E2794" s="5" t="str">
        <f t="shared" ca="1" si="648"/>
        <v>Produto 6</v>
      </c>
      <c r="H2794">
        <f t="shared" ca="1" si="649"/>
        <v>5</v>
      </c>
      <c r="I2794" s="5" t="str">
        <f t="shared" ca="1" si="650"/>
        <v>Paulo</v>
      </c>
      <c r="M2794">
        <f t="shared" ca="1" si="651"/>
        <v>2</v>
      </c>
      <c r="N2794" s="5" t="str">
        <f t="shared" ca="1" si="652"/>
        <v>SP</v>
      </c>
      <c r="Q2794" s="6">
        <f t="shared" ca="1" si="653"/>
        <v>42295</v>
      </c>
      <c r="R2794" s="5">
        <f t="shared" ca="1" si="654"/>
        <v>2015</v>
      </c>
      <c r="S2794" s="5">
        <f t="shared" ca="1" si="645"/>
        <v>10</v>
      </c>
      <c r="W2794" s="4">
        <f t="shared" ca="1" si="655"/>
        <v>6</v>
      </c>
      <c r="X2794">
        <f t="shared" ca="1" si="656"/>
        <v>1</v>
      </c>
      <c r="Y2794" s="7">
        <f t="shared" ca="1" si="657"/>
        <v>600</v>
      </c>
      <c r="AC2794">
        <f t="shared" ca="1" si="658"/>
        <v>3</v>
      </c>
      <c r="AD2794" s="7" t="str">
        <f t="shared" ca="1" si="659"/>
        <v>Jornal</v>
      </c>
    </row>
    <row r="2795" spans="3:30" x14ac:dyDescent="0.35">
      <c r="C2795">
        <f t="shared" ca="1" si="646"/>
        <v>6</v>
      </c>
      <c r="D2795" s="5" t="str">
        <f t="shared" ca="1" si="647"/>
        <v>José Oliveira</v>
      </c>
      <c r="E2795" s="5" t="str">
        <f t="shared" ca="1" si="648"/>
        <v>Produto 7</v>
      </c>
      <c r="H2795">
        <f t="shared" ca="1" si="649"/>
        <v>2</v>
      </c>
      <c r="I2795" s="5" t="str">
        <f t="shared" ca="1" si="650"/>
        <v>Pedro</v>
      </c>
      <c r="M2795">
        <f t="shared" ca="1" si="651"/>
        <v>2</v>
      </c>
      <c r="N2795" s="5" t="str">
        <f t="shared" ca="1" si="652"/>
        <v>SP</v>
      </c>
      <c r="Q2795" s="6">
        <f t="shared" ca="1" si="653"/>
        <v>42009</v>
      </c>
      <c r="R2795" s="5">
        <f t="shared" ca="1" si="654"/>
        <v>2015</v>
      </c>
      <c r="S2795" s="5">
        <f t="shared" ca="1" si="645"/>
        <v>1</v>
      </c>
      <c r="W2795" s="4">
        <f t="shared" ca="1" si="655"/>
        <v>13</v>
      </c>
      <c r="X2795">
        <f t="shared" ca="1" si="656"/>
        <v>1</v>
      </c>
      <c r="Y2795" s="7">
        <f t="shared" ca="1" si="657"/>
        <v>1300</v>
      </c>
      <c r="AC2795">
        <f t="shared" ca="1" si="658"/>
        <v>1</v>
      </c>
      <c r="AD2795" s="7" t="str">
        <f t="shared" ca="1" si="659"/>
        <v>Google</v>
      </c>
    </row>
    <row r="2796" spans="3:30" x14ac:dyDescent="0.35">
      <c r="C2796">
        <f t="shared" ca="1" si="646"/>
        <v>7</v>
      </c>
      <c r="D2796" s="5" t="str">
        <f t="shared" ca="1" si="647"/>
        <v>Cláudio de Oliveira</v>
      </c>
      <c r="E2796" s="5" t="str">
        <f t="shared" ca="1" si="648"/>
        <v>Produto 5</v>
      </c>
      <c r="H2796">
        <f t="shared" ca="1" si="649"/>
        <v>5</v>
      </c>
      <c r="I2796" s="5" t="str">
        <f t="shared" ca="1" si="650"/>
        <v>Paulo</v>
      </c>
      <c r="M2796">
        <f t="shared" ca="1" si="651"/>
        <v>2</v>
      </c>
      <c r="N2796" s="5" t="str">
        <f t="shared" ca="1" si="652"/>
        <v>SP</v>
      </c>
      <c r="Q2796" s="6">
        <f t="shared" ca="1" si="653"/>
        <v>42318</v>
      </c>
      <c r="R2796" s="5">
        <f t="shared" ca="1" si="654"/>
        <v>2015</v>
      </c>
      <c r="S2796" s="5">
        <f t="shared" ca="1" si="645"/>
        <v>11</v>
      </c>
      <c r="W2796" s="4">
        <f t="shared" ca="1" si="655"/>
        <v>7</v>
      </c>
      <c r="X2796">
        <f t="shared" ca="1" si="656"/>
        <v>6</v>
      </c>
      <c r="Y2796" s="7">
        <f t="shared" ca="1" si="657"/>
        <v>2030</v>
      </c>
      <c r="AC2796">
        <f t="shared" ca="1" si="658"/>
        <v>2</v>
      </c>
      <c r="AD2796" s="7" t="str">
        <f t="shared" ca="1" si="659"/>
        <v>TV aberta</v>
      </c>
    </row>
    <row r="2797" spans="3:30" x14ac:dyDescent="0.35">
      <c r="C2797">
        <f t="shared" ca="1" si="646"/>
        <v>11</v>
      </c>
      <c r="D2797" s="5" t="str">
        <f t="shared" ca="1" si="647"/>
        <v>Tatiana Pereira da Silva</v>
      </c>
      <c r="E2797" s="5" t="str">
        <f t="shared" ca="1" si="648"/>
        <v>Produto 7</v>
      </c>
      <c r="H2797">
        <f t="shared" ca="1" si="649"/>
        <v>5</v>
      </c>
      <c r="I2797" s="5" t="str">
        <f t="shared" ca="1" si="650"/>
        <v>Paulo</v>
      </c>
      <c r="M2797">
        <f t="shared" ca="1" si="651"/>
        <v>5</v>
      </c>
      <c r="N2797" s="5" t="str">
        <f t="shared" ca="1" si="652"/>
        <v>ES</v>
      </c>
      <c r="Q2797" s="6">
        <f t="shared" ca="1" si="653"/>
        <v>42458</v>
      </c>
      <c r="R2797" s="5">
        <f t="shared" ca="1" si="654"/>
        <v>2016</v>
      </c>
      <c r="S2797" s="5">
        <f t="shared" ca="1" si="645"/>
        <v>3</v>
      </c>
      <c r="W2797" s="4">
        <f t="shared" ca="1" si="655"/>
        <v>1</v>
      </c>
      <c r="X2797">
        <f t="shared" ca="1" si="656"/>
        <v>3</v>
      </c>
      <c r="Y2797" s="7">
        <f t="shared" ca="1" si="657"/>
        <v>170</v>
      </c>
      <c r="AC2797">
        <f t="shared" ca="1" si="658"/>
        <v>6</v>
      </c>
      <c r="AD2797" s="7" t="str">
        <f t="shared" ca="1" si="659"/>
        <v>Indicação</v>
      </c>
    </row>
    <row r="2798" spans="3:30" x14ac:dyDescent="0.35">
      <c r="C2798">
        <f t="shared" ca="1" si="646"/>
        <v>5</v>
      </c>
      <c r="D2798" s="5" t="str">
        <f t="shared" ca="1" si="647"/>
        <v>João Cavalcante</v>
      </c>
      <c r="E2798" s="5" t="str">
        <f t="shared" ca="1" si="648"/>
        <v>Produto 6</v>
      </c>
      <c r="H2798">
        <f t="shared" ca="1" si="649"/>
        <v>4</v>
      </c>
      <c r="I2798" s="5" t="str">
        <f t="shared" ca="1" si="650"/>
        <v>Beatriz</v>
      </c>
      <c r="M2798">
        <f t="shared" ca="1" si="651"/>
        <v>3</v>
      </c>
      <c r="N2798" s="5" t="str">
        <f t="shared" ca="1" si="652"/>
        <v>MG</v>
      </c>
      <c r="Q2798" s="6">
        <f t="shared" ca="1" si="653"/>
        <v>41896</v>
      </c>
      <c r="R2798" s="5">
        <f t="shared" ca="1" si="654"/>
        <v>2014</v>
      </c>
      <c r="S2798" s="5">
        <f t="shared" ca="1" si="645"/>
        <v>9</v>
      </c>
      <c r="W2798" s="4">
        <f t="shared" ca="1" si="655"/>
        <v>20</v>
      </c>
      <c r="X2798">
        <f t="shared" ca="1" si="656"/>
        <v>6</v>
      </c>
      <c r="Y2798" s="7">
        <f t="shared" ca="1" si="657"/>
        <v>5800</v>
      </c>
      <c r="AC2798">
        <f t="shared" ca="1" si="658"/>
        <v>2</v>
      </c>
      <c r="AD2798" s="7" t="str">
        <f t="shared" ca="1" si="659"/>
        <v>TV aberta</v>
      </c>
    </row>
    <row r="2799" spans="3:30" x14ac:dyDescent="0.35">
      <c r="C2799">
        <f t="shared" ca="1" si="646"/>
        <v>19</v>
      </c>
      <c r="D2799" s="5" t="str">
        <f t="shared" ca="1" si="647"/>
        <v>Ana Cláudia Silva</v>
      </c>
      <c r="E2799" s="5" t="str">
        <f t="shared" ca="1" si="648"/>
        <v>Produto 4</v>
      </c>
      <c r="H2799">
        <f t="shared" ca="1" si="649"/>
        <v>3</v>
      </c>
      <c r="I2799" s="5" t="str">
        <f t="shared" ca="1" si="650"/>
        <v>João</v>
      </c>
      <c r="M2799">
        <f t="shared" ca="1" si="651"/>
        <v>3</v>
      </c>
      <c r="N2799" s="5" t="str">
        <f t="shared" ca="1" si="652"/>
        <v>MG</v>
      </c>
      <c r="Q2799" s="6">
        <f t="shared" ca="1" si="653"/>
        <v>41727</v>
      </c>
      <c r="R2799" s="5">
        <f t="shared" ca="1" si="654"/>
        <v>2014</v>
      </c>
      <c r="S2799" s="5">
        <f t="shared" ca="1" si="645"/>
        <v>3</v>
      </c>
      <c r="W2799" s="4">
        <f t="shared" ca="1" si="655"/>
        <v>4</v>
      </c>
      <c r="X2799">
        <f t="shared" ca="1" si="656"/>
        <v>6</v>
      </c>
      <c r="Y2799" s="7">
        <f t="shared" ca="1" si="657"/>
        <v>1160</v>
      </c>
      <c r="AC2799">
        <f t="shared" ca="1" si="658"/>
        <v>5</v>
      </c>
      <c r="AD2799" s="7" t="str">
        <f t="shared" ca="1" si="659"/>
        <v>Indicação</v>
      </c>
    </row>
    <row r="2800" spans="3:30" x14ac:dyDescent="0.35">
      <c r="C2800">
        <f t="shared" ca="1" si="646"/>
        <v>16</v>
      </c>
      <c r="D2800" s="5" t="str">
        <f t="shared" ca="1" si="647"/>
        <v>Patrícia Pereira</v>
      </c>
      <c r="E2800" s="5" t="str">
        <f t="shared" ca="1" si="648"/>
        <v>Produto 6</v>
      </c>
      <c r="H2800">
        <f t="shared" ca="1" si="649"/>
        <v>3</v>
      </c>
      <c r="I2800" s="5" t="str">
        <f t="shared" ca="1" si="650"/>
        <v>João</v>
      </c>
      <c r="M2800">
        <f t="shared" ca="1" si="651"/>
        <v>4</v>
      </c>
      <c r="N2800" s="5" t="str">
        <f t="shared" ca="1" si="652"/>
        <v>SC</v>
      </c>
      <c r="Q2800" s="6">
        <f t="shared" ca="1" si="653"/>
        <v>41794</v>
      </c>
      <c r="R2800" s="5">
        <f t="shared" ca="1" si="654"/>
        <v>2014</v>
      </c>
      <c r="S2800" s="5">
        <f t="shared" ca="1" si="645"/>
        <v>6</v>
      </c>
      <c r="W2800" s="4">
        <f t="shared" ca="1" si="655"/>
        <v>4</v>
      </c>
      <c r="X2800">
        <f t="shared" ca="1" si="656"/>
        <v>6</v>
      </c>
      <c r="Y2800" s="7">
        <f t="shared" ca="1" si="657"/>
        <v>1160</v>
      </c>
      <c r="AC2800">
        <f t="shared" ca="1" si="658"/>
        <v>1</v>
      </c>
      <c r="AD2800" s="7" t="str">
        <f t="shared" ca="1" si="659"/>
        <v>Google</v>
      </c>
    </row>
    <row r="2801" spans="3:30" x14ac:dyDescent="0.35">
      <c r="C2801">
        <f t="shared" ca="1" si="646"/>
        <v>13</v>
      </c>
      <c r="D2801" s="5" t="str">
        <f t="shared" ca="1" si="647"/>
        <v>Roberto Silva</v>
      </c>
      <c r="E2801" s="5" t="str">
        <f t="shared" ca="1" si="648"/>
        <v>Produto 6</v>
      </c>
      <c r="H2801">
        <f t="shared" ca="1" si="649"/>
        <v>5</v>
      </c>
      <c r="I2801" s="5" t="str">
        <f t="shared" ca="1" si="650"/>
        <v>Paulo</v>
      </c>
      <c r="M2801">
        <f t="shared" ca="1" si="651"/>
        <v>3</v>
      </c>
      <c r="N2801" s="5" t="str">
        <f t="shared" ca="1" si="652"/>
        <v>MG</v>
      </c>
      <c r="Q2801" s="6">
        <f t="shared" ca="1" si="653"/>
        <v>42305</v>
      </c>
      <c r="R2801" s="5">
        <f t="shared" ca="1" si="654"/>
        <v>2015</v>
      </c>
      <c r="S2801" s="5">
        <f t="shared" ca="1" si="645"/>
        <v>10</v>
      </c>
      <c r="W2801" s="4">
        <f t="shared" ca="1" si="655"/>
        <v>20</v>
      </c>
      <c r="X2801">
        <f t="shared" ca="1" si="656"/>
        <v>3</v>
      </c>
      <c r="Y2801" s="7">
        <f t="shared" ca="1" si="657"/>
        <v>3400</v>
      </c>
      <c r="AC2801">
        <f t="shared" ca="1" si="658"/>
        <v>7</v>
      </c>
      <c r="AD2801" s="7" t="str">
        <f t="shared" ca="1" si="659"/>
        <v>Indicação</v>
      </c>
    </row>
    <row r="2802" spans="3:30" x14ac:dyDescent="0.35">
      <c r="C2802">
        <f t="shared" ca="1" si="646"/>
        <v>12</v>
      </c>
      <c r="D2802" s="5" t="str">
        <f t="shared" ca="1" si="647"/>
        <v>Ronaldo Souza Cavalcante</v>
      </c>
      <c r="E2802" s="5" t="str">
        <f t="shared" ca="1" si="648"/>
        <v>Produto 3</v>
      </c>
      <c r="H2802">
        <f t="shared" ca="1" si="649"/>
        <v>6</v>
      </c>
      <c r="I2802" s="5" t="str">
        <f t="shared" ca="1" si="650"/>
        <v>Ana</v>
      </c>
      <c r="M2802">
        <f t="shared" ca="1" si="651"/>
        <v>3</v>
      </c>
      <c r="N2802" s="5" t="str">
        <f t="shared" ca="1" si="652"/>
        <v>MG</v>
      </c>
      <c r="Q2802" s="6">
        <f t="shared" ca="1" si="653"/>
        <v>42071</v>
      </c>
      <c r="R2802" s="5">
        <f t="shared" ca="1" si="654"/>
        <v>2015</v>
      </c>
      <c r="S2802" s="5">
        <f t="shared" ca="1" si="645"/>
        <v>3</v>
      </c>
      <c r="W2802" s="4">
        <f t="shared" ca="1" si="655"/>
        <v>7</v>
      </c>
      <c r="X2802">
        <f t="shared" ca="1" si="656"/>
        <v>1</v>
      </c>
      <c r="Y2802" s="7">
        <f t="shared" ca="1" si="657"/>
        <v>700</v>
      </c>
      <c r="AC2802">
        <f t="shared" ca="1" si="658"/>
        <v>6</v>
      </c>
      <c r="AD2802" s="7" t="str">
        <f t="shared" ca="1" si="659"/>
        <v>Indicação</v>
      </c>
    </row>
    <row r="2803" spans="3:30" x14ac:dyDescent="0.35">
      <c r="C2803">
        <f t="shared" ca="1" si="646"/>
        <v>1</v>
      </c>
      <c r="D2803" s="5" t="str">
        <f t="shared" ca="1" si="647"/>
        <v>Ana Carolina Rodrigues</v>
      </c>
      <c r="E2803" s="5" t="str">
        <f t="shared" ca="1" si="648"/>
        <v>Produto 5</v>
      </c>
      <c r="H2803">
        <f t="shared" ca="1" si="649"/>
        <v>1</v>
      </c>
      <c r="I2803" s="5" t="str">
        <f t="shared" ca="1" si="650"/>
        <v>Maria</v>
      </c>
      <c r="M2803">
        <f t="shared" ca="1" si="651"/>
        <v>1</v>
      </c>
      <c r="N2803" s="5" t="str">
        <f t="shared" ca="1" si="652"/>
        <v>RJ</v>
      </c>
      <c r="Q2803" s="6">
        <f t="shared" ca="1" si="653"/>
        <v>42346</v>
      </c>
      <c r="R2803" s="5">
        <f t="shared" ca="1" si="654"/>
        <v>2015</v>
      </c>
      <c r="S2803" s="5">
        <f t="shared" ca="1" si="645"/>
        <v>12</v>
      </c>
      <c r="W2803" s="4">
        <f t="shared" ca="1" si="655"/>
        <v>5</v>
      </c>
      <c r="X2803">
        <f t="shared" ca="1" si="656"/>
        <v>7</v>
      </c>
      <c r="Y2803" s="7">
        <f t="shared" ca="1" si="657"/>
        <v>1750</v>
      </c>
      <c r="AC2803">
        <f t="shared" ca="1" si="658"/>
        <v>1</v>
      </c>
      <c r="AD2803" s="7" t="str">
        <f t="shared" ca="1" si="659"/>
        <v>Google</v>
      </c>
    </row>
    <row r="2804" spans="3:30" x14ac:dyDescent="0.35">
      <c r="C2804">
        <f t="shared" ca="1" si="646"/>
        <v>4</v>
      </c>
      <c r="D2804" s="5" t="str">
        <f t="shared" ca="1" si="647"/>
        <v>Ana Chaves</v>
      </c>
      <c r="E2804" s="5" t="str">
        <f t="shared" ca="1" si="648"/>
        <v>Produto 1</v>
      </c>
      <c r="H2804">
        <f t="shared" ca="1" si="649"/>
        <v>2</v>
      </c>
      <c r="I2804" s="5" t="str">
        <f t="shared" ca="1" si="650"/>
        <v>Pedro</v>
      </c>
      <c r="M2804">
        <f t="shared" ca="1" si="651"/>
        <v>3</v>
      </c>
      <c r="N2804" s="5" t="str">
        <f t="shared" ca="1" si="652"/>
        <v>MG</v>
      </c>
      <c r="Q2804" s="6">
        <f t="shared" ca="1" si="653"/>
        <v>42783</v>
      </c>
      <c r="R2804" s="5">
        <f t="shared" ca="1" si="654"/>
        <v>2017</v>
      </c>
      <c r="S2804" s="5">
        <f t="shared" ca="1" si="645"/>
        <v>2</v>
      </c>
      <c r="W2804" s="4">
        <f t="shared" ca="1" si="655"/>
        <v>15</v>
      </c>
      <c r="X2804">
        <f t="shared" ca="1" si="656"/>
        <v>5</v>
      </c>
      <c r="Y2804" s="7">
        <f t="shared" ca="1" si="657"/>
        <v>3600</v>
      </c>
      <c r="AC2804">
        <f t="shared" ca="1" si="658"/>
        <v>4</v>
      </c>
      <c r="AD2804" s="7" t="str">
        <f t="shared" ca="1" si="659"/>
        <v>Revista</v>
      </c>
    </row>
    <row r="2805" spans="3:30" x14ac:dyDescent="0.35">
      <c r="C2805">
        <f t="shared" ca="1" si="646"/>
        <v>3</v>
      </c>
      <c r="D2805" s="5" t="str">
        <f t="shared" ca="1" si="647"/>
        <v>Antônio Pires</v>
      </c>
      <c r="E2805" s="5" t="str">
        <f t="shared" ca="1" si="648"/>
        <v>Produto 3</v>
      </c>
      <c r="H2805">
        <f t="shared" ca="1" si="649"/>
        <v>1</v>
      </c>
      <c r="I2805" s="5" t="str">
        <f t="shared" ca="1" si="650"/>
        <v>Maria</v>
      </c>
      <c r="M2805">
        <f t="shared" ca="1" si="651"/>
        <v>3</v>
      </c>
      <c r="N2805" s="5" t="str">
        <f t="shared" ca="1" si="652"/>
        <v>MG</v>
      </c>
      <c r="Q2805" s="6">
        <f t="shared" ca="1" si="653"/>
        <v>42110</v>
      </c>
      <c r="R2805" s="5">
        <f t="shared" ca="1" si="654"/>
        <v>2015</v>
      </c>
      <c r="S2805" s="5">
        <f t="shared" ca="1" si="645"/>
        <v>4</v>
      </c>
      <c r="W2805" s="4">
        <f t="shared" ca="1" si="655"/>
        <v>14</v>
      </c>
      <c r="X2805">
        <f t="shared" ca="1" si="656"/>
        <v>7</v>
      </c>
      <c r="Y2805" s="7">
        <f t="shared" ca="1" si="657"/>
        <v>4900</v>
      </c>
      <c r="AC2805">
        <f t="shared" ca="1" si="658"/>
        <v>7</v>
      </c>
      <c r="AD2805" s="7" t="str">
        <f t="shared" ca="1" si="659"/>
        <v>Indicação</v>
      </c>
    </row>
    <row r="2806" spans="3:30" x14ac:dyDescent="0.35">
      <c r="C2806">
        <f t="shared" ca="1" si="646"/>
        <v>5</v>
      </c>
      <c r="D2806" s="5" t="str">
        <f t="shared" ca="1" si="647"/>
        <v>João Cavalcante</v>
      </c>
      <c r="E2806" s="5" t="str">
        <f t="shared" ca="1" si="648"/>
        <v>Produto 2</v>
      </c>
      <c r="H2806">
        <f t="shared" ca="1" si="649"/>
        <v>5</v>
      </c>
      <c r="I2806" s="5" t="str">
        <f t="shared" ca="1" si="650"/>
        <v>Paulo</v>
      </c>
      <c r="M2806">
        <f t="shared" ca="1" si="651"/>
        <v>5</v>
      </c>
      <c r="N2806" s="5" t="str">
        <f t="shared" ca="1" si="652"/>
        <v>ES</v>
      </c>
      <c r="Q2806" s="6">
        <f t="shared" ca="1" si="653"/>
        <v>42009</v>
      </c>
      <c r="R2806" s="5">
        <f t="shared" ca="1" si="654"/>
        <v>2015</v>
      </c>
      <c r="S2806" s="5">
        <f t="shared" ca="1" si="645"/>
        <v>1</v>
      </c>
      <c r="W2806" s="4">
        <f t="shared" ca="1" si="655"/>
        <v>10</v>
      </c>
      <c r="X2806">
        <f t="shared" ca="1" si="656"/>
        <v>6</v>
      </c>
      <c r="Y2806" s="7">
        <f t="shared" ca="1" si="657"/>
        <v>2900</v>
      </c>
      <c r="AC2806">
        <f t="shared" ca="1" si="658"/>
        <v>1</v>
      </c>
      <c r="AD2806" s="7" t="str">
        <f t="shared" ca="1" si="659"/>
        <v>Google</v>
      </c>
    </row>
    <row r="2807" spans="3:30" x14ac:dyDescent="0.35">
      <c r="C2807">
        <f t="shared" ca="1" si="646"/>
        <v>14</v>
      </c>
      <c r="D2807" s="5" t="str">
        <f t="shared" ca="1" si="647"/>
        <v>Marta Pereira</v>
      </c>
      <c r="E2807" s="5" t="str">
        <f t="shared" ca="1" si="648"/>
        <v>Produto 1</v>
      </c>
      <c r="H2807">
        <f t="shared" ca="1" si="649"/>
        <v>5</v>
      </c>
      <c r="I2807" s="5" t="str">
        <f t="shared" ca="1" si="650"/>
        <v>Paulo</v>
      </c>
      <c r="M2807">
        <f t="shared" ca="1" si="651"/>
        <v>3</v>
      </c>
      <c r="N2807" s="5" t="str">
        <f t="shared" ca="1" si="652"/>
        <v>MG</v>
      </c>
      <c r="Q2807" s="6">
        <f t="shared" ca="1" si="653"/>
        <v>42719</v>
      </c>
      <c r="R2807" s="5">
        <f t="shared" ca="1" si="654"/>
        <v>2016</v>
      </c>
      <c r="S2807" s="5">
        <f t="shared" ca="1" si="645"/>
        <v>12</v>
      </c>
      <c r="W2807" s="4">
        <f t="shared" ca="1" si="655"/>
        <v>16</v>
      </c>
      <c r="X2807">
        <f t="shared" ca="1" si="656"/>
        <v>7</v>
      </c>
      <c r="Y2807" s="7">
        <f t="shared" ca="1" si="657"/>
        <v>5600</v>
      </c>
      <c r="AC2807">
        <f t="shared" ca="1" si="658"/>
        <v>6</v>
      </c>
      <c r="AD2807" s="7" t="str">
        <f t="shared" ca="1" si="659"/>
        <v>Indicação</v>
      </c>
    </row>
    <row r="2808" spans="3:30" x14ac:dyDescent="0.35">
      <c r="C2808">
        <f t="shared" ca="1" si="646"/>
        <v>17</v>
      </c>
      <c r="D2808" s="5" t="str">
        <f t="shared" ca="1" si="647"/>
        <v>Tarsila Ferreira</v>
      </c>
      <c r="E2808" s="5" t="str">
        <f t="shared" ca="1" si="648"/>
        <v>Produto 1</v>
      </c>
      <c r="H2808">
        <f t="shared" ca="1" si="649"/>
        <v>5</v>
      </c>
      <c r="I2808" s="5" t="str">
        <f t="shared" ca="1" si="650"/>
        <v>Paulo</v>
      </c>
      <c r="M2808">
        <f t="shared" ca="1" si="651"/>
        <v>1</v>
      </c>
      <c r="N2808" s="5" t="str">
        <f t="shared" ca="1" si="652"/>
        <v>RJ</v>
      </c>
      <c r="Q2808" s="6">
        <f t="shared" ca="1" si="653"/>
        <v>42631</v>
      </c>
      <c r="R2808" s="5">
        <f t="shared" ca="1" si="654"/>
        <v>2016</v>
      </c>
      <c r="S2808" s="5">
        <f t="shared" ca="1" si="645"/>
        <v>9</v>
      </c>
      <c r="W2808" s="4">
        <f t="shared" ca="1" si="655"/>
        <v>16</v>
      </c>
      <c r="X2808">
        <f t="shared" ca="1" si="656"/>
        <v>1</v>
      </c>
      <c r="Y2808" s="7">
        <f t="shared" ca="1" si="657"/>
        <v>1600</v>
      </c>
      <c r="AC2808">
        <f t="shared" ca="1" si="658"/>
        <v>2</v>
      </c>
      <c r="AD2808" s="7" t="str">
        <f t="shared" ca="1" si="659"/>
        <v>TV aberta</v>
      </c>
    </row>
    <row r="2809" spans="3:30" x14ac:dyDescent="0.35">
      <c r="C2809">
        <f t="shared" ca="1" si="646"/>
        <v>11</v>
      </c>
      <c r="D2809" s="5" t="str">
        <f t="shared" ca="1" si="647"/>
        <v>Tatiana Pereira da Silva</v>
      </c>
      <c r="E2809" s="5" t="str">
        <f t="shared" ca="1" si="648"/>
        <v>Produto 1</v>
      </c>
      <c r="H2809">
        <f t="shared" ca="1" si="649"/>
        <v>1</v>
      </c>
      <c r="I2809" s="5" t="str">
        <f t="shared" ca="1" si="650"/>
        <v>Maria</v>
      </c>
      <c r="M2809">
        <f t="shared" ca="1" si="651"/>
        <v>2</v>
      </c>
      <c r="N2809" s="5" t="str">
        <f t="shared" ca="1" si="652"/>
        <v>SP</v>
      </c>
      <c r="Q2809" s="6">
        <f t="shared" ca="1" si="653"/>
        <v>41997</v>
      </c>
      <c r="R2809" s="5">
        <f t="shared" ca="1" si="654"/>
        <v>2014</v>
      </c>
      <c r="S2809" s="5">
        <f t="shared" ca="1" si="645"/>
        <v>12</v>
      </c>
      <c r="W2809" s="4">
        <f t="shared" ca="1" si="655"/>
        <v>2</v>
      </c>
      <c r="X2809">
        <f t="shared" ca="1" si="656"/>
        <v>1</v>
      </c>
      <c r="Y2809" s="7">
        <f t="shared" ca="1" si="657"/>
        <v>200</v>
      </c>
      <c r="AC2809">
        <f t="shared" ca="1" si="658"/>
        <v>5</v>
      </c>
      <c r="AD2809" s="7" t="str">
        <f t="shared" ca="1" si="659"/>
        <v>Indicação</v>
      </c>
    </row>
    <row r="2810" spans="3:30" x14ac:dyDescent="0.35">
      <c r="C2810">
        <f t="shared" ca="1" si="646"/>
        <v>19</v>
      </c>
      <c r="D2810" s="5" t="str">
        <f t="shared" ca="1" si="647"/>
        <v>Ana Cláudia Silva</v>
      </c>
      <c r="E2810" s="5" t="str">
        <f t="shared" ca="1" si="648"/>
        <v>Produto 7</v>
      </c>
      <c r="H2810">
        <f t="shared" ca="1" si="649"/>
        <v>5</v>
      </c>
      <c r="I2810" s="5" t="str">
        <f t="shared" ca="1" si="650"/>
        <v>Paulo</v>
      </c>
      <c r="M2810">
        <f t="shared" ca="1" si="651"/>
        <v>4</v>
      </c>
      <c r="N2810" s="5" t="str">
        <f t="shared" ca="1" si="652"/>
        <v>SC</v>
      </c>
      <c r="Q2810" s="6">
        <f t="shared" ca="1" si="653"/>
        <v>42217</v>
      </c>
      <c r="R2810" s="5">
        <f t="shared" ca="1" si="654"/>
        <v>2015</v>
      </c>
      <c r="S2810" s="5">
        <f t="shared" ca="1" si="645"/>
        <v>8</v>
      </c>
      <c r="W2810" s="4">
        <f t="shared" ca="1" si="655"/>
        <v>1</v>
      </c>
      <c r="X2810">
        <f t="shared" ca="1" si="656"/>
        <v>6</v>
      </c>
      <c r="Y2810" s="7">
        <f t="shared" ca="1" si="657"/>
        <v>290</v>
      </c>
      <c r="AC2810">
        <f t="shared" ca="1" si="658"/>
        <v>5</v>
      </c>
      <c r="AD2810" s="7" t="str">
        <f t="shared" ca="1" si="659"/>
        <v>Indicação</v>
      </c>
    </row>
    <row r="2811" spans="3:30" x14ac:dyDescent="0.35">
      <c r="C2811">
        <f t="shared" ca="1" si="646"/>
        <v>5</v>
      </c>
      <c r="D2811" s="5" t="str">
        <f t="shared" ca="1" si="647"/>
        <v>João Cavalcante</v>
      </c>
      <c r="E2811" s="5" t="str">
        <f t="shared" ca="1" si="648"/>
        <v>Produto 7</v>
      </c>
      <c r="H2811">
        <f t="shared" ca="1" si="649"/>
        <v>5</v>
      </c>
      <c r="I2811" s="5" t="str">
        <f t="shared" ca="1" si="650"/>
        <v>Paulo</v>
      </c>
      <c r="M2811">
        <f t="shared" ca="1" si="651"/>
        <v>4</v>
      </c>
      <c r="N2811" s="5" t="str">
        <f t="shared" ca="1" si="652"/>
        <v>SC</v>
      </c>
      <c r="Q2811" s="6">
        <f t="shared" ca="1" si="653"/>
        <v>42756</v>
      </c>
      <c r="R2811" s="5">
        <f t="shared" ca="1" si="654"/>
        <v>2017</v>
      </c>
      <c r="S2811" s="5">
        <f t="shared" ca="1" si="645"/>
        <v>1</v>
      </c>
      <c r="W2811" s="4">
        <f t="shared" ca="1" si="655"/>
        <v>12</v>
      </c>
      <c r="X2811">
        <f t="shared" ca="1" si="656"/>
        <v>1</v>
      </c>
      <c r="Y2811" s="7">
        <f t="shared" ca="1" si="657"/>
        <v>1200</v>
      </c>
      <c r="AC2811">
        <f t="shared" ca="1" si="658"/>
        <v>7</v>
      </c>
      <c r="AD2811" s="7" t="str">
        <f t="shared" ca="1" si="659"/>
        <v>Indicação</v>
      </c>
    </row>
    <row r="2812" spans="3:30" x14ac:dyDescent="0.35">
      <c r="C2812">
        <f t="shared" ca="1" si="646"/>
        <v>17</v>
      </c>
      <c r="D2812" s="5" t="str">
        <f t="shared" ca="1" si="647"/>
        <v>Tarsila Ferreira</v>
      </c>
      <c r="E2812" s="5" t="str">
        <f t="shared" ca="1" si="648"/>
        <v>Produto 3</v>
      </c>
      <c r="H2812">
        <f t="shared" ca="1" si="649"/>
        <v>2</v>
      </c>
      <c r="I2812" s="5" t="str">
        <f t="shared" ca="1" si="650"/>
        <v>Pedro</v>
      </c>
      <c r="M2812">
        <f t="shared" ca="1" si="651"/>
        <v>5</v>
      </c>
      <c r="N2812" s="5" t="str">
        <f t="shared" ca="1" si="652"/>
        <v>ES</v>
      </c>
      <c r="Q2812" s="6">
        <f t="shared" ca="1" si="653"/>
        <v>41676</v>
      </c>
      <c r="R2812" s="5">
        <f t="shared" ca="1" si="654"/>
        <v>2014</v>
      </c>
      <c r="S2812" s="5">
        <f t="shared" ref="S2812:S2875" ca="1" si="660">MONTH(Q2812)</f>
        <v>2</v>
      </c>
      <c r="W2812" s="4">
        <f t="shared" ca="1" si="655"/>
        <v>10</v>
      </c>
      <c r="X2812">
        <f t="shared" ca="1" si="656"/>
        <v>7</v>
      </c>
      <c r="Y2812" s="7">
        <f t="shared" ca="1" si="657"/>
        <v>3500</v>
      </c>
      <c r="AC2812">
        <f t="shared" ca="1" si="658"/>
        <v>6</v>
      </c>
      <c r="AD2812" s="7" t="str">
        <f t="shared" ca="1" si="659"/>
        <v>Indicação</v>
      </c>
    </row>
    <row r="2813" spans="3:30" x14ac:dyDescent="0.35">
      <c r="C2813">
        <f t="shared" ca="1" si="646"/>
        <v>7</v>
      </c>
      <c r="D2813" s="5" t="str">
        <f t="shared" ca="1" si="647"/>
        <v>Cláudio de Oliveira</v>
      </c>
      <c r="E2813" s="5" t="str">
        <f t="shared" ca="1" si="648"/>
        <v>Produto 6</v>
      </c>
      <c r="H2813">
        <f t="shared" ca="1" si="649"/>
        <v>5</v>
      </c>
      <c r="I2813" s="5" t="str">
        <f t="shared" ca="1" si="650"/>
        <v>Paulo</v>
      </c>
      <c r="M2813">
        <f t="shared" ca="1" si="651"/>
        <v>5</v>
      </c>
      <c r="N2813" s="5" t="str">
        <f t="shared" ca="1" si="652"/>
        <v>ES</v>
      </c>
      <c r="Q2813" s="6">
        <f t="shared" ca="1" si="653"/>
        <v>41868</v>
      </c>
      <c r="R2813" s="5">
        <f t="shared" ca="1" si="654"/>
        <v>2014</v>
      </c>
      <c r="S2813" s="5">
        <f t="shared" ca="1" si="660"/>
        <v>8</v>
      </c>
      <c r="W2813" s="4">
        <f t="shared" ca="1" si="655"/>
        <v>5</v>
      </c>
      <c r="X2813">
        <f t="shared" ca="1" si="656"/>
        <v>2</v>
      </c>
      <c r="Y2813" s="7">
        <f t="shared" ca="1" si="657"/>
        <v>750</v>
      </c>
      <c r="AC2813">
        <f t="shared" ca="1" si="658"/>
        <v>1</v>
      </c>
      <c r="AD2813" s="7" t="str">
        <f t="shared" ca="1" si="659"/>
        <v>Google</v>
      </c>
    </row>
    <row r="2814" spans="3:30" x14ac:dyDescent="0.35">
      <c r="C2814">
        <f t="shared" ca="1" si="646"/>
        <v>3</v>
      </c>
      <c r="D2814" s="5" t="str">
        <f t="shared" ca="1" si="647"/>
        <v>Antônio Pires</v>
      </c>
      <c r="E2814" s="5" t="str">
        <f t="shared" ca="1" si="648"/>
        <v>Produto 3</v>
      </c>
      <c r="H2814">
        <f t="shared" ca="1" si="649"/>
        <v>3</v>
      </c>
      <c r="I2814" s="5" t="str">
        <f t="shared" ca="1" si="650"/>
        <v>João</v>
      </c>
      <c r="M2814">
        <f t="shared" ca="1" si="651"/>
        <v>5</v>
      </c>
      <c r="N2814" s="5" t="str">
        <f t="shared" ca="1" si="652"/>
        <v>ES</v>
      </c>
      <c r="Q2814" s="6">
        <f t="shared" ca="1" si="653"/>
        <v>42844</v>
      </c>
      <c r="R2814" s="5">
        <f t="shared" ca="1" si="654"/>
        <v>2017</v>
      </c>
      <c r="S2814" s="5">
        <f t="shared" ca="1" si="660"/>
        <v>4</v>
      </c>
      <c r="W2814" s="4">
        <f t="shared" ca="1" si="655"/>
        <v>9</v>
      </c>
      <c r="X2814">
        <f t="shared" ca="1" si="656"/>
        <v>6</v>
      </c>
      <c r="Y2814" s="7">
        <f t="shared" ca="1" si="657"/>
        <v>2610</v>
      </c>
      <c r="AC2814">
        <f t="shared" ca="1" si="658"/>
        <v>6</v>
      </c>
      <c r="AD2814" s="7" t="str">
        <f t="shared" ca="1" si="659"/>
        <v>Indicação</v>
      </c>
    </row>
    <row r="2815" spans="3:30" x14ac:dyDescent="0.35">
      <c r="C2815">
        <f t="shared" ca="1" si="646"/>
        <v>6</v>
      </c>
      <c r="D2815" s="5" t="str">
        <f t="shared" ca="1" si="647"/>
        <v>José Oliveira</v>
      </c>
      <c r="E2815" s="5" t="str">
        <f t="shared" ca="1" si="648"/>
        <v>Produto 1</v>
      </c>
      <c r="H2815">
        <f t="shared" ca="1" si="649"/>
        <v>4</v>
      </c>
      <c r="I2815" s="5" t="str">
        <f t="shared" ca="1" si="650"/>
        <v>Beatriz</v>
      </c>
      <c r="M2815">
        <f t="shared" ca="1" si="651"/>
        <v>4</v>
      </c>
      <c r="N2815" s="5" t="str">
        <f t="shared" ca="1" si="652"/>
        <v>SC</v>
      </c>
      <c r="Q2815" s="6">
        <f t="shared" ca="1" si="653"/>
        <v>42310</v>
      </c>
      <c r="R2815" s="5">
        <f t="shared" ca="1" si="654"/>
        <v>2015</v>
      </c>
      <c r="S2815" s="5">
        <f t="shared" ca="1" si="660"/>
        <v>11</v>
      </c>
      <c r="W2815" s="4">
        <f t="shared" ca="1" si="655"/>
        <v>14</v>
      </c>
      <c r="X2815">
        <f t="shared" ca="1" si="656"/>
        <v>7</v>
      </c>
      <c r="Y2815" s="7">
        <f t="shared" ca="1" si="657"/>
        <v>4900</v>
      </c>
      <c r="AC2815">
        <f t="shared" ca="1" si="658"/>
        <v>5</v>
      </c>
      <c r="AD2815" s="7" t="str">
        <f t="shared" ca="1" si="659"/>
        <v>Indicação</v>
      </c>
    </row>
    <row r="2816" spans="3:30" x14ac:dyDescent="0.35">
      <c r="C2816">
        <f t="shared" ca="1" si="646"/>
        <v>16</v>
      </c>
      <c r="D2816" s="5" t="str">
        <f t="shared" ca="1" si="647"/>
        <v>Patrícia Pereira</v>
      </c>
      <c r="E2816" s="5" t="str">
        <f t="shared" ca="1" si="648"/>
        <v>Produto 5</v>
      </c>
      <c r="H2816">
        <f t="shared" ca="1" si="649"/>
        <v>4</v>
      </c>
      <c r="I2816" s="5" t="str">
        <f t="shared" ca="1" si="650"/>
        <v>Beatriz</v>
      </c>
      <c r="M2816">
        <f t="shared" ca="1" si="651"/>
        <v>2</v>
      </c>
      <c r="N2816" s="5" t="str">
        <f t="shared" ca="1" si="652"/>
        <v>SP</v>
      </c>
      <c r="Q2816" s="6">
        <f t="shared" ca="1" si="653"/>
        <v>42166</v>
      </c>
      <c r="R2816" s="5">
        <f t="shared" ca="1" si="654"/>
        <v>2015</v>
      </c>
      <c r="S2816" s="5">
        <f t="shared" ca="1" si="660"/>
        <v>6</v>
      </c>
      <c r="W2816" s="4">
        <f t="shared" ca="1" si="655"/>
        <v>7</v>
      </c>
      <c r="X2816">
        <f t="shared" ca="1" si="656"/>
        <v>2</v>
      </c>
      <c r="Y2816" s="7">
        <f t="shared" ca="1" si="657"/>
        <v>1050</v>
      </c>
      <c r="AC2816">
        <f t="shared" ca="1" si="658"/>
        <v>5</v>
      </c>
      <c r="AD2816" s="7" t="str">
        <f t="shared" ca="1" si="659"/>
        <v>Indicação</v>
      </c>
    </row>
    <row r="2817" spans="3:30" x14ac:dyDescent="0.35">
      <c r="C2817">
        <f t="shared" ca="1" si="646"/>
        <v>16</v>
      </c>
      <c r="D2817" s="5" t="str">
        <f t="shared" ca="1" si="647"/>
        <v>Patrícia Pereira</v>
      </c>
      <c r="E2817" s="5" t="str">
        <f t="shared" ca="1" si="648"/>
        <v>Produto 3</v>
      </c>
      <c r="H2817">
        <f t="shared" ca="1" si="649"/>
        <v>5</v>
      </c>
      <c r="I2817" s="5" t="str">
        <f t="shared" ca="1" si="650"/>
        <v>Paulo</v>
      </c>
      <c r="M2817">
        <f t="shared" ca="1" si="651"/>
        <v>5</v>
      </c>
      <c r="N2817" s="5" t="str">
        <f t="shared" ca="1" si="652"/>
        <v>ES</v>
      </c>
      <c r="Q2817" s="6">
        <f t="shared" ca="1" si="653"/>
        <v>41774</v>
      </c>
      <c r="R2817" s="5">
        <f t="shared" ca="1" si="654"/>
        <v>2014</v>
      </c>
      <c r="S2817" s="5">
        <f t="shared" ca="1" si="660"/>
        <v>5</v>
      </c>
      <c r="W2817" s="4">
        <f t="shared" ca="1" si="655"/>
        <v>3</v>
      </c>
      <c r="X2817">
        <f t="shared" ca="1" si="656"/>
        <v>2</v>
      </c>
      <c r="Y2817" s="7">
        <f t="shared" ca="1" si="657"/>
        <v>450</v>
      </c>
      <c r="AC2817">
        <f t="shared" ca="1" si="658"/>
        <v>6</v>
      </c>
      <c r="AD2817" s="7" t="str">
        <f t="shared" ca="1" si="659"/>
        <v>Indicação</v>
      </c>
    </row>
    <row r="2818" spans="3:30" x14ac:dyDescent="0.35">
      <c r="C2818">
        <f t="shared" ca="1" si="646"/>
        <v>12</v>
      </c>
      <c r="D2818" s="5" t="str">
        <f t="shared" ca="1" si="647"/>
        <v>Ronaldo Souza Cavalcante</v>
      </c>
      <c r="E2818" s="5" t="str">
        <f t="shared" ca="1" si="648"/>
        <v>Produto 5</v>
      </c>
      <c r="H2818">
        <f t="shared" ca="1" si="649"/>
        <v>2</v>
      </c>
      <c r="I2818" s="5" t="str">
        <f t="shared" ca="1" si="650"/>
        <v>Pedro</v>
      </c>
      <c r="M2818">
        <f t="shared" ca="1" si="651"/>
        <v>4</v>
      </c>
      <c r="N2818" s="5" t="str">
        <f t="shared" ca="1" si="652"/>
        <v>SC</v>
      </c>
      <c r="Q2818" s="6">
        <f t="shared" ca="1" si="653"/>
        <v>42832</v>
      </c>
      <c r="R2818" s="5">
        <f t="shared" ca="1" si="654"/>
        <v>2017</v>
      </c>
      <c r="S2818" s="5">
        <f t="shared" ca="1" si="660"/>
        <v>4</v>
      </c>
      <c r="W2818" s="4">
        <f t="shared" ca="1" si="655"/>
        <v>20</v>
      </c>
      <c r="X2818">
        <f t="shared" ca="1" si="656"/>
        <v>2</v>
      </c>
      <c r="Y2818" s="7">
        <f t="shared" ca="1" si="657"/>
        <v>3000</v>
      </c>
      <c r="AC2818">
        <f t="shared" ca="1" si="658"/>
        <v>4</v>
      </c>
      <c r="AD2818" s="7" t="str">
        <f t="shared" ca="1" si="659"/>
        <v>Revista</v>
      </c>
    </row>
    <row r="2819" spans="3:30" x14ac:dyDescent="0.35">
      <c r="C2819">
        <f t="shared" ref="C2819:C2882" ca="1" si="661">RANDBETWEEN(1,19)</f>
        <v>11</v>
      </c>
      <c r="D2819" s="5" t="str">
        <f t="shared" ref="D2819:D2882" ca="1" si="662">VLOOKUP(C2819,$A$2:$B$20,2)</f>
        <v>Tatiana Pereira da Silva</v>
      </c>
      <c r="E2819" s="5" t="str">
        <f t="shared" ref="E2819:E2882" ca="1" si="663">"Produto "&amp; RANDBETWEEN(1,7)</f>
        <v>Produto 5</v>
      </c>
      <c r="H2819">
        <f t="shared" ref="H2819:H2882" ca="1" si="664">RANDBETWEEN(1,6)</f>
        <v>6</v>
      </c>
      <c r="I2819" s="5" t="str">
        <f t="shared" ref="I2819:I2882" ca="1" si="665">VLOOKUP(H2819,$F$2:$G$7,2)</f>
        <v>Ana</v>
      </c>
      <c r="M2819">
        <f t="shared" ref="M2819:M2882" ca="1" si="666">RANDBETWEEN(1,5)</f>
        <v>1</v>
      </c>
      <c r="N2819" s="5" t="str">
        <f t="shared" ref="N2819:N2882" ca="1" si="667">VLOOKUP(M2819,$K$2:$L$6,2)</f>
        <v>RJ</v>
      </c>
      <c r="Q2819" s="6">
        <f t="shared" ref="Q2819:Q2882" ca="1" si="668">RANDBETWEEN($P$2,$P$3)</f>
        <v>42409</v>
      </c>
      <c r="R2819" s="5">
        <f t="shared" ref="R2819:R2882" ca="1" si="669">YEAR(Q2819)</f>
        <v>2016</v>
      </c>
      <c r="S2819" s="5">
        <f t="shared" ca="1" si="660"/>
        <v>2</v>
      </c>
      <c r="W2819" s="4">
        <f t="shared" ref="W2819:W2882" ca="1" si="670">RANDBETWEEN(1,20)</f>
        <v>5</v>
      </c>
      <c r="X2819">
        <f t="shared" ref="X2819:X2882" ca="1" si="671">RANDBETWEEN(1,7)</f>
        <v>6</v>
      </c>
      <c r="Y2819" s="7">
        <f t="shared" ref="Y2819:Y2882" ca="1" si="672">VLOOKUP(X2819,$U$2:$V$8,2)*W2819</f>
        <v>1450</v>
      </c>
      <c r="AC2819">
        <f t="shared" ref="AC2819:AC2882" ca="1" si="673">RANDBETWEEN(1,7)</f>
        <v>5</v>
      </c>
      <c r="AD2819" s="7" t="str">
        <f t="shared" ref="AD2819:AD2882" ca="1" si="674">VLOOKUP(AC2819,$AA$2:$AB$6,2)</f>
        <v>Indicação</v>
      </c>
    </row>
    <row r="2820" spans="3:30" x14ac:dyDescent="0.35">
      <c r="C2820">
        <f t="shared" ca="1" si="661"/>
        <v>1</v>
      </c>
      <c r="D2820" s="5" t="str">
        <f t="shared" ca="1" si="662"/>
        <v>Ana Carolina Rodrigues</v>
      </c>
      <c r="E2820" s="5" t="str">
        <f t="shared" ca="1" si="663"/>
        <v>Produto 4</v>
      </c>
      <c r="H2820">
        <f t="shared" ca="1" si="664"/>
        <v>1</v>
      </c>
      <c r="I2820" s="5" t="str">
        <f t="shared" ca="1" si="665"/>
        <v>Maria</v>
      </c>
      <c r="M2820">
        <f t="shared" ca="1" si="666"/>
        <v>4</v>
      </c>
      <c r="N2820" s="5" t="str">
        <f t="shared" ca="1" si="667"/>
        <v>SC</v>
      </c>
      <c r="Q2820" s="6">
        <f t="shared" ca="1" si="668"/>
        <v>42793</v>
      </c>
      <c r="R2820" s="5">
        <f t="shared" ca="1" si="669"/>
        <v>2017</v>
      </c>
      <c r="S2820" s="5">
        <f t="shared" ca="1" si="660"/>
        <v>2</v>
      </c>
      <c r="W2820" s="4">
        <f t="shared" ca="1" si="670"/>
        <v>14</v>
      </c>
      <c r="X2820">
        <f t="shared" ca="1" si="671"/>
        <v>2</v>
      </c>
      <c r="Y2820" s="7">
        <f t="shared" ca="1" si="672"/>
        <v>2100</v>
      </c>
      <c r="AC2820">
        <f t="shared" ca="1" si="673"/>
        <v>4</v>
      </c>
      <c r="AD2820" s="7" t="str">
        <f t="shared" ca="1" si="674"/>
        <v>Revista</v>
      </c>
    </row>
    <row r="2821" spans="3:30" x14ac:dyDescent="0.35">
      <c r="C2821">
        <f t="shared" ca="1" si="661"/>
        <v>12</v>
      </c>
      <c r="D2821" s="5" t="str">
        <f t="shared" ca="1" si="662"/>
        <v>Ronaldo Souza Cavalcante</v>
      </c>
      <c r="E2821" s="5" t="str">
        <f t="shared" ca="1" si="663"/>
        <v>Produto 2</v>
      </c>
      <c r="H2821">
        <f t="shared" ca="1" si="664"/>
        <v>1</v>
      </c>
      <c r="I2821" s="5" t="str">
        <f t="shared" ca="1" si="665"/>
        <v>Maria</v>
      </c>
      <c r="M2821">
        <f t="shared" ca="1" si="666"/>
        <v>3</v>
      </c>
      <c r="N2821" s="5" t="str">
        <f t="shared" ca="1" si="667"/>
        <v>MG</v>
      </c>
      <c r="Q2821" s="6">
        <f t="shared" ca="1" si="668"/>
        <v>42518</v>
      </c>
      <c r="R2821" s="5">
        <f t="shared" ca="1" si="669"/>
        <v>2016</v>
      </c>
      <c r="S2821" s="5">
        <f t="shared" ca="1" si="660"/>
        <v>5</v>
      </c>
      <c r="W2821" s="4">
        <f t="shared" ca="1" si="670"/>
        <v>2</v>
      </c>
      <c r="X2821">
        <f t="shared" ca="1" si="671"/>
        <v>6</v>
      </c>
      <c r="Y2821" s="7">
        <f t="shared" ca="1" si="672"/>
        <v>580</v>
      </c>
      <c r="AC2821">
        <f t="shared" ca="1" si="673"/>
        <v>1</v>
      </c>
      <c r="AD2821" s="7" t="str">
        <f t="shared" ca="1" si="674"/>
        <v>Google</v>
      </c>
    </row>
    <row r="2822" spans="3:30" x14ac:dyDescent="0.35">
      <c r="C2822">
        <f t="shared" ca="1" si="661"/>
        <v>4</v>
      </c>
      <c r="D2822" s="5" t="str">
        <f t="shared" ca="1" si="662"/>
        <v>Ana Chaves</v>
      </c>
      <c r="E2822" s="5" t="str">
        <f t="shared" ca="1" si="663"/>
        <v>Produto 1</v>
      </c>
      <c r="H2822">
        <f t="shared" ca="1" si="664"/>
        <v>6</v>
      </c>
      <c r="I2822" s="5" t="str">
        <f t="shared" ca="1" si="665"/>
        <v>Ana</v>
      </c>
      <c r="M2822">
        <f t="shared" ca="1" si="666"/>
        <v>2</v>
      </c>
      <c r="N2822" s="5" t="str">
        <f t="shared" ca="1" si="667"/>
        <v>SP</v>
      </c>
      <c r="Q2822" s="6">
        <f t="shared" ca="1" si="668"/>
        <v>42423</v>
      </c>
      <c r="R2822" s="5">
        <f t="shared" ca="1" si="669"/>
        <v>2016</v>
      </c>
      <c r="S2822" s="5">
        <f t="shared" ca="1" si="660"/>
        <v>2</v>
      </c>
      <c r="W2822" s="4">
        <f t="shared" ca="1" si="670"/>
        <v>6</v>
      </c>
      <c r="X2822">
        <f t="shared" ca="1" si="671"/>
        <v>6</v>
      </c>
      <c r="Y2822" s="7">
        <f t="shared" ca="1" si="672"/>
        <v>1740</v>
      </c>
      <c r="AC2822">
        <f t="shared" ca="1" si="673"/>
        <v>2</v>
      </c>
      <c r="AD2822" s="7" t="str">
        <f t="shared" ca="1" si="674"/>
        <v>TV aberta</v>
      </c>
    </row>
    <row r="2823" spans="3:30" x14ac:dyDescent="0.35">
      <c r="C2823">
        <f t="shared" ca="1" si="661"/>
        <v>5</v>
      </c>
      <c r="D2823" s="5" t="str">
        <f t="shared" ca="1" si="662"/>
        <v>João Cavalcante</v>
      </c>
      <c r="E2823" s="5" t="str">
        <f t="shared" ca="1" si="663"/>
        <v>Produto 7</v>
      </c>
      <c r="H2823">
        <f t="shared" ca="1" si="664"/>
        <v>4</v>
      </c>
      <c r="I2823" s="5" t="str">
        <f t="shared" ca="1" si="665"/>
        <v>Beatriz</v>
      </c>
      <c r="M2823">
        <f t="shared" ca="1" si="666"/>
        <v>3</v>
      </c>
      <c r="N2823" s="5" t="str">
        <f t="shared" ca="1" si="667"/>
        <v>MG</v>
      </c>
      <c r="Q2823" s="6">
        <f t="shared" ca="1" si="668"/>
        <v>42022</v>
      </c>
      <c r="R2823" s="5">
        <f t="shared" ca="1" si="669"/>
        <v>2015</v>
      </c>
      <c r="S2823" s="5">
        <f t="shared" ca="1" si="660"/>
        <v>1</v>
      </c>
      <c r="W2823" s="4">
        <f t="shared" ca="1" si="670"/>
        <v>6</v>
      </c>
      <c r="X2823">
        <f t="shared" ca="1" si="671"/>
        <v>3</v>
      </c>
      <c r="Y2823" s="7">
        <f t="shared" ca="1" si="672"/>
        <v>1020</v>
      </c>
      <c r="AC2823">
        <f t="shared" ca="1" si="673"/>
        <v>2</v>
      </c>
      <c r="AD2823" s="7" t="str">
        <f t="shared" ca="1" si="674"/>
        <v>TV aberta</v>
      </c>
    </row>
    <row r="2824" spans="3:30" x14ac:dyDescent="0.35">
      <c r="C2824">
        <f t="shared" ca="1" si="661"/>
        <v>14</v>
      </c>
      <c r="D2824" s="5" t="str">
        <f t="shared" ca="1" si="662"/>
        <v>Marta Pereira</v>
      </c>
      <c r="E2824" s="5" t="str">
        <f t="shared" ca="1" si="663"/>
        <v>Produto 3</v>
      </c>
      <c r="H2824">
        <f t="shared" ca="1" si="664"/>
        <v>3</v>
      </c>
      <c r="I2824" s="5" t="str">
        <f t="shared" ca="1" si="665"/>
        <v>João</v>
      </c>
      <c r="M2824">
        <f t="shared" ca="1" si="666"/>
        <v>3</v>
      </c>
      <c r="N2824" s="5" t="str">
        <f t="shared" ca="1" si="667"/>
        <v>MG</v>
      </c>
      <c r="Q2824" s="6">
        <f t="shared" ca="1" si="668"/>
        <v>42580</v>
      </c>
      <c r="R2824" s="5">
        <f t="shared" ca="1" si="669"/>
        <v>2016</v>
      </c>
      <c r="S2824" s="5">
        <f t="shared" ca="1" si="660"/>
        <v>7</v>
      </c>
      <c r="W2824" s="4">
        <f t="shared" ca="1" si="670"/>
        <v>6</v>
      </c>
      <c r="X2824">
        <f t="shared" ca="1" si="671"/>
        <v>1</v>
      </c>
      <c r="Y2824" s="7">
        <f t="shared" ca="1" si="672"/>
        <v>600</v>
      </c>
      <c r="AC2824">
        <f t="shared" ca="1" si="673"/>
        <v>3</v>
      </c>
      <c r="AD2824" s="7" t="str">
        <f t="shared" ca="1" si="674"/>
        <v>Jornal</v>
      </c>
    </row>
    <row r="2825" spans="3:30" x14ac:dyDescent="0.35">
      <c r="C2825">
        <f t="shared" ca="1" si="661"/>
        <v>8</v>
      </c>
      <c r="D2825" s="5" t="str">
        <f t="shared" ca="1" si="662"/>
        <v>Marcos Santos</v>
      </c>
      <c r="E2825" s="5" t="str">
        <f t="shared" ca="1" si="663"/>
        <v>Produto 4</v>
      </c>
      <c r="H2825">
        <f t="shared" ca="1" si="664"/>
        <v>5</v>
      </c>
      <c r="I2825" s="5" t="str">
        <f t="shared" ca="1" si="665"/>
        <v>Paulo</v>
      </c>
      <c r="M2825">
        <f t="shared" ca="1" si="666"/>
        <v>4</v>
      </c>
      <c r="N2825" s="5" t="str">
        <f t="shared" ca="1" si="667"/>
        <v>SC</v>
      </c>
      <c r="Q2825" s="6">
        <f t="shared" ca="1" si="668"/>
        <v>42616</v>
      </c>
      <c r="R2825" s="5">
        <f t="shared" ca="1" si="669"/>
        <v>2016</v>
      </c>
      <c r="S2825" s="5">
        <f t="shared" ca="1" si="660"/>
        <v>9</v>
      </c>
      <c r="W2825" s="4">
        <f t="shared" ca="1" si="670"/>
        <v>6</v>
      </c>
      <c r="X2825">
        <f t="shared" ca="1" si="671"/>
        <v>7</v>
      </c>
      <c r="Y2825" s="7">
        <f t="shared" ca="1" si="672"/>
        <v>2100</v>
      </c>
      <c r="AC2825">
        <f t="shared" ca="1" si="673"/>
        <v>2</v>
      </c>
      <c r="AD2825" s="7" t="str">
        <f t="shared" ca="1" si="674"/>
        <v>TV aberta</v>
      </c>
    </row>
    <row r="2826" spans="3:30" x14ac:dyDescent="0.35">
      <c r="C2826">
        <f t="shared" ca="1" si="661"/>
        <v>15</v>
      </c>
      <c r="D2826" s="5" t="str">
        <f t="shared" ca="1" si="662"/>
        <v>Ana Maria Souza</v>
      </c>
      <c r="E2826" s="5" t="str">
        <f t="shared" ca="1" si="663"/>
        <v>Produto 6</v>
      </c>
      <c r="H2826">
        <f t="shared" ca="1" si="664"/>
        <v>4</v>
      </c>
      <c r="I2826" s="5" t="str">
        <f t="shared" ca="1" si="665"/>
        <v>Beatriz</v>
      </c>
      <c r="M2826">
        <f t="shared" ca="1" si="666"/>
        <v>3</v>
      </c>
      <c r="N2826" s="5" t="str">
        <f t="shared" ca="1" si="667"/>
        <v>MG</v>
      </c>
      <c r="Q2826" s="6">
        <f t="shared" ca="1" si="668"/>
        <v>42901</v>
      </c>
      <c r="R2826" s="5">
        <f t="shared" ca="1" si="669"/>
        <v>2017</v>
      </c>
      <c r="S2826" s="5">
        <f t="shared" ca="1" si="660"/>
        <v>6</v>
      </c>
      <c r="W2826" s="4">
        <f t="shared" ca="1" si="670"/>
        <v>9</v>
      </c>
      <c r="X2826">
        <f t="shared" ca="1" si="671"/>
        <v>3</v>
      </c>
      <c r="Y2826" s="7">
        <f t="shared" ca="1" si="672"/>
        <v>1530</v>
      </c>
      <c r="AC2826">
        <f t="shared" ca="1" si="673"/>
        <v>7</v>
      </c>
      <c r="AD2826" s="7" t="str">
        <f t="shared" ca="1" si="674"/>
        <v>Indicação</v>
      </c>
    </row>
    <row r="2827" spans="3:30" x14ac:dyDescent="0.35">
      <c r="C2827">
        <f t="shared" ca="1" si="661"/>
        <v>11</v>
      </c>
      <c r="D2827" s="5" t="str">
        <f t="shared" ca="1" si="662"/>
        <v>Tatiana Pereira da Silva</v>
      </c>
      <c r="E2827" s="5" t="str">
        <f t="shared" ca="1" si="663"/>
        <v>Produto 6</v>
      </c>
      <c r="H2827">
        <f t="shared" ca="1" si="664"/>
        <v>1</v>
      </c>
      <c r="I2827" s="5" t="str">
        <f t="shared" ca="1" si="665"/>
        <v>Maria</v>
      </c>
      <c r="M2827">
        <f t="shared" ca="1" si="666"/>
        <v>4</v>
      </c>
      <c r="N2827" s="5" t="str">
        <f t="shared" ca="1" si="667"/>
        <v>SC</v>
      </c>
      <c r="Q2827" s="6">
        <f t="shared" ca="1" si="668"/>
        <v>42536</v>
      </c>
      <c r="R2827" s="5">
        <f t="shared" ca="1" si="669"/>
        <v>2016</v>
      </c>
      <c r="S2827" s="5">
        <f t="shared" ca="1" si="660"/>
        <v>6</v>
      </c>
      <c r="W2827" s="4">
        <f t="shared" ca="1" si="670"/>
        <v>3</v>
      </c>
      <c r="X2827">
        <f t="shared" ca="1" si="671"/>
        <v>3</v>
      </c>
      <c r="Y2827" s="7">
        <f t="shared" ca="1" si="672"/>
        <v>510</v>
      </c>
      <c r="AC2827">
        <f t="shared" ca="1" si="673"/>
        <v>1</v>
      </c>
      <c r="AD2827" s="7" t="str">
        <f t="shared" ca="1" si="674"/>
        <v>Google</v>
      </c>
    </row>
    <row r="2828" spans="3:30" x14ac:dyDescent="0.35">
      <c r="C2828">
        <f t="shared" ca="1" si="661"/>
        <v>14</v>
      </c>
      <c r="D2828" s="5" t="str">
        <f t="shared" ca="1" si="662"/>
        <v>Marta Pereira</v>
      </c>
      <c r="E2828" s="5" t="str">
        <f t="shared" ca="1" si="663"/>
        <v>Produto 5</v>
      </c>
      <c r="H2828">
        <f t="shared" ca="1" si="664"/>
        <v>3</v>
      </c>
      <c r="I2828" s="5" t="str">
        <f t="shared" ca="1" si="665"/>
        <v>João</v>
      </c>
      <c r="M2828">
        <f t="shared" ca="1" si="666"/>
        <v>5</v>
      </c>
      <c r="N2828" s="5" t="str">
        <f t="shared" ca="1" si="667"/>
        <v>ES</v>
      </c>
      <c r="Q2828" s="6">
        <f t="shared" ca="1" si="668"/>
        <v>41766</v>
      </c>
      <c r="R2828" s="5">
        <f t="shared" ca="1" si="669"/>
        <v>2014</v>
      </c>
      <c r="S2828" s="5">
        <f t="shared" ca="1" si="660"/>
        <v>5</v>
      </c>
      <c r="W2828" s="4">
        <f t="shared" ca="1" si="670"/>
        <v>19</v>
      </c>
      <c r="X2828">
        <f t="shared" ca="1" si="671"/>
        <v>2</v>
      </c>
      <c r="Y2828" s="7">
        <f t="shared" ca="1" si="672"/>
        <v>2850</v>
      </c>
      <c r="AC2828">
        <f t="shared" ca="1" si="673"/>
        <v>2</v>
      </c>
      <c r="AD2828" s="7" t="str">
        <f t="shared" ca="1" si="674"/>
        <v>TV aberta</v>
      </c>
    </row>
    <row r="2829" spans="3:30" x14ac:dyDescent="0.35">
      <c r="C2829">
        <f t="shared" ca="1" si="661"/>
        <v>10</v>
      </c>
      <c r="D2829" s="5" t="str">
        <f t="shared" ca="1" si="662"/>
        <v>Gabriel Silva dos Santos</v>
      </c>
      <c r="E2829" s="5" t="str">
        <f t="shared" ca="1" si="663"/>
        <v>Produto 6</v>
      </c>
      <c r="H2829">
        <f t="shared" ca="1" si="664"/>
        <v>1</v>
      </c>
      <c r="I2829" s="5" t="str">
        <f t="shared" ca="1" si="665"/>
        <v>Maria</v>
      </c>
      <c r="M2829">
        <f t="shared" ca="1" si="666"/>
        <v>2</v>
      </c>
      <c r="N2829" s="5" t="str">
        <f t="shared" ca="1" si="667"/>
        <v>SP</v>
      </c>
      <c r="Q2829" s="6">
        <f t="shared" ca="1" si="668"/>
        <v>42841</v>
      </c>
      <c r="R2829" s="5">
        <f t="shared" ca="1" si="669"/>
        <v>2017</v>
      </c>
      <c r="S2829" s="5">
        <f t="shared" ca="1" si="660"/>
        <v>4</v>
      </c>
      <c r="W2829" s="4">
        <f t="shared" ca="1" si="670"/>
        <v>16</v>
      </c>
      <c r="X2829">
        <f t="shared" ca="1" si="671"/>
        <v>2</v>
      </c>
      <c r="Y2829" s="7">
        <f t="shared" ca="1" si="672"/>
        <v>2400</v>
      </c>
      <c r="AC2829">
        <f t="shared" ca="1" si="673"/>
        <v>7</v>
      </c>
      <c r="AD2829" s="7" t="str">
        <f t="shared" ca="1" si="674"/>
        <v>Indicação</v>
      </c>
    </row>
    <row r="2830" spans="3:30" x14ac:dyDescent="0.35">
      <c r="C2830">
        <f t="shared" ca="1" si="661"/>
        <v>12</v>
      </c>
      <c r="D2830" s="5" t="str">
        <f t="shared" ca="1" si="662"/>
        <v>Ronaldo Souza Cavalcante</v>
      </c>
      <c r="E2830" s="5" t="str">
        <f t="shared" ca="1" si="663"/>
        <v>Produto 4</v>
      </c>
      <c r="H2830">
        <f t="shared" ca="1" si="664"/>
        <v>1</v>
      </c>
      <c r="I2830" s="5" t="str">
        <f t="shared" ca="1" si="665"/>
        <v>Maria</v>
      </c>
      <c r="M2830">
        <f t="shared" ca="1" si="666"/>
        <v>3</v>
      </c>
      <c r="N2830" s="5" t="str">
        <f t="shared" ca="1" si="667"/>
        <v>MG</v>
      </c>
      <c r="Q2830" s="6">
        <f t="shared" ca="1" si="668"/>
        <v>42398</v>
      </c>
      <c r="R2830" s="5">
        <f t="shared" ca="1" si="669"/>
        <v>2016</v>
      </c>
      <c r="S2830" s="5">
        <f t="shared" ca="1" si="660"/>
        <v>1</v>
      </c>
      <c r="W2830" s="4">
        <f t="shared" ca="1" si="670"/>
        <v>16</v>
      </c>
      <c r="X2830">
        <f t="shared" ca="1" si="671"/>
        <v>3</v>
      </c>
      <c r="Y2830" s="7">
        <f t="shared" ca="1" si="672"/>
        <v>2720</v>
      </c>
      <c r="AC2830">
        <f t="shared" ca="1" si="673"/>
        <v>1</v>
      </c>
      <c r="AD2830" s="7" t="str">
        <f t="shared" ca="1" si="674"/>
        <v>Google</v>
      </c>
    </row>
    <row r="2831" spans="3:30" x14ac:dyDescent="0.35">
      <c r="C2831">
        <f t="shared" ca="1" si="661"/>
        <v>15</v>
      </c>
      <c r="D2831" s="5" t="str">
        <f t="shared" ca="1" si="662"/>
        <v>Ana Maria Souza</v>
      </c>
      <c r="E2831" s="5" t="str">
        <f t="shared" ca="1" si="663"/>
        <v>Produto 1</v>
      </c>
      <c r="H2831">
        <f t="shared" ca="1" si="664"/>
        <v>5</v>
      </c>
      <c r="I2831" s="5" t="str">
        <f t="shared" ca="1" si="665"/>
        <v>Paulo</v>
      </c>
      <c r="M2831">
        <f t="shared" ca="1" si="666"/>
        <v>1</v>
      </c>
      <c r="N2831" s="5" t="str">
        <f t="shared" ca="1" si="667"/>
        <v>RJ</v>
      </c>
      <c r="Q2831" s="6">
        <f t="shared" ca="1" si="668"/>
        <v>42361</v>
      </c>
      <c r="R2831" s="5">
        <f t="shared" ca="1" si="669"/>
        <v>2015</v>
      </c>
      <c r="S2831" s="5">
        <f t="shared" ca="1" si="660"/>
        <v>12</v>
      </c>
      <c r="W2831" s="4">
        <f t="shared" ca="1" si="670"/>
        <v>8</v>
      </c>
      <c r="X2831">
        <f t="shared" ca="1" si="671"/>
        <v>3</v>
      </c>
      <c r="Y2831" s="7">
        <f t="shared" ca="1" si="672"/>
        <v>1360</v>
      </c>
      <c r="AC2831">
        <f t="shared" ca="1" si="673"/>
        <v>7</v>
      </c>
      <c r="AD2831" s="7" t="str">
        <f t="shared" ca="1" si="674"/>
        <v>Indicação</v>
      </c>
    </row>
    <row r="2832" spans="3:30" x14ac:dyDescent="0.35">
      <c r="C2832">
        <f t="shared" ca="1" si="661"/>
        <v>8</v>
      </c>
      <c r="D2832" s="5" t="str">
        <f t="shared" ca="1" si="662"/>
        <v>Marcos Santos</v>
      </c>
      <c r="E2832" s="5" t="str">
        <f t="shared" ca="1" si="663"/>
        <v>Produto 7</v>
      </c>
      <c r="H2832">
        <f t="shared" ca="1" si="664"/>
        <v>3</v>
      </c>
      <c r="I2832" s="5" t="str">
        <f t="shared" ca="1" si="665"/>
        <v>João</v>
      </c>
      <c r="M2832">
        <f t="shared" ca="1" si="666"/>
        <v>2</v>
      </c>
      <c r="N2832" s="5" t="str">
        <f t="shared" ca="1" si="667"/>
        <v>SP</v>
      </c>
      <c r="Q2832" s="6">
        <f t="shared" ca="1" si="668"/>
        <v>42847</v>
      </c>
      <c r="R2832" s="5">
        <f t="shared" ca="1" si="669"/>
        <v>2017</v>
      </c>
      <c r="S2832" s="5">
        <f t="shared" ca="1" si="660"/>
        <v>4</v>
      </c>
      <c r="W2832" s="4">
        <f t="shared" ca="1" si="670"/>
        <v>13</v>
      </c>
      <c r="X2832">
        <f t="shared" ca="1" si="671"/>
        <v>1</v>
      </c>
      <c r="Y2832" s="7">
        <f t="shared" ca="1" si="672"/>
        <v>1300</v>
      </c>
      <c r="AC2832">
        <f t="shared" ca="1" si="673"/>
        <v>6</v>
      </c>
      <c r="AD2832" s="7" t="str">
        <f t="shared" ca="1" si="674"/>
        <v>Indicação</v>
      </c>
    </row>
    <row r="2833" spans="3:30" x14ac:dyDescent="0.35">
      <c r="C2833">
        <f t="shared" ca="1" si="661"/>
        <v>9</v>
      </c>
      <c r="D2833" s="5" t="str">
        <f t="shared" ca="1" si="662"/>
        <v>Antônio da Silva</v>
      </c>
      <c r="E2833" s="5" t="str">
        <f t="shared" ca="1" si="663"/>
        <v>Produto 3</v>
      </c>
      <c r="H2833">
        <f t="shared" ca="1" si="664"/>
        <v>1</v>
      </c>
      <c r="I2833" s="5" t="str">
        <f t="shared" ca="1" si="665"/>
        <v>Maria</v>
      </c>
      <c r="M2833">
        <f t="shared" ca="1" si="666"/>
        <v>4</v>
      </c>
      <c r="N2833" s="5" t="str">
        <f t="shared" ca="1" si="667"/>
        <v>SC</v>
      </c>
      <c r="Q2833" s="6">
        <f t="shared" ca="1" si="668"/>
        <v>42356</v>
      </c>
      <c r="R2833" s="5">
        <f t="shared" ca="1" si="669"/>
        <v>2015</v>
      </c>
      <c r="S2833" s="5">
        <f t="shared" ca="1" si="660"/>
        <v>12</v>
      </c>
      <c r="W2833" s="4">
        <f t="shared" ca="1" si="670"/>
        <v>9</v>
      </c>
      <c r="X2833">
        <f t="shared" ca="1" si="671"/>
        <v>1</v>
      </c>
      <c r="Y2833" s="7">
        <f t="shared" ca="1" si="672"/>
        <v>900</v>
      </c>
      <c r="AC2833">
        <f t="shared" ca="1" si="673"/>
        <v>2</v>
      </c>
      <c r="AD2833" s="7" t="str">
        <f t="shared" ca="1" si="674"/>
        <v>TV aberta</v>
      </c>
    </row>
    <row r="2834" spans="3:30" x14ac:dyDescent="0.35">
      <c r="C2834">
        <f t="shared" ca="1" si="661"/>
        <v>14</v>
      </c>
      <c r="D2834" s="5" t="str">
        <f t="shared" ca="1" si="662"/>
        <v>Marta Pereira</v>
      </c>
      <c r="E2834" s="5" t="str">
        <f t="shared" ca="1" si="663"/>
        <v>Produto 3</v>
      </c>
      <c r="H2834">
        <f t="shared" ca="1" si="664"/>
        <v>5</v>
      </c>
      <c r="I2834" s="5" t="str">
        <f t="shared" ca="1" si="665"/>
        <v>Paulo</v>
      </c>
      <c r="M2834">
        <f t="shared" ca="1" si="666"/>
        <v>4</v>
      </c>
      <c r="N2834" s="5" t="str">
        <f t="shared" ca="1" si="667"/>
        <v>SC</v>
      </c>
      <c r="Q2834" s="6">
        <f t="shared" ca="1" si="668"/>
        <v>42618</v>
      </c>
      <c r="R2834" s="5">
        <f t="shared" ca="1" si="669"/>
        <v>2016</v>
      </c>
      <c r="S2834" s="5">
        <f t="shared" ca="1" si="660"/>
        <v>9</v>
      </c>
      <c r="W2834" s="4">
        <f t="shared" ca="1" si="670"/>
        <v>2</v>
      </c>
      <c r="X2834">
        <f t="shared" ca="1" si="671"/>
        <v>1</v>
      </c>
      <c r="Y2834" s="7">
        <f t="shared" ca="1" si="672"/>
        <v>200</v>
      </c>
      <c r="AC2834">
        <f t="shared" ca="1" si="673"/>
        <v>6</v>
      </c>
      <c r="AD2834" s="7" t="str">
        <f t="shared" ca="1" si="674"/>
        <v>Indicação</v>
      </c>
    </row>
    <row r="2835" spans="3:30" x14ac:dyDescent="0.35">
      <c r="C2835">
        <f t="shared" ca="1" si="661"/>
        <v>1</v>
      </c>
      <c r="D2835" s="5" t="str">
        <f t="shared" ca="1" si="662"/>
        <v>Ana Carolina Rodrigues</v>
      </c>
      <c r="E2835" s="5" t="str">
        <f t="shared" ca="1" si="663"/>
        <v>Produto 2</v>
      </c>
      <c r="H2835">
        <f t="shared" ca="1" si="664"/>
        <v>6</v>
      </c>
      <c r="I2835" s="5" t="str">
        <f t="shared" ca="1" si="665"/>
        <v>Ana</v>
      </c>
      <c r="M2835">
        <f t="shared" ca="1" si="666"/>
        <v>2</v>
      </c>
      <c r="N2835" s="5" t="str">
        <f t="shared" ca="1" si="667"/>
        <v>SP</v>
      </c>
      <c r="Q2835" s="6">
        <f t="shared" ca="1" si="668"/>
        <v>42338</v>
      </c>
      <c r="R2835" s="5">
        <f t="shared" ca="1" si="669"/>
        <v>2015</v>
      </c>
      <c r="S2835" s="5">
        <f t="shared" ca="1" si="660"/>
        <v>11</v>
      </c>
      <c r="W2835" s="4">
        <f t="shared" ca="1" si="670"/>
        <v>19</v>
      </c>
      <c r="X2835">
        <f t="shared" ca="1" si="671"/>
        <v>3</v>
      </c>
      <c r="Y2835" s="7">
        <f t="shared" ca="1" si="672"/>
        <v>3230</v>
      </c>
      <c r="AC2835">
        <f t="shared" ca="1" si="673"/>
        <v>7</v>
      </c>
      <c r="AD2835" s="7" t="str">
        <f t="shared" ca="1" si="674"/>
        <v>Indicação</v>
      </c>
    </row>
    <row r="2836" spans="3:30" x14ac:dyDescent="0.35">
      <c r="C2836">
        <f t="shared" ca="1" si="661"/>
        <v>16</v>
      </c>
      <c r="D2836" s="5" t="str">
        <f t="shared" ca="1" si="662"/>
        <v>Patrícia Pereira</v>
      </c>
      <c r="E2836" s="5" t="str">
        <f t="shared" ca="1" si="663"/>
        <v>Produto 2</v>
      </c>
      <c r="H2836">
        <f t="shared" ca="1" si="664"/>
        <v>3</v>
      </c>
      <c r="I2836" s="5" t="str">
        <f t="shared" ca="1" si="665"/>
        <v>João</v>
      </c>
      <c r="M2836">
        <f t="shared" ca="1" si="666"/>
        <v>1</v>
      </c>
      <c r="N2836" s="5" t="str">
        <f t="shared" ca="1" si="667"/>
        <v>RJ</v>
      </c>
      <c r="Q2836" s="6">
        <f t="shared" ca="1" si="668"/>
        <v>41916</v>
      </c>
      <c r="R2836" s="5">
        <f t="shared" ca="1" si="669"/>
        <v>2014</v>
      </c>
      <c r="S2836" s="5">
        <f t="shared" ca="1" si="660"/>
        <v>10</v>
      </c>
      <c r="W2836" s="4">
        <f t="shared" ca="1" si="670"/>
        <v>20</v>
      </c>
      <c r="X2836">
        <f t="shared" ca="1" si="671"/>
        <v>7</v>
      </c>
      <c r="Y2836" s="7">
        <f t="shared" ca="1" si="672"/>
        <v>7000</v>
      </c>
      <c r="AC2836">
        <f t="shared" ca="1" si="673"/>
        <v>5</v>
      </c>
      <c r="AD2836" s="7" t="str">
        <f t="shared" ca="1" si="674"/>
        <v>Indicação</v>
      </c>
    </row>
    <row r="2837" spans="3:30" x14ac:dyDescent="0.35">
      <c r="C2837">
        <f t="shared" ca="1" si="661"/>
        <v>1</v>
      </c>
      <c r="D2837" s="5" t="str">
        <f t="shared" ca="1" si="662"/>
        <v>Ana Carolina Rodrigues</v>
      </c>
      <c r="E2837" s="5" t="str">
        <f t="shared" ca="1" si="663"/>
        <v>Produto 4</v>
      </c>
      <c r="H2837">
        <f t="shared" ca="1" si="664"/>
        <v>5</v>
      </c>
      <c r="I2837" s="5" t="str">
        <f t="shared" ca="1" si="665"/>
        <v>Paulo</v>
      </c>
      <c r="M2837">
        <f t="shared" ca="1" si="666"/>
        <v>2</v>
      </c>
      <c r="N2837" s="5" t="str">
        <f t="shared" ca="1" si="667"/>
        <v>SP</v>
      </c>
      <c r="Q2837" s="6">
        <f t="shared" ca="1" si="668"/>
        <v>42327</v>
      </c>
      <c r="R2837" s="5">
        <f t="shared" ca="1" si="669"/>
        <v>2015</v>
      </c>
      <c r="S2837" s="5">
        <f t="shared" ca="1" si="660"/>
        <v>11</v>
      </c>
      <c r="W2837" s="4">
        <f t="shared" ca="1" si="670"/>
        <v>5</v>
      </c>
      <c r="X2837">
        <f t="shared" ca="1" si="671"/>
        <v>6</v>
      </c>
      <c r="Y2837" s="7">
        <f t="shared" ca="1" si="672"/>
        <v>1450</v>
      </c>
      <c r="AC2837">
        <f t="shared" ca="1" si="673"/>
        <v>5</v>
      </c>
      <c r="AD2837" s="7" t="str">
        <f t="shared" ca="1" si="674"/>
        <v>Indicação</v>
      </c>
    </row>
    <row r="2838" spans="3:30" x14ac:dyDescent="0.35">
      <c r="C2838">
        <f t="shared" ca="1" si="661"/>
        <v>3</v>
      </c>
      <c r="D2838" s="5" t="str">
        <f t="shared" ca="1" si="662"/>
        <v>Antônio Pires</v>
      </c>
      <c r="E2838" s="5" t="str">
        <f t="shared" ca="1" si="663"/>
        <v>Produto 4</v>
      </c>
      <c r="H2838">
        <f t="shared" ca="1" si="664"/>
        <v>2</v>
      </c>
      <c r="I2838" s="5" t="str">
        <f t="shared" ca="1" si="665"/>
        <v>Pedro</v>
      </c>
      <c r="M2838">
        <f t="shared" ca="1" si="666"/>
        <v>2</v>
      </c>
      <c r="N2838" s="5" t="str">
        <f t="shared" ca="1" si="667"/>
        <v>SP</v>
      </c>
      <c r="Q2838" s="6">
        <f t="shared" ca="1" si="668"/>
        <v>42201</v>
      </c>
      <c r="R2838" s="5">
        <f t="shared" ca="1" si="669"/>
        <v>2015</v>
      </c>
      <c r="S2838" s="5">
        <f t="shared" ca="1" si="660"/>
        <v>7</v>
      </c>
      <c r="W2838" s="4">
        <f t="shared" ca="1" si="670"/>
        <v>15</v>
      </c>
      <c r="X2838">
        <f t="shared" ca="1" si="671"/>
        <v>4</v>
      </c>
      <c r="Y2838" s="7">
        <f t="shared" ca="1" si="672"/>
        <v>3000</v>
      </c>
      <c r="AC2838">
        <f t="shared" ca="1" si="673"/>
        <v>4</v>
      </c>
      <c r="AD2838" s="7" t="str">
        <f t="shared" ca="1" si="674"/>
        <v>Revista</v>
      </c>
    </row>
    <row r="2839" spans="3:30" x14ac:dyDescent="0.35">
      <c r="C2839">
        <f t="shared" ca="1" si="661"/>
        <v>6</v>
      </c>
      <c r="D2839" s="5" t="str">
        <f t="shared" ca="1" si="662"/>
        <v>José Oliveira</v>
      </c>
      <c r="E2839" s="5" t="str">
        <f t="shared" ca="1" si="663"/>
        <v>Produto 2</v>
      </c>
      <c r="H2839">
        <f t="shared" ca="1" si="664"/>
        <v>5</v>
      </c>
      <c r="I2839" s="5" t="str">
        <f t="shared" ca="1" si="665"/>
        <v>Paulo</v>
      </c>
      <c r="M2839">
        <f t="shared" ca="1" si="666"/>
        <v>2</v>
      </c>
      <c r="N2839" s="5" t="str">
        <f t="shared" ca="1" si="667"/>
        <v>SP</v>
      </c>
      <c r="Q2839" s="6">
        <f t="shared" ca="1" si="668"/>
        <v>41694</v>
      </c>
      <c r="R2839" s="5">
        <f t="shared" ca="1" si="669"/>
        <v>2014</v>
      </c>
      <c r="S2839" s="5">
        <f t="shared" ca="1" si="660"/>
        <v>2</v>
      </c>
      <c r="W2839" s="4">
        <f t="shared" ca="1" si="670"/>
        <v>6</v>
      </c>
      <c r="X2839">
        <f t="shared" ca="1" si="671"/>
        <v>1</v>
      </c>
      <c r="Y2839" s="7">
        <f t="shared" ca="1" si="672"/>
        <v>600</v>
      </c>
      <c r="AC2839">
        <f t="shared" ca="1" si="673"/>
        <v>7</v>
      </c>
      <c r="AD2839" s="7" t="str">
        <f t="shared" ca="1" si="674"/>
        <v>Indicação</v>
      </c>
    </row>
    <row r="2840" spans="3:30" x14ac:dyDescent="0.35">
      <c r="C2840">
        <f t="shared" ca="1" si="661"/>
        <v>12</v>
      </c>
      <c r="D2840" s="5" t="str">
        <f t="shared" ca="1" si="662"/>
        <v>Ronaldo Souza Cavalcante</v>
      </c>
      <c r="E2840" s="5" t="str">
        <f t="shared" ca="1" si="663"/>
        <v>Produto 2</v>
      </c>
      <c r="H2840">
        <f t="shared" ca="1" si="664"/>
        <v>1</v>
      </c>
      <c r="I2840" s="5" t="str">
        <f t="shared" ca="1" si="665"/>
        <v>Maria</v>
      </c>
      <c r="M2840">
        <f t="shared" ca="1" si="666"/>
        <v>4</v>
      </c>
      <c r="N2840" s="5" t="str">
        <f t="shared" ca="1" si="667"/>
        <v>SC</v>
      </c>
      <c r="Q2840" s="6">
        <f t="shared" ca="1" si="668"/>
        <v>42706</v>
      </c>
      <c r="R2840" s="5">
        <f t="shared" ca="1" si="669"/>
        <v>2016</v>
      </c>
      <c r="S2840" s="5">
        <f t="shared" ca="1" si="660"/>
        <v>12</v>
      </c>
      <c r="W2840" s="4">
        <f t="shared" ca="1" si="670"/>
        <v>14</v>
      </c>
      <c r="X2840">
        <f t="shared" ca="1" si="671"/>
        <v>2</v>
      </c>
      <c r="Y2840" s="7">
        <f t="shared" ca="1" si="672"/>
        <v>2100</v>
      </c>
      <c r="AC2840">
        <f t="shared" ca="1" si="673"/>
        <v>3</v>
      </c>
      <c r="AD2840" s="7" t="str">
        <f t="shared" ca="1" si="674"/>
        <v>Jornal</v>
      </c>
    </row>
    <row r="2841" spans="3:30" x14ac:dyDescent="0.35">
      <c r="C2841">
        <f t="shared" ca="1" si="661"/>
        <v>11</v>
      </c>
      <c r="D2841" s="5" t="str">
        <f t="shared" ca="1" si="662"/>
        <v>Tatiana Pereira da Silva</v>
      </c>
      <c r="E2841" s="5" t="str">
        <f t="shared" ca="1" si="663"/>
        <v>Produto 7</v>
      </c>
      <c r="H2841">
        <f t="shared" ca="1" si="664"/>
        <v>2</v>
      </c>
      <c r="I2841" s="5" t="str">
        <f t="shared" ca="1" si="665"/>
        <v>Pedro</v>
      </c>
      <c r="M2841">
        <f t="shared" ca="1" si="666"/>
        <v>1</v>
      </c>
      <c r="N2841" s="5" t="str">
        <f t="shared" ca="1" si="667"/>
        <v>RJ</v>
      </c>
      <c r="Q2841" s="6">
        <f t="shared" ca="1" si="668"/>
        <v>42018</v>
      </c>
      <c r="R2841" s="5">
        <f t="shared" ca="1" si="669"/>
        <v>2015</v>
      </c>
      <c r="S2841" s="5">
        <f t="shared" ca="1" si="660"/>
        <v>1</v>
      </c>
      <c r="W2841" s="4">
        <f t="shared" ca="1" si="670"/>
        <v>8</v>
      </c>
      <c r="X2841">
        <f t="shared" ca="1" si="671"/>
        <v>5</v>
      </c>
      <c r="Y2841" s="7">
        <f t="shared" ca="1" si="672"/>
        <v>1920</v>
      </c>
      <c r="AC2841">
        <f t="shared" ca="1" si="673"/>
        <v>6</v>
      </c>
      <c r="AD2841" s="7" t="str">
        <f t="shared" ca="1" si="674"/>
        <v>Indicação</v>
      </c>
    </row>
    <row r="2842" spans="3:30" x14ac:dyDescent="0.35">
      <c r="C2842">
        <f t="shared" ca="1" si="661"/>
        <v>16</v>
      </c>
      <c r="D2842" s="5" t="str">
        <f t="shared" ca="1" si="662"/>
        <v>Patrícia Pereira</v>
      </c>
      <c r="E2842" s="5" t="str">
        <f t="shared" ca="1" si="663"/>
        <v>Produto 5</v>
      </c>
      <c r="H2842">
        <f t="shared" ca="1" si="664"/>
        <v>1</v>
      </c>
      <c r="I2842" s="5" t="str">
        <f t="shared" ca="1" si="665"/>
        <v>Maria</v>
      </c>
      <c r="M2842">
        <f t="shared" ca="1" si="666"/>
        <v>1</v>
      </c>
      <c r="N2842" s="5" t="str">
        <f t="shared" ca="1" si="667"/>
        <v>RJ</v>
      </c>
      <c r="Q2842" s="6">
        <f t="shared" ca="1" si="668"/>
        <v>42709</v>
      </c>
      <c r="R2842" s="5">
        <f t="shared" ca="1" si="669"/>
        <v>2016</v>
      </c>
      <c r="S2842" s="5">
        <f t="shared" ca="1" si="660"/>
        <v>12</v>
      </c>
      <c r="W2842" s="4">
        <f t="shared" ca="1" si="670"/>
        <v>20</v>
      </c>
      <c r="X2842">
        <f t="shared" ca="1" si="671"/>
        <v>4</v>
      </c>
      <c r="Y2842" s="7">
        <f t="shared" ca="1" si="672"/>
        <v>4000</v>
      </c>
      <c r="AC2842">
        <f t="shared" ca="1" si="673"/>
        <v>6</v>
      </c>
      <c r="AD2842" s="7" t="str">
        <f t="shared" ca="1" si="674"/>
        <v>Indicação</v>
      </c>
    </row>
    <row r="2843" spans="3:30" x14ac:dyDescent="0.35">
      <c r="C2843">
        <f t="shared" ca="1" si="661"/>
        <v>7</v>
      </c>
      <c r="D2843" s="5" t="str">
        <f t="shared" ca="1" si="662"/>
        <v>Cláudio de Oliveira</v>
      </c>
      <c r="E2843" s="5" t="str">
        <f t="shared" ca="1" si="663"/>
        <v>Produto 5</v>
      </c>
      <c r="H2843">
        <f t="shared" ca="1" si="664"/>
        <v>3</v>
      </c>
      <c r="I2843" s="5" t="str">
        <f t="shared" ca="1" si="665"/>
        <v>João</v>
      </c>
      <c r="M2843">
        <f t="shared" ca="1" si="666"/>
        <v>4</v>
      </c>
      <c r="N2843" s="5" t="str">
        <f t="shared" ca="1" si="667"/>
        <v>SC</v>
      </c>
      <c r="Q2843" s="6">
        <f t="shared" ca="1" si="668"/>
        <v>41702</v>
      </c>
      <c r="R2843" s="5">
        <f t="shared" ca="1" si="669"/>
        <v>2014</v>
      </c>
      <c r="S2843" s="5">
        <f t="shared" ca="1" si="660"/>
        <v>3</v>
      </c>
      <c r="W2843" s="4">
        <f t="shared" ca="1" si="670"/>
        <v>12</v>
      </c>
      <c r="X2843">
        <f t="shared" ca="1" si="671"/>
        <v>2</v>
      </c>
      <c r="Y2843" s="7">
        <f t="shared" ca="1" si="672"/>
        <v>1800</v>
      </c>
      <c r="AC2843">
        <f t="shared" ca="1" si="673"/>
        <v>4</v>
      </c>
      <c r="AD2843" s="7" t="str">
        <f t="shared" ca="1" si="674"/>
        <v>Revista</v>
      </c>
    </row>
    <row r="2844" spans="3:30" x14ac:dyDescent="0.35">
      <c r="C2844">
        <f t="shared" ca="1" si="661"/>
        <v>6</v>
      </c>
      <c r="D2844" s="5" t="str">
        <f t="shared" ca="1" si="662"/>
        <v>José Oliveira</v>
      </c>
      <c r="E2844" s="5" t="str">
        <f t="shared" ca="1" si="663"/>
        <v>Produto 6</v>
      </c>
      <c r="H2844">
        <f t="shared" ca="1" si="664"/>
        <v>3</v>
      </c>
      <c r="I2844" s="5" t="str">
        <f t="shared" ca="1" si="665"/>
        <v>João</v>
      </c>
      <c r="M2844">
        <f t="shared" ca="1" si="666"/>
        <v>2</v>
      </c>
      <c r="N2844" s="5" t="str">
        <f t="shared" ca="1" si="667"/>
        <v>SP</v>
      </c>
      <c r="Q2844" s="6">
        <f t="shared" ca="1" si="668"/>
        <v>42624</v>
      </c>
      <c r="R2844" s="5">
        <f t="shared" ca="1" si="669"/>
        <v>2016</v>
      </c>
      <c r="S2844" s="5">
        <f t="shared" ca="1" si="660"/>
        <v>9</v>
      </c>
      <c r="W2844" s="4">
        <f t="shared" ca="1" si="670"/>
        <v>5</v>
      </c>
      <c r="X2844">
        <f t="shared" ca="1" si="671"/>
        <v>5</v>
      </c>
      <c r="Y2844" s="7">
        <f t="shared" ca="1" si="672"/>
        <v>1200</v>
      </c>
      <c r="AC2844">
        <f t="shared" ca="1" si="673"/>
        <v>5</v>
      </c>
      <c r="AD2844" s="7" t="str">
        <f t="shared" ca="1" si="674"/>
        <v>Indicação</v>
      </c>
    </row>
    <row r="2845" spans="3:30" x14ac:dyDescent="0.35">
      <c r="C2845">
        <f t="shared" ca="1" si="661"/>
        <v>3</v>
      </c>
      <c r="D2845" s="5" t="str">
        <f t="shared" ca="1" si="662"/>
        <v>Antônio Pires</v>
      </c>
      <c r="E2845" s="5" t="str">
        <f t="shared" ca="1" si="663"/>
        <v>Produto 3</v>
      </c>
      <c r="H2845">
        <f t="shared" ca="1" si="664"/>
        <v>5</v>
      </c>
      <c r="I2845" s="5" t="str">
        <f t="shared" ca="1" si="665"/>
        <v>Paulo</v>
      </c>
      <c r="M2845">
        <f t="shared" ca="1" si="666"/>
        <v>2</v>
      </c>
      <c r="N2845" s="5" t="str">
        <f t="shared" ca="1" si="667"/>
        <v>SP</v>
      </c>
      <c r="Q2845" s="6">
        <f t="shared" ca="1" si="668"/>
        <v>42634</v>
      </c>
      <c r="R2845" s="5">
        <f t="shared" ca="1" si="669"/>
        <v>2016</v>
      </c>
      <c r="S2845" s="5">
        <f t="shared" ca="1" si="660"/>
        <v>9</v>
      </c>
      <c r="W2845" s="4">
        <f t="shared" ca="1" si="670"/>
        <v>14</v>
      </c>
      <c r="X2845">
        <f t="shared" ca="1" si="671"/>
        <v>4</v>
      </c>
      <c r="Y2845" s="7">
        <f t="shared" ca="1" si="672"/>
        <v>2800</v>
      </c>
      <c r="AC2845">
        <f t="shared" ca="1" si="673"/>
        <v>7</v>
      </c>
      <c r="AD2845" s="7" t="str">
        <f t="shared" ca="1" si="674"/>
        <v>Indicação</v>
      </c>
    </row>
    <row r="2846" spans="3:30" x14ac:dyDescent="0.35">
      <c r="C2846">
        <f t="shared" ca="1" si="661"/>
        <v>10</v>
      </c>
      <c r="D2846" s="5" t="str">
        <f t="shared" ca="1" si="662"/>
        <v>Gabriel Silva dos Santos</v>
      </c>
      <c r="E2846" s="5" t="str">
        <f t="shared" ca="1" si="663"/>
        <v>Produto 2</v>
      </c>
      <c r="H2846">
        <f t="shared" ca="1" si="664"/>
        <v>5</v>
      </c>
      <c r="I2846" s="5" t="str">
        <f t="shared" ca="1" si="665"/>
        <v>Paulo</v>
      </c>
      <c r="M2846">
        <f t="shared" ca="1" si="666"/>
        <v>2</v>
      </c>
      <c r="N2846" s="5" t="str">
        <f t="shared" ca="1" si="667"/>
        <v>SP</v>
      </c>
      <c r="Q2846" s="6">
        <f t="shared" ca="1" si="668"/>
        <v>41873</v>
      </c>
      <c r="R2846" s="5">
        <f t="shared" ca="1" si="669"/>
        <v>2014</v>
      </c>
      <c r="S2846" s="5">
        <f t="shared" ca="1" si="660"/>
        <v>8</v>
      </c>
      <c r="W2846" s="4">
        <f t="shared" ca="1" si="670"/>
        <v>1</v>
      </c>
      <c r="X2846">
        <f t="shared" ca="1" si="671"/>
        <v>3</v>
      </c>
      <c r="Y2846" s="7">
        <f t="shared" ca="1" si="672"/>
        <v>170</v>
      </c>
      <c r="AC2846">
        <f t="shared" ca="1" si="673"/>
        <v>4</v>
      </c>
      <c r="AD2846" s="7" t="str">
        <f t="shared" ca="1" si="674"/>
        <v>Revista</v>
      </c>
    </row>
    <row r="2847" spans="3:30" x14ac:dyDescent="0.35">
      <c r="C2847">
        <f t="shared" ca="1" si="661"/>
        <v>12</v>
      </c>
      <c r="D2847" s="5" t="str">
        <f t="shared" ca="1" si="662"/>
        <v>Ronaldo Souza Cavalcante</v>
      </c>
      <c r="E2847" s="5" t="str">
        <f t="shared" ca="1" si="663"/>
        <v>Produto 5</v>
      </c>
      <c r="H2847">
        <f t="shared" ca="1" si="664"/>
        <v>2</v>
      </c>
      <c r="I2847" s="5" t="str">
        <f t="shared" ca="1" si="665"/>
        <v>Pedro</v>
      </c>
      <c r="M2847">
        <f t="shared" ca="1" si="666"/>
        <v>5</v>
      </c>
      <c r="N2847" s="5" t="str">
        <f t="shared" ca="1" si="667"/>
        <v>ES</v>
      </c>
      <c r="Q2847" s="6">
        <f t="shared" ca="1" si="668"/>
        <v>42884</v>
      </c>
      <c r="R2847" s="5">
        <f t="shared" ca="1" si="669"/>
        <v>2017</v>
      </c>
      <c r="S2847" s="5">
        <f t="shared" ca="1" si="660"/>
        <v>5</v>
      </c>
      <c r="W2847" s="4">
        <f t="shared" ca="1" si="670"/>
        <v>20</v>
      </c>
      <c r="X2847">
        <f t="shared" ca="1" si="671"/>
        <v>3</v>
      </c>
      <c r="Y2847" s="7">
        <f t="shared" ca="1" si="672"/>
        <v>3400</v>
      </c>
      <c r="AC2847">
        <f t="shared" ca="1" si="673"/>
        <v>7</v>
      </c>
      <c r="AD2847" s="7" t="str">
        <f t="shared" ca="1" si="674"/>
        <v>Indicação</v>
      </c>
    </row>
    <row r="2848" spans="3:30" x14ac:dyDescent="0.35">
      <c r="C2848">
        <f t="shared" ca="1" si="661"/>
        <v>17</v>
      </c>
      <c r="D2848" s="5" t="str">
        <f t="shared" ca="1" si="662"/>
        <v>Tarsila Ferreira</v>
      </c>
      <c r="E2848" s="5" t="str">
        <f t="shared" ca="1" si="663"/>
        <v>Produto 2</v>
      </c>
      <c r="H2848">
        <f t="shared" ca="1" si="664"/>
        <v>2</v>
      </c>
      <c r="I2848" s="5" t="str">
        <f t="shared" ca="1" si="665"/>
        <v>Pedro</v>
      </c>
      <c r="M2848">
        <f t="shared" ca="1" si="666"/>
        <v>5</v>
      </c>
      <c r="N2848" s="5" t="str">
        <f t="shared" ca="1" si="667"/>
        <v>ES</v>
      </c>
      <c r="Q2848" s="6">
        <f t="shared" ca="1" si="668"/>
        <v>42245</v>
      </c>
      <c r="R2848" s="5">
        <f t="shared" ca="1" si="669"/>
        <v>2015</v>
      </c>
      <c r="S2848" s="5">
        <f t="shared" ca="1" si="660"/>
        <v>8</v>
      </c>
      <c r="W2848" s="4">
        <f t="shared" ca="1" si="670"/>
        <v>8</v>
      </c>
      <c r="X2848">
        <f t="shared" ca="1" si="671"/>
        <v>5</v>
      </c>
      <c r="Y2848" s="7">
        <f t="shared" ca="1" si="672"/>
        <v>1920</v>
      </c>
      <c r="AC2848">
        <f t="shared" ca="1" si="673"/>
        <v>4</v>
      </c>
      <c r="AD2848" s="7" t="str">
        <f t="shared" ca="1" si="674"/>
        <v>Revista</v>
      </c>
    </row>
    <row r="2849" spans="3:30" x14ac:dyDescent="0.35">
      <c r="C2849">
        <f t="shared" ca="1" si="661"/>
        <v>16</v>
      </c>
      <c r="D2849" s="5" t="str">
        <f t="shared" ca="1" si="662"/>
        <v>Patrícia Pereira</v>
      </c>
      <c r="E2849" s="5" t="str">
        <f t="shared" ca="1" si="663"/>
        <v>Produto 2</v>
      </c>
      <c r="H2849">
        <f t="shared" ca="1" si="664"/>
        <v>2</v>
      </c>
      <c r="I2849" s="5" t="str">
        <f t="shared" ca="1" si="665"/>
        <v>Pedro</v>
      </c>
      <c r="M2849">
        <f t="shared" ca="1" si="666"/>
        <v>3</v>
      </c>
      <c r="N2849" s="5" t="str">
        <f t="shared" ca="1" si="667"/>
        <v>MG</v>
      </c>
      <c r="Q2849" s="6">
        <f t="shared" ca="1" si="668"/>
        <v>42142</v>
      </c>
      <c r="R2849" s="5">
        <f t="shared" ca="1" si="669"/>
        <v>2015</v>
      </c>
      <c r="S2849" s="5">
        <f t="shared" ca="1" si="660"/>
        <v>5</v>
      </c>
      <c r="W2849" s="4">
        <f t="shared" ca="1" si="670"/>
        <v>4</v>
      </c>
      <c r="X2849">
        <f t="shared" ca="1" si="671"/>
        <v>6</v>
      </c>
      <c r="Y2849" s="7">
        <f t="shared" ca="1" si="672"/>
        <v>1160</v>
      </c>
      <c r="AC2849">
        <f t="shared" ca="1" si="673"/>
        <v>7</v>
      </c>
      <c r="AD2849" s="7" t="str">
        <f t="shared" ca="1" si="674"/>
        <v>Indicação</v>
      </c>
    </row>
    <row r="2850" spans="3:30" x14ac:dyDescent="0.35">
      <c r="C2850">
        <f t="shared" ca="1" si="661"/>
        <v>9</v>
      </c>
      <c r="D2850" s="5" t="str">
        <f t="shared" ca="1" si="662"/>
        <v>Antônio da Silva</v>
      </c>
      <c r="E2850" s="5" t="str">
        <f t="shared" ca="1" si="663"/>
        <v>Produto 2</v>
      </c>
      <c r="H2850">
        <f t="shared" ca="1" si="664"/>
        <v>4</v>
      </c>
      <c r="I2850" s="5" t="str">
        <f t="shared" ca="1" si="665"/>
        <v>Beatriz</v>
      </c>
      <c r="M2850">
        <f t="shared" ca="1" si="666"/>
        <v>4</v>
      </c>
      <c r="N2850" s="5" t="str">
        <f t="shared" ca="1" si="667"/>
        <v>SC</v>
      </c>
      <c r="Q2850" s="6">
        <f t="shared" ca="1" si="668"/>
        <v>42501</v>
      </c>
      <c r="R2850" s="5">
        <f t="shared" ca="1" si="669"/>
        <v>2016</v>
      </c>
      <c r="S2850" s="5">
        <f t="shared" ca="1" si="660"/>
        <v>5</v>
      </c>
      <c r="W2850" s="4">
        <f t="shared" ca="1" si="670"/>
        <v>5</v>
      </c>
      <c r="X2850">
        <f t="shared" ca="1" si="671"/>
        <v>4</v>
      </c>
      <c r="Y2850" s="7">
        <f t="shared" ca="1" si="672"/>
        <v>1000</v>
      </c>
      <c r="AC2850">
        <f t="shared" ca="1" si="673"/>
        <v>3</v>
      </c>
      <c r="AD2850" s="7" t="str">
        <f t="shared" ca="1" si="674"/>
        <v>Jornal</v>
      </c>
    </row>
    <row r="2851" spans="3:30" x14ac:dyDescent="0.35">
      <c r="C2851">
        <f t="shared" ca="1" si="661"/>
        <v>15</v>
      </c>
      <c r="D2851" s="5" t="str">
        <f t="shared" ca="1" si="662"/>
        <v>Ana Maria Souza</v>
      </c>
      <c r="E2851" s="5" t="str">
        <f t="shared" ca="1" si="663"/>
        <v>Produto 5</v>
      </c>
      <c r="H2851">
        <f t="shared" ca="1" si="664"/>
        <v>4</v>
      </c>
      <c r="I2851" s="5" t="str">
        <f t="shared" ca="1" si="665"/>
        <v>Beatriz</v>
      </c>
      <c r="M2851">
        <f t="shared" ca="1" si="666"/>
        <v>5</v>
      </c>
      <c r="N2851" s="5" t="str">
        <f t="shared" ca="1" si="667"/>
        <v>ES</v>
      </c>
      <c r="Q2851" s="6">
        <f t="shared" ca="1" si="668"/>
        <v>42812</v>
      </c>
      <c r="R2851" s="5">
        <f t="shared" ca="1" si="669"/>
        <v>2017</v>
      </c>
      <c r="S2851" s="5">
        <f t="shared" ca="1" si="660"/>
        <v>3</v>
      </c>
      <c r="W2851" s="4">
        <f t="shared" ca="1" si="670"/>
        <v>20</v>
      </c>
      <c r="X2851">
        <f t="shared" ca="1" si="671"/>
        <v>1</v>
      </c>
      <c r="Y2851" s="7">
        <f t="shared" ca="1" si="672"/>
        <v>2000</v>
      </c>
      <c r="AC2851">
        <f t="shared" ca="1" si="673"/>
        <v>5</v>
      </c>
      <c r="AD2851" s="7" t="str">
        <f t="shared" ca="1" si="674"/>
        <v>Indicação</v>
      </c>
    </row>
    <row r="2852" spans="3:30" x14ac:dyDescent="0.35">
      <c r="C2852">
        <f t="shared" ca="1" si="661"/>
        <v>5</v>
      </c>
      <c r="D2852" s="5" t="str">
        <f t="shared" ca="1" si="662"/>
        <v>João Cavalcante</v>
      </c>
      <c r="E2852" s="5" t="str">
        <f t="shared" ca="1" si="663"/>
        <v>Produto 2</v>
      </c>
      <c r="H2852">
        <f t="shared" ca="1" si="664"/>
        <v>1</v>
      </c>
      <c r="I2852" s="5" t="str">
        <f t="shared" ca="1" si="665"/>
        <v>Maria</v>
      </c>
      <c r="M2852">
        <f t="shared" ca="1" si="666"/>
        <v>4</v>
      </c>
      <c r="N2852" s="5" t="str">
        <f t="shared" ca="1" si="667"/>
        <v>SC</v>
      </c>
      <c r="Q2852" s="6">
        <f t="shared" ca="1" si="668"/>
        <v>41882</v>
      </c>
      <c r="R2852" s="5">
        <f t="shared" ca="1" si="669"/>
        <v>2014</v>
      </c>
      <c r="S2852" s="5">
        <f t="shared" ca="1" si="660"/>
        <v>8</v>
      </c>
      <c r="W2852" s="4">
        <f t="shared" ca="1" si="670"/>
        <v>8</v>
      </c>
      <c r="X2852">
        <f t="shared" ca="1" si="671"/>
        <v>4</v>
      </c>
      <c r="Y2852" s="7">
        <f t="shared" ca="1" si="672"/>
        <v>1600</v>
      </c>
      <c r="AC2852">
        <f t="shared" ca="1" si="673"/>
        <v>7</v>
      </c>
      <c r="AD2852" s="7" t="str">
        <f t="shared" ca="1" si="674"/>
        <v>Indicação</v>
      </c>
    </row>
    <row r="2853" spans="3:30" x14ac:dyDescent="0.35">
      <c r="C2853">
        <f t="shared" ca="1" si="661"/>
        <v>13</v>
      </c>
      <c r="D2853" s="5" t="str">
        <f t="shared" ca="1" si="662"/>
        <v>Roberto Silva</v>
      </c>
      <c r="E2853" s="5" t="str">
        <f t="shared" ca="1" si="663"/>
        <v>Produto 7</v>
      </c>
      <c r="H2853">
        <f t="shared" ca="1" si="664"/>
        <v>4</v>
      </c>
      <c r="I2853" s="5" t="str">
        <f t="shared" ca="1" si="665"/>
        <v>Beatriz</v>
      </c>
      <c r="M2853">
        <f t="shared" ca="1" si="666"/>
        <v>4</v>
      </c>
      <c r="N2853" s="5" t="str">
        <f t="shared" ca="1" si="667"/>
        <v>SC</v>
      </c>
      <c r="Q2853" s="6">
        <f t="shared" ca="1" si="668"/>
        <v>42479</v>
      </c>
      <c r="R2853" s="5">
        <f t="shared" ca="1" si="669"/>
        <v>2016</v>
      </c>
      <c r="S2853" s="5">
        <f t="shared" ca="1" si="660"/>
        <v>4</v>
      </c>
      <c r="W2853" s="4">
        <f t="shared" ca="1" si="670"/>
        <v>12</v>
      </c>
      <c r="X2853">
        <f t="shared" ca="1" si="671"/>
        <v>5</v>
      </c>
      <c r="Y2853" s="7">
        <f t="shared" ca="1" si="672"/>
        <v>2880</v>
      </c>
      <c r="AC2853">
        <f t="shared" ca="1" si="673"/>
        <v>2</v>
      </c>
      <c r="AD2853" s="7" t="str">
        <f t="shared" ca="1" si="674"/>
        <v>TV aberta</v>
      </c>
    </row>
    <row r="2854" spans="3:30" x14ac:dyDescent="0.35">
      <c r="C2854">
        <f t="shared" ca="1" si="661"/>
        <v>2</v>
      </c>
      <c r="D2854" s="5" t="str">
        <f t="shared" ca="1" si="662"/>
        <v>Carlos dos Santos</v>
      </c>
      <c r="E2854" s="5" t="str">
        <f t="shared" ca="1" si="663"/>
        <v>Produto 2</v>
      </c>
      <c r="H2854">
        <f t="shared" ca="1" si="664"/>
        <v>4</v>
      </c>
      <c r="I2854" s="5" t="str">
        <f t="shared" ca="1" si="665"/>
        <v>Beatriz</v>
      </c>
      <c r="M2854">
        <f t="shared" ca="1" si="666"/>
        <v>4</v>
      </c>
      <c r="N2854" s="5" t="str">
        <f t="shared" ca="1" si="667"/>
        <v>SC</v>
      </c>
      <c r="Q2854" s="6">
        <f t="shared" ca="1" si="668"/>
        <v>42541</v>
      </c>
      <c r="R2854" s="5">
        <f t="shared" ca="1" si="669"/>
        <v>2016</v>
      </c>
      <c r="S2854" s="5">
        <f t="shared" ca="1" si="660"/>
        <v>6</v>
      </c>
      <c r="W2854" s="4">
        <f t="shared" ca="1" si="670"/>
        <v>4</v>
      </c>
      <c r="X2854">
        <f t="shared" ca="1" si="671"/>
        <v>6</v>
      </c>
      <c r="Y2854" s="7">
        <f t="shared" ca="1" si="672"/>
        <v>1160</v>
      </c>
      <c r="AC2854">
        <f t="shared" ca="1" si="673"/>
        <v>7</v>
      </c>
      <c r="AD2854" s="7" t="str">
        <f t="shared" ca="1" si="674"/>
        <v>Indicação</v>
      </c>
    </row>
    <row r="2855" spans="3:30" x14ac:dyDescent="0.35">
      <c r="C2855">
        <f t="shared" ca="1" si="661"/>
        <v>14</v>
      </c>
      <c r="D2855" s="5" t="str">
        <f t="shared" ca="1" si="662"/>
        <v>Marta Pereira</v>
      </c>
      <c r="E2855" s="5" t="str">
        <f t="shared" ca="1" si="663"/>
        <v>Produto 1</v>
      </c>
      <c r="H2855">
        <f t="shared" ca="1" si="664"/>
        <v>6</v>
      </c>
      <c r="I2855" s="5" t="str">
        <f t="shared" ca="1" si="665"/>
        <v>Ana</v>
      </c>
      <c r="M2855">
        <f t="shared" ca="1" si="666"/>
        <v>4</v>
      </c>
      <c r="N2855" s="5" t="str">
        <f t="shared" ca="1" si="667"/>
        <v>SC</v>
      </c>
      <c r="Q2855" s="6">
        <f t="shared" ca="1" si="668"/>
        <v>42165</v>
      </c>
      <c r="R2855" s="5">
        <f t="shared" ca="1" si="669"/>
        <v>2015</v>
      </c>
      <c r="S2855" s="5">
        <f t="shared" ca="1" si="660"/>
        <v>6</v>
      </c>
      <c r="W2855" s="4">
        <f t="shared" ca="1" si="670"/>
        <v>10</v>
      </c>
      <c r="X2855">
        <f t="shared" ca="1" si="671"/>
        <v>5</v>
      </c>
      <c r="Y2855" s="7">
        <f t="shared" ca="1" si="672"/>
        <v>2400</v>
      </c>
      <c r="AC2855">
        <f t="shared" ca="1" si="673"/>
        <v>5</v>
      </c>
      <c r="AD2855" s="7" t="str">
        <f t="shared" ca="1" si="674"/>
        <v>Indicação</v>
      </c>
    </row>
    <row r="2856" spans="3:30" x14ac:dyDescent="0.35">
      <c r="C2856">
        <f t="shared" ca="1" si="661"/>
        <v>1</v>
      </c>
      <c r="D2856" s="5" t="str">
        <f t="shared" ca="1" si="662"/>
        <v>Ana Carolina Rodrigues</v>
      </c>
      <c r="E2856" s="5" t="str">
        <f t="shared" ca="1" si="663"/>
        <v>Produto 6</v>
      </c>
      <c r="H2856">
        <f t="shared" ca="1" si="664"/>
        <v>5</v>
      </c>
      <c r="I2856" s="5" t="str">
        <f t="shared" ca="1" si="665"/>
        <v>Paulo</v>
      </c>
      <c r="M2856">
        <f t="shared" ca="1" si="666"/>
        <v>1</v>
      </c>
      <c r="N2856" s="5" t="str">
        <f t="shared" ca="1" si="667"/>
        <v>RJ</v>
      </c>
      <c r="Q2856" s="6">
        <f t="shared" ca="1" si="668"/>
        <v>41684</v>
      </c>
      <c r="R2856" s="5">
        <f t="shared" ca="1" si="669"/>
        <v>2014</v>
      </c>
      <c r="S2856" s="5">
        <f t="shared" ca="1" si="660"/>
        <v>2</v>
      </c>
      <c r="W2856" s="4">
        <f t="shared" ca="1" si="670"/>
        <v>5</v>
      </c>
      <c r="X2856">
        <f t="shared" ca="1" si="671"/>
        <v>2</v>
      </c>
      <c r="Y2856" s="7">
        <f t="shared" ca="1" si="672"/>
        <v>750</v>
      </c>
      <c r="AC2856">
        <f t="shared" ca="1" si="673"/>
        <v>4</v>
      </c>
      <c r="AD2856" s="7" t="str">
        <f t="shared" ca="1" si="674"/>
        <v>Revista</v>
      </c>
    </row>
    <row r="2857" spans="3:30" x14ac:dyDescent="0.35">
      <c r="C2857">
        <f t="shared" ca="1" si="661"/>
        <v>11</v>
      </c>
      <c r="D2857" s="5" t="str">
        <f t="shared" ca="1" si="662"/>
        <v>Tatiana Pereira da Silva</v>
      </c>
      <c r="E2857" s="5" t="str">
        <f t="shared" ca="1" si="663"/>
        <v>Produto 2</v>
      </c>
      <c r="H2857">
        <f t="shared" ca="1" si="664"/>
        <v>2</v>
      </c>
      <c r="I2857" s="5" t="str">
        <f t="shared" ca="1" si="665"/>
        <v>Pedro</v>
      </c>
      <c r="M2857">
        <f t="shared" ca="1" si="666"/>
        <v>3</v>
      </c>
      <c r="N2857" s="5" t="str">
        <f t="shared" ca="1" si="667"/>
        <v>MG</v>
      </c>
      <c r="Q2857" s="6">
        <f t="shared" ca="1" si="668"/>
        <v>41661</v>
      </c>
      <c r="R2857" s="5">
        <f t="shared" ca="1" si="669"/>
        <v>2014</v>
      </c>
      <c r="S2857" s="5">
        <f t="shared" ca="1" si="660"/>
        <v>1</v>
      </c>
      <c r="W2857" s="4">
        <f t="shared" ca="1" si="670"/>
        <v>15</v>
      </c>
      <c r="X2857">
        <f t="shared" ca="1" si="671"/>
        <v>6</v>
      </c>
      <c r="Y2857" s="7">
        <f t="shared" ca="1" si="672"/>
        <v>4350</v>
      </c>
      <c r="AC2857">
        <f t="shared" ca="1" si="673"/>
        <v>7</v>
      </c>
      <c r="AD2857" s="7" t="str">
        <f t="shared" ca="1" si="674"/>
        <v>Indicação</v>
      </c>
    </row>
    <row r="2858" spans="3:30" x14ac:dyDescent="0.35">
      <c r="C2858">
        <f t="shared" ca="1" si="661"/>
        <v>13</v>
      </c>
      <c r="D2858" s="5" t="str">
        <f t="shared" ca="1" si="662"/>
        <v>Roberto Silva</v>
      </c>
      <c r="E2858" s="5" t="str">
        <f t="shared" ca="1" si="663"/>
        <v>Produto 4</v>
      </c>
      <c r="H2858">
        <f t="shared" ca="1" si="664"/>
        <v>2</v>
      </c>
      <c r="I2858" s="5" t="str">
        <f t="shared" ca="1" si="665"/>
        <v>Pedro</v>
      </c>
      <c r="M2858">
        <f t="shared" ca="1" si="666"/>
        <v>4</v>
      </c>
      <c r="N2858" s="5" t="str">
        <f t="shared" ca="1" si="667"/>
        <v>SC</v>
      </c>
      <c r="Q2858" s="6">
        <f t="shared" ca="1" si="668"/>
        <v>41975</v>
      </c>
      <c r="R2858" s="5">
        <f t="shared" ca="1" si="669"/>
        <v>2014</v>
      </c>
      <c r="S2858" s="5">
        <f t="shared" ca="1" si="660"/>
        <v>12</v>
      </c>
      <c r="W2858" s="4">
        <f t="shared" ca="1" si="670"/>
        <v>13</v>
      </c>
      <c r="X2858">
        <f t="shared" ca="1" si="671"/>
        <v>3</v>
      </c>
      <c r="Y2858" s="7">
        <f t="shared" ca="1" si="672"/>
        <v>2210</v>
      </c>
      <c r="AC2858">
        <f t="shared" ca="1" si="673"/>
        <v>1</v>
      </c>
      <c r="AD2858" s="7" t="str">
        <f t="shared" ca="1" si="674"/>
        <v>Google</v>
      </c>
    </row>
    <row r="2859" spans="3:30" x14ac:dyDescent="0.35">
      <c r="C2859">
        <f t="shared" ca="1" si="661"/>
        <v>3</v>
      </c>
      <c r="D2859" s="5" t="str">
        <f t="shared" ca="1" si="662"/>
        <v>Antônio Pires</v>
      </c>
      <c r="E2859" s="5" t="str">
        <f t="shared" ca="1" si="663"/>
        <v>Produto 5</v>
      </c>
      <c r="H2859">
        <f t="shared" ca="1" si="664"/>
        <v>2</v>
      </c>
      <c r="I2859" s="5" t="str">
        <f t="shared" ca="1" si="665"/>
        <v>Pedro</v>
      </c>
      <c r="M2859">
        <f t="shared" ca="1" si="666"/>
        <v>2</v>
      </c>
      <c r="N2859" s="5" t="str">
        <f t="shared" ca="1" si="667"/>
        <v>SP</v>
      </c>
      <c r="Q2859" s="6">
        <f t="shared" ca="1" si="668"/>
        <v>42801</v>
      </c>
      <c r="R2859" s="5">
        <f t="shared" ca="1" si="669"/>
        <v>2017</v>
      </c>
      <c r="S2859" s="5">
        <f t="shared" ca="1" si="660"/>
        <v>3</v>
      </c>
      <c r="W2859" s="4">
        <f t="shared" ca="1" si="670"/>
        <v>4</v>
      </c>
      <c r="X2859">
        <f t="shared" ca="1" si="671"/>
        <v>1</v>
      </c>
      <c r="Y2859" s="7">
        <f t="shared" ca="1" si="672"/>
        <v>400</v>
      </c>
      <c r="AC2859">
        <f t="shared" ca="1" si="673"/>
        <v>1</v>
      </c>
      <c r="AD2859" s="7" t="str">
        <f t="shared" ca="1" si="674"/>
        <v>Google</v>
      </c>
    </row>
    <row r="2860" spans="3:30" x14ac:dyDescent="0.35">
      <c r="C2860">
        <f t="shared" ca="1" si="661"/>
        <v>2</v>
      </c>
      <c r="D2860" s="5" t="str">
        <f t="shared" ca="1" si="662"/>
        <v>Carlos dos Santos</v>
      </c>
      <c r="E2860" s="5" t="str">
        <f t="shared" ca="1" si="663"/>
        <v>Produto 3</v>
      </c>
      <c r="H2860">
        <f t="shared" ca="1" si="664"/>
        <v>5</v>
      </c>
      <c r="I2860" s="5" t="str">
        <f t="shared" ca="1" si="665"/>
        <v>Paulo</v>
      </c>
      <c r="M2860">
        <f t="shared" ca="1" si="666"/>
        <v>2</v>
      </c>
      <c r="N2860" s="5" t="str">
        <f t="shared" ca="1" si="667"/>
        <v>SP</v>
      </c>
      <c r="Q2860" s="6">
        <f t="shared" ca="1" si="668"/>
        <v>42470</v>
      </c>
      <c r="R2860" s="5">
        <f t="shared" ca="1" si="669"/>
        <v>2016</v>
      </c>
      <c r="S2860" s="5">
        <f t="shared" ca="1" si="660"/>
        <v>4</v>
      </c>
      <c r="W2860" s="4">
        <f t="shared" ca="1" si="670"/>
        <v>11</v>
      </c>
      <c r="X2860">
        <f t="shared" ca="1" si="671"/>
        <v>4</v>
      </c>
      <c r="Y2860" s="7">
        <f t="shared" ca="1" si="672"/>
        <v>2200</v>
      </c>
      <c r="AC2860">
        <f t="shared" ca="1" si="673"/>
        <v>7</v>
      </c>
      <c r="AD2860" s="7" t="str">
        <f t="shared" ca="1" si="674"/>
        <v>Indicação</v>
      </c>
    </row>
    <row r="2861" spans="3:30" x14ac:dyDescent="0.35">
      <c r="C2861">
        <f t="shared" ca="1" si="661"/>
        <v>19</v>
      </c>
      <c r="D2861" s="5" t="str">
        <f t="shared" ca="1" si="662"/>
        <v>Ana Cláudia Silva</v>
      </c>
      <c r="E2861" s="5" t="str">
        <f t="shared" ca="1" si="663"/>
        <v>Produto 5</v>
      </c>
      <c r="H2861">
        <f t="shared" ca="1" si="664"/>
        <v>6</v>
      </c>
      <c r="I2861" s="5" t="str">
        <f t="shared" ca="1" si="665"/>
        <v>Ana</v>
      </c>
      <c r="M2861">
        <f t="shared" ca="1" si="666"/>
        <v>3</v>
      </c>
      <c r="N2861" s="5" t="str">
        <f t="shared" ca="1" si="667"/>
        <v>MG</v>
      </c>
      <c r="Q2861" s="6">
        <f t="shared" ca="1" si="668"/>
        <v>42872</v>
      </c>
      <c r="R2861" s="5">
        <f t="shared" ca="1" si="669"/>
        <v>2017</v>
      </c>
      <c r="S2861" s="5">
        <f t="shared" ca="1" si="660"/>
        <v>5</v>
      </c>
      <c r="W2861" s="4">
        <f t="shared" ca="1" si="670"/>
        <v>19</v>
      </c>
      <c r="X2861">
        <f t="shared" ca="1" si="671"/>
        <v>5</v>
      </c>
      <c r="Y2861" s="7">
        <f t="shared" ca="1" si="672"/>
        <v>4560</v>
      </c>
      <c r="AC2861">
        <f t="shared" ca="1" si="673"/>
        <v>4</v>
      </c>
      <c r="AD2861" s="7" t="str">
        <f t="shared" ca="1" si="674"/>
        <v>Revista</v>
      </c>
    </row>
    <row r="2862" spans="3:30" x14ac:dyDescent="0.35">
      <c r="C2862">
        <f t="shared" ca="1" si="661"/>
        <v>3</v>
      </c>
      <c r="D2862" s="5" t="str">
        <f t="shared" ca="1" si="662"/>
        <v>Antônio Pires</v>
      </c>
      <c r="E2862" s="5" t="str">
        <f t="shared" ca="1" si="663"/>
        <v>Produto 3</v>
      </c>
      <c r="H2862">
        <f t="shared" ca="1" si="664"/>
        <v>2</v>
      </c>
      <c r="I2862" s="5" t="str">
        <f t="shared" ca="1" si="665"/>
        <v>Pedro</v>
      </c>
      <c r="M2862">
        <f t="shared" ca="1" si="666"/>
        <v>3</v>
      </c>
      <c r="N2862" s="5" t="str">
        <f t="shared" ca="1" si="667"/>
        <v>MG</v>
      </c>
      <c r="Q2862" s="6">
        <f t="shared" ca="1" si="668"/>
        <v>41833</v>
      </c>
      <c r="R2862" s="5">
        <f t="shared" ca="1" si="669"/>
        <v>2014</v>
      </c>
      <c r="S2862" s="5">
        <f t="shared" ca="1" si="660"/>
        <v>7</v>
      </c>
      <c r="W2862" s="4">
        <f t="shared" ca="1" si="670"/>
        <v>18</v>
      </c>
      <c r="X2862">
        <f t="shared" ca="1" si="671"/>
        <v>5</v>
      </c>
      <c r="Y2862" s="7">
        <f t="shared" ca="1" si="672"/>
        <v>4320</v>
      </c>
      <c r="AC2862">
        <f t="shared" ca="1" si="673"/>
        <v>6</v>
      </c>
      <c r="AD2862" s="7" t="str">
        <f t="shared" ca="1" si="674"/>
        <v>Indicação</v>
      </c>
    </row>
    <row r="2863" spans="3:30" x14ac:dyDescent="0.35">
      <c r="C2863">
        <f t="shared" ca="1" si="661"/>
        <v>1</v>
      </c>
      <c r="D2863" s="5" t="str">
        <f t="shared" ca="1" si="662"/>
        <v>Ana Carolina Rodrigues</v>
      </c>
      <c r="E2863" s="5" t="str">
        <f t="shared" ca="1" si="663"/>
        <v>Produto 4</v>
      </c>
      <c r="H2863">
        <f t="shared" ca="1" si="664"/>
        <v>1</v>
      </c>
      <c r="I2863" s="5" t="str">
        <f t="shared" ca="1" si="665"/>
        <v>Maria</v>
      </c>
      <c r="M2863">
        <f t="shared" ca="1" si="666"/>
        <v>2</v>
      </c>
      <c r="N2863" s="5" t="str">
        <f t="shared" ca="1" si="667"/>
        <v>SP</v>
      </c>
      <c r="Q2863" s="6">
        <f t="shared" ca="1" si="668"/>
        <v>42503</v>
      </c>
      <c r="R2863" s="5">
        <f t="shared" ca="1" si="669"/>
        <v>2016</v>
      </c>
      <c r="S2863" s="5">
        <f t="shared" ca="1" si="660"/>
        <v>5</v>
      </c>
      <c r="W2863" s="4">
        <f t="shared" ca="1" si="670"/>
        <v>14</v>
      </c>
      <c r="X2863">
        <f t="shared" ca="1" si="671"/>
        <v>2</v>
      </c>
      <c r="Y2863" s="7">
        <f t="shared" ca="1" si="672"/>
        <v>2100</v>
      </c>
      <c r="AC2863">
        <f t="shared" ca="1" si="673"/>
        <v>7</v>
      </c>
      <c r="AD2863" s="7" t="str">
        <f t="shared" ca="1" si="674"/>
        <v>Indicação</v>
      </c>
    </row>
    <row r="2864" spans="3:30" x14ac:dyDescent="0.35">
      <c r="C2864">
        <f t="shared" ca="1" si="661"/>
        <v>8</v>
      </c>
      <c r="D2864" s="5" t="str">
        <f t="shared" ca="1" si="662"/>
        <v>Marcos Santos</v>
      </c>
      <c r="E2864" s="5" t="str">
        <f t="shared" ca="1" si="663"/>
        <v>Produto 5</v>
      </c>
      <c r="H2864">
        <f t="shared" ca="1" si="664"/>
        <v>6</v>
      </c>
      <c r="I2864" s="5" t="str">
        <f t="shared" ca="1" si="665"/>
        <v>Ana</v>
      </c>
      <c r="M2864">
        <f t="shared" ca="1" si="666"/>
        <v>2</v>
      </c>
      <c r="N2864" s="5" t="str">
        <f t="shared" ca="1" si="667"/>
        <v>SP</v>
      </c>
      <c r="Q2864" s="6">
        <f t="shared" ca="1" si="668"/>
        <v>42622</v>
      </c>
      <c r="R2864" s="5">
        <f t="shared" ca="1" si="669"/>
        <v>2016</v>
      </c>
      <c r="S2864" s="5">
        <f t="shared" ca="1" si="660"/>
        <v>9</v>
      </c>
      <c r="W2864" s="4">
        <f t="shared" ca="1" si="670"/>
        <v>13</v>
      </c>
      <c r="X2864">
        <f t="shared" ca="1" si="671"/>
        <v>1</v>
      </c>
      <c r="Y2864" s="7">
        <f t="shared" ca="1" si="672"/>
        <v>1300</v>
      </c>
      <c r="AC2864">
        <f t="shared" ca="1" si="673"/>
        <v>2</v>
      </c>
      <c r="AD2864" s="7" t="str">
        <f t="shared" ca="1" si="674"/>
        <v>TV aberta</v>
      </c>
    </row>
    <row r="2865" spans="3:30" x14ac:dyDescent="0.35">
      <c r="C2865">
        <f t="shared" ca="1" si="661"/>
        <v>14</v>
      </c>
      <c r="D2865" s="5" t="str">
        <f t="shared" ca="1" si="662"/>
        <v>Marta Pereira</v>
      </c>
      <c r="E2865" s="5" t="str">
        <f t="shared" ca="1" si="663"/>
        <v>Produto 3</v>
      </c>
      <c r="H2865">
        <f t="shared" ca="1" si="664"/>
        <v>2</v>
      </c>
      <c r="I2865" s="5" t="str">
        <f t="shared" ca="1" si="665"/>
        <v>Pedro</v>
      </c>
      <c r="M2865">
        <f t="shared" ca="1" si="666"/>
        <v>4</v>
      </c>
      <c r="N2865" s="5" t="str">
        <f t="shared" ca="1" si="667"/>
        <v>SC</v>
      </c>
      <c r="Q2865" s="6">
        <f t="shared" ca="1" si="668"/>
        <v>42388</v>
      </c>
      <c r="R2865" s="5">
        <f t="shared" ca="1" si="669"/>
        <v>2016</v>
      </c>
      <c r="S2865" s="5">
        <f t="shared" ca="1" si="660"/>
        <v>1</v>
      </c>
      <c r="W2865" s="4">
        <f t="shared" ca="1" si="670"/>
        <v>3</v>
      </c>
      <c r="X2865">
        <f t="shared" ca="1" si="671"/>
        <v>4</v>
      </c>
      <c r="Y2865" s="7">
        <f t="shared" ca="1" si="672"/>
        <v>600</v>
      </c>
      <c r="AC2865">
        <f t="shared" ca="1" si="673"/>
        <v>7</v>
      </c>
      <c r="AD2865" s="7" t="str">
        <f t="shared" ca="1" si="674"/>
        <v>Indicação</v>
      </c>
    </row>
    <row r="2866" spans="3:30" x14ac:dyDescent="0.35">
      <c r="C2866">
        <f t="shared" ca="1" si="661"/>
        <v>3</v>
      </c>
      <c r="D2866" s="5" t="str">
        <f t="shared" ca="1" si="662"/>
        <v>Antônio Pires</v>
      </c>
      <c r="E2866" s="5" t="str">
        <f t="shared" ca="1" si="663"/>
        <v>Produto 3</v>
      </c>
      <c r="H2866">
        <f t="shared" ca="1" si="664"/>
        <v>5</v>
      </c>
      <c r="I2866" s="5" t="str">
        <f t="shared" ca="1" si="665"/>
        <v>Paulo</v>
      </c>
      <c r="M2866">
        <f t="shared" ca="1" si="666"/>
        <v>3</v>
      </c>
      <c r="N2866" s="5" t="str">
        <f t="shared" ca="1" si="667"/>
        <v>MG</v>
      </c>
      <c r="Q2866" s="6">
        <f t="shared" ca="1" si="668"/>
        <v>41814</v>
      </c>
      <c r="R2866" s="5">
        <f t="shared" ca="1" si="669"/>
        <v>2014</v>
      </c>
      <c r="S2866" s="5">
        <f t="shared" ca="1" si="660"/>
        <v>6</v>
      </c>
      <c r="W2866" s="4">
        <f t="shared" ca="1" si="670"/>
        <v>16</v>
      </c>
      <c r="X2866">
        <f t="shared" ca="1" si="671"/>
        <v>1</v>
      </c>
      <c r="Y2866" s="7">
        <f t="shared" ca="1" si="672"/>
        <v>1600</v>
      </c>
      <c r="AC2866">
        <f t="shared" ca="1" si="673"/>
        <v>2</v>
      </c>
      <c r="AD2866" s="7" t="str">
        <f t="shared" ca="1" si="674"/>
        <v>TV aberta</v>
      </c>
    </row>
    <row r="2867" spans="3:30" x14ac:dyDescent="0.35">
      <c r="C2867">
        <f t="shared" ca="1" si="661"/>
        <v>3</v>
      </c>
      <c r="D2867" s="5" t="str">
        <f t="shared" ca="1" si="662"/>
        <v>Antônio Pires</v>
      </c>
      <c r="E2867" s="5" t="str">
        <f t="shared" ca="1" si="663"/>
        <v>Produto 7</v>
      </c>
      <c r="H2867">
        <f t="shared" ca="1" si="664"/>
        <v>4</v>
      </c>
      <c r="I2867" s="5" t="str">
        <f t="shared" ca="1" si="665"/>
        <v>Beatriz</v>
      </c>
      <c r="M2867">
        <f t="shared" ca="1" si="666"/>
        <v>2</v>
      </c>
      <c r="N2867" s="5" t="str">
        <f t="shared" ca="1" si="667"/>
        <v>SP</v>
      </c>
      <c r="Q2867" s="6">
        <f t="shared" ca="1" si="668"/>
        <v>41852</v>
      </c>
      <c r="R2867" s="5">
        <f t="shared" ca="1" si="669"/>
        <v>2014</v>
      </c>
      <c r="S2867" s="5">
        <f t="shared" ca="1" si="660"/>
        <v>8</v>
      </c>
      <c r="W2867" s="4">
        <f t="shared" ca="1" si="670"/>
        <v>6</v>
      </c>
      <c r="X2867">
        <f t="shared" ca="1" si="671"/>
        <v>6</v>
      </c>
      <c r="Y2867" s="7">
        <f t="shared" ca="1" si="672"/>
        <v>1740</v>
      </c>
      <c r="AC2867">
        <f t="shared" ca="1" si="673"/>
        <v>7</v>
      </c>
      <c r="AD2867" s="7" t="str">
        <f t="shared" ca="1" si="674"/>
        <v>Indicação</v>
      </c>
    </row>
    <row r="2868" spans="3:30" x14ac:dyDescent="0.35">
      <c r="C2868">
        <f t="shared" ca="1" si="661"/>
        <v>1</v>
      </c>
      <c r="D2868" s="5" t="str">
        <f t="shared" ca="1" si="662"/>
        <v>Ana Carolina Rodrigues</v>
      </c>
      <c r="E2868" s="5" t="str">
        <f t="shared" ca="1" si="663"/>
        <v>Produto 2</v>
      </c>
      <c r="H2868">
        <f t="shared" ca="1" si="664"/>
        <v>2</v>
      </c>
      <c r="I2868" s="5" t="str">
        <f t="shared" ca="1" si="665"/>
        <v>Pedro</v>
      </c>
      <c r="M2868">
        <f t="shared" ca="1" si="666"/>
        <v>2</v>
      </c>
      <c r="N2868" s="5" t="str">
        <f t="shared" ca="1" si="667"/>
        <v>SP</v>
      </c>
      <c r="Q2868" s="6">
        <f t="shared" ca="1" si="668"/>
        <v>42539</v>
      </c>
      <c r="R2868" s="5">
        <f t="shared" ca="1" si="669"/>
        <v>2016</v>
      </c>
      <c r="S2868" s="5">
        <f t="shared" ca="1" si="660"/>
        <v>6</v>
      </c>
      <c r="W2868" s="4">
        <f t="shared" ca="1" si="670"/>
        <v>18</v>
      </c>
      <c r="X2868">
        <f t="shared" ca="1" si="671"/>
        <v>1</v>
      </c>
      <c r="Y2868" s="7">
        <f t="shared" ca="1" si="672"/>
        <v>1800</v>
      </c>
      <c r="AC2868">
        <f t="shared" ca="1" si="673"/>
        <v>7</v>
      </c>
      <c r="AD2868" s="7" t="str">
        <f t="shared" ca="1" si="674"/>
        <v>Indicação</v>
      </c>
    </row>
    <row r="2869" spans="3:30" x14ac:dyDescent="0.35">
      <c r="C2869">
        <f t="shared" ca="1" si="661"/>
        <v>14</v>
      </c>
      <c r="D2869" s="5" t="str">
        <f t="shared" ca="1" si="662"/>
        <v>Marta Pereira</v>
      </c>
      <c r="E2869" s="5" t="str">
        <f t="shared" ca="1" si="663"/>
        <v>Produto 7</v>
      </c>
      <c r="H2869">
        <f t="shared" ca="1" si="664"/>
        <v>1</v>
      </c>
      <c r="I2869" s="5" t="str">
        <f t="shared" ca="1" si="665"/>
        <v>Maria</v>
      </c>
      <c r="M2869">
        <f t="shared" ca="1" si="666"/>
        <v>3</v>
      </c>
      <c r="N2869" s="5" t="str">
        <f t="shared" ca="1" si="667"/>
        <v>MG</v>
      </c>
      <c r="Q2869" s="6">
        <f t="shared" ca="1" si="668"/>
        <v>42157</v>
      </c>
      <c r="R2869" s="5">
        <f t="shared" ca="1" si="669"/>
        <v>2015</v>
      </c>
      <c r="S2869" s="5">
        <f t="shared" ca="1" si="660"/>
        <v>6</v>
      </c>
      <c r="W2869" s="4">
        <f t="shared" ca="1" si="670"/>
        <v>20</v>
      </c>
      <c r="X2869">
        <f t="shared" ca="1" si="671"/>
        <v>2</v>
      </c>
      <c r="Y2869" s="7">
        <f t="shared" ca="1" si="672"/>
        <v>3000</v>
      </c>
      <c r="AC2869">
        <f t="shared" ca="1" si="673"/>
        <v>5</v>
      </c>
      <c r="AD2869" s="7" t="str">
        <f t="shared" ca="1" si="674"/>
        <v>Indicação</v>
      </c>
    </row>
    <row r="2870" spans="3:30" x14ac:dyDescent="0.35">
      <c r="C2870">
        <f t="shared" ca="1" si="661"/>
        <v>1</v>
      </c>
      <c r="D2870" s="5" t="str">
        <f t="shared" ca="1" si="662"/>
        <v>Ana Carolina Rodrigues</v>
      </c>
      <c r="E2870" s="5" t="str">
        <f t="shared" ca="1" si="663"/>
        <v>Produto 6</v>
      </c>
      <c r="H2870">
        <f t="shared" ca="1" si="664"/>
        <v>1</v>
      </c>
      <c r="I2870" s="5" t="str">
        <f t="shared" ca="1" si="665"/>
        <v>Maria</v>
      </c>
      <c r="M2870">
        <f t="shared" ca="1" si="666"/>
        <v>4</v>
      </c>
      <c r="N2870" s="5" t="str">
        <f t="shared" ca="1" si="667"/>
        <v>SC</v>
      </c>
      <c r="Q2870" s="6">
        <f t="shared" ca="1" si="668"/>
        <v>42678</v>
      </c>
      <c r="R2870" s="5">
        <f t="shared" ca="1" si="669"/>
        <v>2016</v>
      </c>
      <c r="S2870" s="5">
        <f t="shared" ca="1" si="660"/>
        <v>11</v>
      </c>
      <c r="W2870" s="4">
        <f t="shared" ca="1" si="670"/>
        <v>7</v>
      </c>
      <c r="X2870">
        <f t="shared" ca="1" si="671"/>
        <v>2</v>
      </c>
      <c r="Y2870" s="7">
        <f t="shared" ca="1" si="672"/>
        <v>1050</v>
      </c>
      <c r="AC2870">
        <f t="shared" ca="1" si="673"/>
        <v>6</v>
      </c>
      <c r="AD2870" s="7" t="str">
        <f t="shared" ca="1" si="674"/>
        <v>Indicação</v>
      </c>
    </row>
    <row r="2871" spans="3:30" x14ac:dyDescent="0.35">
      <c r="C2871">
        <f t="shared" ca="1" si="661"/>
        <v>8</v>
      </c>
      <c r="D2871" s="5" t="str">
        <f t="shared" ca="1" si="662"/>
        <v>Marcos Santos</v>
      </c>
      <c r="E2871" s="5" t="str">
        <f t="shared" ca="1" si="663"/>
        <v>Produto 1</v>
      </c>
      <c r="H2871">
        <f t="shared" ca="1" si="664"/>
        <v>1</v>
      </c>
      <c r="I2871" s="5" t="str">
        <f t="shared" ca="1" si="665"/>
        <v>Maria</v>
      </c>
      <c r="M2871">
        <f t="shared" ca="1" si="666"/>
        <v>2</v>
      </c>
      <c r="N2871" s="5" t="str">
        <f t="shared" ca="1" si="667"/>
        <v>SP</v>
      </c>
      <c r="Q2871" s="6">
        <f t="shared" ca="1" si="668"/>
        <v>41951</v>
      </c>
      <c r="R2871" s="5">
        <f t="shared" ca="1" si="669"/>
        <v>2014</v>
      </c>
      <c r="S2871" s="5">
        <f t="shared" ca="1" si="660"/>
        <v>11</v>
      </c>
      <c r="W2871" s="4">
        <f t="shared" ca="1" si="670"/>
        <v>17</v>
      </c>
      <c r="X2871">
        <f t="shared" ca="1" si="671"/>
        <v>6</v>
      </c>
      <c r="Y2871" s="7">
        <f t="shared" ca="1" si="672"/>
        <v>4930</v>
      </c>
      <c r="AC2871">
        <f t="shared" ca="1" si="673"/>
        <v>7</v>
      </c>
      <c r="AD2871" s="7" t="str">
        <f t="shared" ca="1" si="674"/>
        <v>Indicação</v>
      </c>
    </row>
    <row r="2872" spans="3:30" x14ac:dyDescent="0.35">
      <c r="C2872">
        <f t="shared" ca="1" si="661"/>
        <v>8</v>
      </c>
      <c r="D2872" s="5" t="str">
        <f t="shared" ca="1" si="662"/>
        <v>Marcos Santos</v>
      </c>
      <c r="E2872" s="5" t="str">
        <f t="shared" ca="1" si="663"/>
        <v>Produto 1</v>
      </c>
      <c r="H2872">
        <f t="shared" ca="1" si="664"/>
        <v>5</v>
      </c>
      <c r="I2872" s="5" t="str">
        <f t="shared" ca="1" si="665"/>
        <v>Paulo</v>
      </c>
      <c r="M2872">
        <f t="shared" ca="1" si="666"/>
        <v>3</v>
      </c>
      <c r="N2872" s="5" t="str">
        <f t="shared" ca="1" si="667"/>
        <v>MG</v>
      </c>
      <c r="Q2872" s="6">
        <f t="shared" ca="1" si="668"/>
        <v>42476</v>
      </c>
      <c r="R2872" s="5">
        <f t="shared" ca="1" si="669"/>
        <v>2016</v>
      </c>
      <c r="S2872" s="5">
        <f t="shared" ca="1" si="660"/>
        <v>4</v>
      </c>
      <c r="W2872" s="4">
        <f t="shared" ca="1" si="670"/>
        <v>4</v>
      </c>
      <c r="X2872">
        <f t="shared" ca="1" si="671"/>
        <v>1</v>
      </c>
      <c r="Y2872" s="7">
        <f t="shared" ca="1" si="672"/>
        <v>400</v>
      </c>
      <c r="AC2872">
        <f t="shared" ca="1" si="673"/>
        <v>2</v>
      </c>
      <c r="AD2872" s="7" t="str">
        <f t="shared" ca="1" si="674"/>
        <v>TV aberta</v>
      </c>
    </row>
    <row r="2873" spans="3:30" x14ac:dyDescent="0.35">
      <c r="C2873">
        <f t="shared" ca="1" si="661"/>
        <v>1</v>
      </c>
      <c r="D2873" s="5" t="str">
        <f t="shared" ca="1" si="662"/>
        <v>Ana Carolina Rodrigues</v>
      </c>
      <c r="E2873" s="5" t="str">
        <f t="shared" ca="1" si="663"/>
        <v>Produto 1</v>
      </c>
      <c r="H2873">
        <f t="shared" ca="1" si="664"/>
        <v>3</v>
      </c>
      <c r="I2873" s="5" t="str">
        <f t="shared" ca="1" si="665"/>
        <v>João</v>
      </c>
      <c r="M2873">
        <f t="shared" ca="1" si="666"/>
        <v>2</v>
      </c>
      <c r="N2873" s="5" t="str">
        <f t="shared" ca="1" si="667"/>
        <v>SP</v>
      </c>
      <c r="Q2873" s="6">
        <f t="shared" ca="1" si="668"/>
        <v>41711</v>
      </c>
      <c r="R2873" s="5">
        <f t="shared" ca="1" si="669"/>
        <v>2014</v>
      </c>
      <c r="S2873" s="5">
        <f t="shared" ca="1" si="660"/>
        <v>3</v>
      </c>
      <c r="W2873" s="4">
        <f t="shared" ca="1" si="670"/>
        <v>7</v>
      </c>
      <c r="X2873">
        <f t="shared" ca="1" si="671"/>
        <v>4</v>
      </c>
      <c r="Y2873" s="7">
        <f t="shared" ca="1" si="672"/>
        <v>1400</v>
      </c>
      <c r="AC2873">
        <f t="shared" ca="1" si="673"/>
        <v>3</v>
      </c>
      <c r="AD2873" s="7" t="str">
        <f t="shared" ca="1" si="674"/>
        <v>Jornal</v>
      </c>
    </row>
    <row r="2874" spans="3:30" x14ac:dyDescent="0.35">
      <c r="C2874">
        <f t="shared" ca="1" si="661"/>
        <v>8</v>
      </c>
      <c r="D2874" s="5" t="str">
        <f t="shared" ca="1" si="662"/>
        <v>Marcos Santos</v>
      </c>
      <c r="E2874" s="5" t="str">
        <f t="shared" ca="1" si="663"/>
        <v>Produto 6</v>
      </c>
      <c r="H2874">
        <f t="shared" ca="1" si="664"/>
        <v>2</v>
      </c>
      <c r="I2874" s="5" t="str">
        <f t="shared" ca="1" si="665"/>
        <v>Pedro</v>
      </c>
      <c r="M2874">
        <f t="shared" ca="1" si="666"/>
        <v>4</v>
      </c>
      <c r="N2874" s="5" t="str">
        <f t="shared" ca="1" si="667"/>
        <v>SC</v>
      </c>
      <c r="Q2874" s="6">
        <f t="shared" ca="1" si="668"/>
        <v>42030</v>
      </c>
      <c r="R2874" s="5">
        <f t="shared" ca="1" si="669"/>
        <v>2015</v>
      </c>
      <c r="S2874" s="5">
        <f t="shared" ca="1" si="660"/>
        <v>1</v>
      </c>
      <c r="W2874" s="4">
        <f t="shared" ca="1" si="670"/>
        <v>3</v>
      </c>
      <c r="X2874">
        <f t="shared" ca="1" si="671"/>
        <v>2</v>
      </c>
      <c r="Y2874" s="7">
        <f t="shared" ca="1" si="672"/>
        <v>450</v>
      </c>
      <c r="AC2874">
        <f t="shared" ca="1" si="673"/>
        <v>4</v>
      </c>
      <c r="AD2874" s="7" t="str">
        <f t="shared" ca="1" si="674"/>
        <v>Revista</v>
      </c>
    </row>
    <row r="2875" spans="3:30" x14ac:dyDescent="0.35">
      <c r="C2875">
        <f t="shared" ca="1" si="661"/>
        <v>15</v>
      </c>
      <c r="D2875" s="5" t="str">
        <f t="shared" ca="1" si="662"/>
        <v>Ana Maria Souza</v>
      </c>
      <c r="E2875" s="5" t="str">
        <f t="shared" ca="1" si="663"/>
        <v>Produto 1</v>
      </c>
      <c r="H2875">
        <f t="shared" ca="1" si="664"/>
        <v>6</v>
      </c>
      <c r="I2875" s="5" t="str">
        <f t="shared" ca="1" si="665"/>
        <v>Ana</v>
      </c>
      <c r="M2875">
        <f t="shared" ca="1" si="666"/>
        <v>2</v>
      </c>
      <c r="N2875" s="5" t="str">
        <f t="shared" ca="1" si="667"/>
        <v>SP</v>
      </c>
      <c r="Q2875" s="6">
        <f t="shared" ca="1" si="668"/>
        <v>42218</v>
      </c>
      <c r="R2875" s="5">
        <f t="shared" ca="1" si="669"/>
        <v>2015</v>
      </c>
      <c r="S2875" s="5">
        <f t="shared" ca="1" si="660"/>
        <v>8</v>
      </c>
      <c r="W2875" s="4">
        <f t="shared" ca="1" si="670"/>
        <v>7</v>
      </c>
      <c r="X2875">
        <f t="shared" ca="1" si="671"/>
        <v>2</v>
      </c>
      <c r="Y2875" s="7">
        <f t="shared" ca="1" si="672"/>
        <v>1050</v>
      </c>
      <c r="AC2875">
        <f t="shared" ca="1" si="673"/>
        <v>1</v>
      </c>
      <c r="AD2875" s="7" t="str">
        <f t="shared" ca="1" si="674"/>
        <v>Google</v>
      </c>
    </row>
    <row r="2876" spans="3:30" x14ac:dyDescent="0.35">
      <c r="C2876">
        <f t="shared" ca="1" si="661"/>
        <v>1</v>
      </c>
      <c r="D2876" s="5" t="str">
        <f t="shared" ca="1" si="662"/>
        <v>Ana Carolina Rodrigues</v>
      </c>
      <c r="E2876" s="5" t="str">
        <f t="shared" ca="1" si="663"/>
        <v>Produto 1</v>
      </c>
      <c r="H2876">
        <f t="shared" ca="1" si="664"/>
        <v>3</v>
      </c>
      <c r="I2876" s="5" t="str">
        <f t="shared" ca="1" si="665"/>
        <v>João</v>
      </c>
      <c r="M2876">
        <f t="shared" ca="1" si="666"/>
        <v>5</v>
      </c>
      <c r="N2876" s="5" t="str">
        <f t="shared" ca="1" si="667"/>
        <v>ES</v>
      </c>
      <c r="Q2876" s="6">
        <f t="shared" ca="1" si="668"/>
        <v>42287</v>
      </c>
      <c r="R2876" s="5">
        <f t="shared" ca="1" si="669"/>
        <v>2015</v>
      </c>
      <c r="S2876" s="5">
        <f t="shared" ref="S2876:S2939" ca="1" si="675">MONTH(Q2876)</f>
        <v>10</v>
      </c>
      <c r="W2876" s="4">
        <f t="shared" ca="1" si="670"/>
        <v>6</v>
      </c>
      <c r="X2876">
        <f t="shared" ca="1" si="671"/>
        <v>5</v>
      </c>
      <c r="Y2876" s="7">
        <f t="shared" ca="1" si="672"/>
        <v>1440</v>
      </c>
      <c r="AC2876">
        <f t="shared" ca="1" si="673"/>
        <v>7</v>
      </c>
      <c r="AD2876" s="7" t="str">
        <f t="shared" ca="1" si="674"/>
        <v>Indicação</v>
      </c>
    </row>
    <row r="2877" spans="3:30" x14ac:dyDescent="0.35">
      <c r="C2877">
        <f t="shared" ca="1" si="661"/>
        <v>19</v>
      </c>
      <c r="D2877" s="5" t="str">
        <f t="shared" ca="1" si="662"/>
        <v>Ana Cláudia Silva</v>
      </c>
      <c r="E2877" s="5" t="str">
        <f t="shared" ca="1" si="663"/>
        <v>Produto 5</v>
      </c>
      <c r="H2877">
        <f t="shared" ca="1" si="664"/>
        <v>2</v>
      </c>
      <c r="I2877" s="5" t="str">
        <f t="shared" ca="1" si="665"/>
        <v>Pedro</v>
      </c>
      <c r="M2877">
        <f t="shared" ca="1" si="666"/>
        <v>1</v>
      </c>
      <c r="N2877" s="5" t="str">
        <f t="shared" ca="1" si="667"/>
        <v>RJ</v>
      </c>
      <c r="Q2877" s="6">
        <f t="shared" ca="1" si="668"/>
        <v>41790</v>
      </c>
      <c r="R2877" s="5">
        <f t="shared" ca="1" si="669"/>
        <v>2014</v>
      </c>
      <c r="S2877" s="5">
        <f t="shared" ca="1" si="675"/>
        <v>5</v>
      </c>
      <c r="W2877" s="4">
        <f t="shared" ca="1" si="670"/>
        <v>19</v>
      </c>
      <c r="X2877">
        <f t="shared" ca="1" si="671"/>
        <v>2</v>
      </c>
      <c r="Y2877" s="7">
        <f t="shared" ca="1" si="672"/>
        <v>2850</v>
      </c>
      <c r="AC2877">
        <f t="shared" ca="1" si="673"/>
        <v>7</v>
      </c>
      <c r="AD2877" s="7" t="str">
        <f t="shared" ca="1" si="674"/>
        <v>Indicação</v>
      </c>
    </row>
    <row r="2878" spans="3:30" x14ac:dyDescent="0.35">
      <c r="C2878">
        <f t="shared" ca="1" si="661"/>
        <v>2</v>
      </c>
      <c r="D2878" s="5" t="str">
        <f t="shared" ca="1" si="662"/>
        <v>Carlos dos Santos</v>
      </c>
      <c r="E2878" s="5" t="str">
        <f t="shared" ca="1" si="663"/>
        <v>Produto 6</v>
      </c>
      <c r="H2878">
        <f t="shared" ca="1" si="664"/>
        <v>6</v>
      </c>
      <c r="I2878" s="5" t="str">
        <f t="shared" ca="1" si="665"/>
        <v>Ana</v>
      </c>
      <c r="M2878">
        <f t="shared" ca="1" si="666"/>
        <v>2</v>
      </c>
      <c r="N2878" s="5" t="str">
        <f t="shared" ca="1" si="667"/>
        <v>SP</v>
      </c>
      <c r="Q2878" s="6">
        <f t="shared" ca="1" si="668"/>
        <v>41685</v>
      </c>
      <c r="R2878" s="5">
        <f t="shared" ca="1" si="669"/>
        <v>2014</v>
      </c>
      <c r="S2878" s="5">
        <f t="shared" ca="1" si="675"/>
        <v>2</v>
      </c>
      <c r="W2878" s="4">
        <f t="shared" ca="1" si="670"/>
        <v>15</v>
      </c>
      <c r="X2878">
        <f t="shared" ca="1" si="671"/>
        <v>7</v>
      </c>
      <c r="Y2878" s="7">
        <f t="shared" ca="1" si="672"/>
        <v>5250</v>
      </c>
      <c r="AC2878">
        <f t="shared" ca="1" si="673"/>
        <v>2</v>
      </c>
      <c r="AD2878" s="7" t="str">
        <f t="shared" ca="1" si="674"/>
        <v>TV aberta</v>
      </c>
    </row>
    <row r="2879" spans="3:30" x14ac:dyDescent="0.35">
      <c r="C2879">
        <f t="shared" ca="1" si="661"/>
        <v>11</v>
      </c>
      <c r="D2879" s="5" t="str">
        <f t="shared" ca="1" si="662"/>
        <v>Tatiana Pereira da Silva</v>
      </c>
      <c r="E2879" s="5" t="str">
        <f t="shared" ca="1" si="663"/>
        <v>Produto 5</v>
      </c>
      <c r="H2879">
        <f t="shared" ca="1" si="664"/>
        <v>2</v>
      </c>
      <c r="I2879" s="5" t="str">
        <f t="shared" ca="1" si="665"/>
        <v>Pedro</v>
      </c>
      <c r="M2879">
        <f t="shared" ca="1" si="666"/>
        <v>4</v>
      </c>
      <c r="N2879" s="5" t="str">
        <f t="shared" ca="1" si="667"/>
        <v>SC</v>
      </c>
      <c r="Q2879" s="6">
        <f t="shared" ca="1" si="668"/>
        <v>42506</v>
      </c>
      <c r="R2879" s="5">
        <f t="shared" ca="1" si="669"/>
        <v>2016</v>
      </c>
      <c r="S2879" s="5">
        <f t="shared" ca="1" si="675"/>
        <v>5</v>
      </c>
      <c r="W2879" s="4">
        <f t="shared" ca="1" si="670"/>
        <v>14</v>
      </c>
      <c r="X2879">
        <f t="shared" ca="1" si="671"/>
        <v>1</v>
      </c>
      <c r="Y2879" s="7">
        <f t="shared" ca="1" si="672"/>
        <v>1400</v>
      </c>
      <c r="AC2879">
        <f t="shared" ca="1" si="673"/>
        <v>4</v>
      </c>
      <c r="AD2879" s="7" t="str">
        <f t="shared" ca="1" si="674"/>
        <v>Revista</v>
      </c>
    </row>
    <row r="2880" spans="3:30" x14ac:dyDescent="0.35">
      <c r="C2880">
        <f t="shared" ca="1" si="661"/>
        <v>11</v>
      </c>
      <c r="D2880" s="5" t="str">
        <f t="shared" ca="1" si="662"/>
        <v>Tatiana Pereira da Silva</v>
      </c>
      <c r="E2880" s="5" t="str">
        <f t="shared" ca="1" si="663"/>
        <v>Produto 1</v>
      </c>
      <c r="H2880">
        <f t="shared" ca="1" si="664"/>
        <v>2</v>
      </c>
      <c r="I2880" s="5" t="str">
        <f t="shared" ca="1" si="665"/>
        <v>Pedro</v>
      </c>
      <c r="M2880">
        <f t="shared" ca="1" si="666"/>
        <v>3</v>
      </c>
      <c r="N2880" s="5" t="str">
        <f t="shared" ca="1" si="667"/>
        <v>MG</v>
      </c>
      <c r="Q2880" s="6">
        <f t="shared" ca="1" si="668"/>
        <v>42194</v>
      </c>
      <c r="R2880" s="5">
        <f t="shared" ca="1" si="669"/>
        <v>2015</v>
      </c>
      <c r="S2880" s="5">
        <f t="shared" ca="1" si="675"/>
        <v>7</v>
      </c>
      <c r="W2880" s="4">
        <f t="shared" ca="1" si="670"/>
        <v>8</v>
      </c>
      <c r="X2880">
        <f t="shared" ca="1" si="671"/>
        <v>5</v>
      </c>
      <c r="Y2880" s="7">
        <f t="shared" ca="1" si="672"/>
        <v>1920</v>
      </c>
      <c r="AC2880">
        <f t="shared" ca="1" si="673"/>
        <v>5</v>
      </c>
      <c r="AD2880" s="7" t="str">
        <f t="shared" ca="1" si="674"/>
        <v>Indicação</v>
      </c>
    </row>
    <row r="2881" spans="3:30" x14ac:dyDescent="0.35">
      <c r="C2881">
        <f t="shared" ca="1" si="661"/>
        <v>5</v>
      </c>
      <c r="D2881" s="5" t="str">
        <f t="shared" ca="1" si="662"/>
        <v>João Cavalcante</v>
      </c>
      <c r="E2881" s="5" t="str">
        <f t="shared" ca="1" si="663"/>
        <v>Produto 6</v>
      </c>
      <c r="H2881">
        <f t="shared" ca="1" si="664"/>
        <v>1</v>
      </c>
      <c r="I2881" s="5" t="str">
        <f t="shared" ca="1" si="665"/>
        <v>Maria</v>
      </c>
      <c r="M2881">
        <f t="shared" ca="1" si="666"/>
        <v>5</v>
      </c>
      <c r="N2881" s="5" t="str">
        <f t="shared" ca="1" si="667"/>
        <v>ES</v>
      </c>
      <c r="Q2881" s="6">
        <f t="shared" ca="1" si="668"/>
        <v>42817</v>
      </c>
      <c r="R2881" s="5">
        <f t="shared" ca="1" si="669"/>
        <v>2017</v>
      </c>
      <c r="S2881" s="5">
        <f t="shared" ca="1" si="675"/>
        <v>3</v>
      </c>
      <c r="W2881" s="4">
        <f t="shared" ca="1" si="670"/>
        <v>2</v>
      </c>
      <c r="X2881">
        <f t="shared" ca="1" si="671"/>
        <v>1</v>
      </c>
      <c r="Y2881" s="7">
        <f t="shared" ca="1" si="672"/>
        <v>200</v>
      </c>
      <c r="AC2881">
        <f t="shared" ca="1" si="673"/>
        <v>2</v>
      </c>
      <c r="AD2881" s="7" t="str">
        <f t="shared" ca="1" si="674"/>
        <v>TV aberta</v>
      </c>
    </row>
    <row r="2882" spans="3:30" x14ac:dyDescent="0.35">
      <c r="C2882">
        <f t="shared" ca="1" si="661"/>
        <v>17</v>
      </c>
      <c r="D2882" s="5" t="str">
        <f t="shared" ca="1" si="662"/>
        <v>Tarsila Ferreira</v>
      </c>
      <c r="E2882" s="5" t="str">
        <f t="shared" ca="1" si="663"/>
        <v>Produto 6</v>
      </c>
      <c r="H2882">
        <f t="shared" ca="1" si="664"/>
        <v>5</v>
      </c>
      <c r="I2882" s="5" t="str">
        <f t="shared" ca="1" si="665"/>
        <v>Paulo</v>
      </c>
      <c r="M2882">
        <f t="shared" ca="1" si="666"/>
        <v>5</v>
      </c>
      <c r="N2882" s="5" t="str">
        <f t="shared" ca="1" si="667"/>
        <v>ES</v>
      </c>
      <c r="Q2882" s="6">
        <f t="shared" ca="1" si="668"/>
        <v>42713</v>
      </c>
      <c r="R2882" s="5">
        <f t="shared" ca="1" si="669"/>
        <v>2016</v>
      </c>
      <c r="S2882" s="5">
        <f t="shared" ca="1" si="675"/>
        <v>12</v>
      </c>
      <c r="W2882" s="4">
        <f t="shared" ca="1" si="670"/>
        <v>10</v>
      </c>
      <c r="X2882">
        <f t="shared" ca="1" si="671"/>
        <v>1</v>
      </c>
      <c r="Y2882" s="7">
        <f t="shared" ca="1" si="672"/>
        <v>1000</v>
      </c>
      <c r="AC2882">
        <f t="shared" ca="1" si="673"/>
        <v>3</v>
      </c>
      <c r="AD2882" s="7" t="str">
        <f t="shared" ca="1" si="674"/>
        <v>Jornal</v>
      </c>
    </row>
    <row r="2883" spans="3:30" x14ac:dyDescent="0.35">
      <c r="C2883">
        <f t="shared" ref="C2883:C2946" ca="1" si="676">RANDBETWEEN(1,19)</f>
        <v>16</v>
      </c>
      <c r="D2883" s="5" t="str">
        <f t="shared" ref="D2883:D2946" ca="1" si="677">VLOOKUP(C2883,$A$2:$B$20,2)</f>
        <v>Patrícia Pereira</v>
      </c>
      <c r="E2883" s="5" t="str">
        <f t="shared" ref="E2883:E2946" ca="1" si="678">"Produto "&amp; RANDBETWEEN(1,7)</f>
        <v>Produto 7</v>
      </c>
      <c r="H2883">
        <f t="shared" ref="H2883:H2946" ca="1" si="679">RANDBETWEEN(1,6)</f>
        <v>6</v>
      </c>
      <c r="I2883" s="5" t="str">
        <f t="shared" ref="I2883:I2946" ca="1" si="680">VLOOKUP(H2883,$F$2:$G$7,2)</f>
        <v>Ana</v>
      </c>
      <c r="M2883">
        <f t="shared" ref="M2883:M2946" ca="1" si="681">RANDBETWEEN(1,5)</f>
        <v>4</v>
      </c>
      <c r="N2883" s="5" t="str">
        <f t="shared" ref="N2883:N2946" ca="1" si="682">VLOOKUP(M2883,$K$2:$L$6,2)</f>
        <v>SC</v>
      </c>
      <c r="Q2883" s="6">
        <f t="shared" ref="Q2883:Q2946" ca="1" si="683">RANDBETWEEN($P$2,$P$3)</f>
        <v>41803</v>
      </c>
      <c r="R2883" s="5">
        <f t="shared" ref="R2883:R2946" ca="1" si="684">YEAR(Q2883)</f>
        <v>2014</v>
      </c>
      <c r="S2883" s="5">
        <f t="shared" ca="1" si="675"/>
        <v>6</v>
      </c>
      <c r="W2883" s="4">
        <f t="shared" ref="W2883:W2946" ca="1" si="685">RANDBETWEEN(1,20)</f>
        <v>5</v>
      </c>
      <c r="X2883">
        <f t="shared" ref="X2883:X2946" ca="1" si="686">RANDBETWEEN(1,7)</f>
        <v>6</v>
      </c>
      <c r="Y2883" s="7">
        <f t="shared" ref="Y2883:Y2946" ca="1" si="687">VLOOKUP(X2883,$U$2:$V$8,2)*W2883</f>
        <v>1450</v>
      </c>
      <c r="AC2883">
        <f t="shared" ref="AC2883:AC2946" ca="1" si="688">RANDBETWEEN(1,7)</f>
        <v>5</v>
      </c>
      <c r="AD2883" s="7" t="str">
        <f t="shared" ref="AD2883:AD2946" ca="1" si="689">VLOOKUP(AC2883,$AA$2:$AB$6,2)</f>
        <v>Indicação</v>
      </c>
    </row>
    <row r="2884" spans="3:30" x14ac:dyDescent="0.35">
      <c r="C2884">
        <f t="shared" ca="1" si="676"/>
        <v>2</v>
      </c>
      <c r="D2884" s="5" t="str">
        <f t="shared" ca="1" si="677"/>
        <v>Carlos dos Santos</v>
      </c>
      <c r="E2884" s="5" t="str">
        <f t="shared" ca="1" si="678"/>
        <v>Produto 2</v>
      </c>
      <c r="H2884">
        <f t="shared" ca="1" si="679"/>
        <v>5</v>
      </c>
      <c r="I2884" s="5" t="str">
        <f t="shared" ca="1" si="680"/>
        <v>Paulo</v>
      </c>
      <c r="M2884">
        <f t="shared" ca="1" si="681"/>
        <v>5</v>
      </c>
      <c r="N2884" s="5" t="str">
        <f t="shared" ca="1" si="682"/>
        <v>ES</v>
      </c>
      <c r="Q2884" s="6">
        <f t="shared" ca="1" si="683"/>
        <v>42266</v>
      </c>
      <c r="R2884" s="5">
        <f t="shared" ca="1" si="684"/>
        <v>2015</v>
      </c>
      <c r="S2884" s="5">
        <f t="shared" ca="1" si="675"/>
        <v>9</v>
      </c>
      <c r="W2884" s="4">
        <f t="shared" ca="1" si="685"/>
        <v>5</v>
      </c>
      <c r="X2884">
        <f t="shared" ca="1" si="686"/>
        <v>7</v>
      </c>
      <c r="Y2884" s="7">
        <f t="shared" ca="1" si="687"/>
        <v>1750</v>
      </c>
      <c r="AC2884">
        <f t="shared" ca="1" si="688"/>
        <v>7</v>
      </c>
      <c r="AD2884" s="7" t="str">
        <f t="shared" ca="1" si="689"/>
        <v>Indicação</v>
      </c>
    </row>
    <row r="2885" spans="3:30" x14ac:dyDescent="0.35">
      <c r="C2885">
        <f t="shared" ca="1" si="676"/>
        <v>3</v>
      </c>
      <c r="D2885" s="5" t="str">
        <f t="shared" ca="1" si="677"/>
        <v>Antônio Pires</v>
      </c>
      <c r="E2885" s="5" t="str">
        <f t="shared" ca="1" si="678"/>
        <v>Produto 7</v>
      </c>
      <c r="H2885">
        <f t="shared" ca="1" si="679"/>
        <v>3</v>
      </c>
      <c r="I2885" s="5" t="str">
        <f t="shared" ca="1" si="680"/>
        <v>João</v>
      </c>
      <c r="M2885">
        <f t="shared" ca="1" si="681"/>
        <v>5</v>
      </c>
      <c r="N2885" s="5" t="str">
        <f t="shared" ca="1" si="682"/>
        <v>ES</v>
      </c>
      <c r="Q2885" s="6">
        <f t="shared" ca="1" si="683"/>
        <v>42173</v>
      </c>
      <c r="R2885" s="5">
        <f t="shared" ca="1" si="684"/>
        <v>2015</v>
      </c>
      <c r="S2885" s="5">
        <f t="shared" ca="1" si="675"/>
        <v>6</v>
      </c>
      <c r="W2885" s="4">
        <f t="shared" ca="1" si="685"/>
        <v>9</v>
      </c>
      <c r="X2885">
        <f t="shared" ca="1" si="686"/>
        <v>4</v>
      </c>
      <c r="Y2885" s="7">
        <f t="shared" ca="1" si="687"/>
        <v>1800</v>
      </c>
      <c r="AC2885">
        <f t="shared" ca="1" si="688"/>
        <v>7</v>
      </c>
      <c r="AD2885" s="7" t="str">
        <f t="shared" ca="1" si="689"/>
        <v>Indicação</v>
      </c>
    </row>
    <row r="2886" spans="3:30" x14ac:dyDescent="0.35">
      <c r="C2886">
        <f t="shared" ca="1" si="676"/>
        <v>6</v>
      </c>
      <c r="D2886" s="5" t="str">
        <f t="shared" ca="1" si="677"/>
        <v>José Oliveira</v>
      </c>
      <c r="E2886" s="5" t="str">
        <f t="shared" ca="1" si="678"/>
        <v>Produto 5</v>
      </c>
      <c r="H2886">
        <f t="shared" ca="1" si="679"/>
        <v>2</v>
      </c>
      <c r="I2886" s="5" t="str">
        <f t="shared" ca="1" si="680"/>
        <v>Pedro</v>
      </c>
      <c r="M2886">
        <f t="shared" ca="1" si="681"/>
        <v>3</v>
      </c>
      <c r="N2886" s="5" t="str">
        <f t="shared" ca="1" si="682"/>
        <v>MG</v>
      </c>
      <c r="Q2886" s="6">
        <f t="shared" ca="1" si="683"/>
        <v>42905</v>
      </c>
      <c r="R2886" s="5">
        <f t="shared" ca="1" si="684"/>
        <v>2017</v>
      </c>
      <c r="S2886" s="5">
        <f t="shared" ca="1" si="675"/>
        <v>6</v>
      </c>
      <c r="W2886" s="4">
        <f t="shared" ca="1" si="685"/>
        <v>10</v>
      </c>
      <c r="X2886">
        <f t="shared" ca="1" si="686"/>
        <v>4</v>
      </c>
      <c r="Y2886" s="7">
        <f t="shared" ca="1" si="687"/>
        <v>2000</v>
      </c>
      <c r="AC2886">
        <f t="shared" ca="1" si="688"/>
        <v>3</v>
      </c>
      <c r="AD2886" s="7" t="str">
        <f t="shared" ca="1" si="689"/>
        <v>Jornal</v>
      </c>
    </row>
    <row r="2887" spans="3:30" x14ac:dyDescent="0.35">
      <c r="C2887">
        <f t="shared" ca="1" si="676"/>
        <v>19</v>
      </c>
      <c r="D2887" s="5" t="str">
        <f t="shared" ca="1" si="677"/>
        <v>Ana Cláudia Silva</v>
      </c>
      <c r="E2887" s="5" t="str">
        <f t="shared" ca="1" si="678"/>
        <v>Produto 4</v>
      </c>
      <c r="H2887">
        <f t="shared" ca="1" si="679"/>
        <v>1</v>
      </c>
      <c r="I2887" s="5" t="str">
        <f t="shared" ca="1" si="680"/>
        <v>Maria</v>
      </c>
      <c r="M2887">
        <f t="shared" ca="1" si="681"/>
        <v>2</v>
      </c>
      <c r="N2887" s="5" t="str">
        <f t="shared" ca="1" si="682"/>
        <v>SP</v>
      </c>
      <c r="Q2887" s="6">
        <f t="shared" ca="1" si="683"/>
        <v>42646</v>
      </c>
      <c r="R2887" s="5">
        <f t="shared" ca="1" si="684"/>
        <v>2016</v>
      </c>
      <c r="S2887" s="5">
        <f t="shared" ca="1" si="675"/>
        <v>10</v>
      </c>
      <c r="W2887" s="4">
        <f t="shared" ca="1" si="685"/>
        <v>20</v>
      </c>
      <c r="X2887">
        <f t="shared" ca="1" si="686"/>
        <v>4</v>
      </c>
      <c r="Y2887" s="7">
        <f t="shared" ca="1" si="687"/>
        <v>4000</v>
      </c>
      <c r="AC2887">
        <f t="shared" ca="1" si="688"/>
        <v>3</v>
      </c>
      <c r="AD2887" s="7" t="str">
        <f t="shared" ca="1" si="689"/>
        <v>Jornal</v>
      </c>
    </row>
    <row r="2888" spans="3:30" x14ac:dyDescent="0.35">
      <c r="C2888">
        <f t="shared" ca="1" si="676"/>
        <v>5</v>
      </c>
      <c r="D2888" s="5" t="str">
        <f t="shared" ca="1" si="677"/>
        <v>João Cavalcante</v>
      </c>
      <c r="E2888" s="5" t="str">
        <f t="shared" ca="1" si="678"/>
        <v>Produto 2</v>
      </c>
      <c r="H2888">
        <f t="shared" ca="1" si="679"/>
        <v>5</v>
      </c>
      <c r="I2888" s="5" t="str">
        <f t="shared" ca="1" si="680"/>
        <v>Paulo</v>
      </c>
      <c r="M2888">
        <f t="shared" ca="1" si="681"/>
        <v>5</v>
      </c>
      <c r="N2888" s="5" t="str">
        <f t="shared" ca="1" si="682"/>
        <v>ES</v>
      </c>
      <c r="Q2888" s="6">
        <f t="shared" ca="1" si="683"/>
        <v>41863</v>
      </c>
      <c r="R2888" s="5">
        <f t="shared" ca="1" si="684"/>
        <v>2014</v>
      </c>
      <c r="S2888" s="5">
        <f t="shared" ca="1" si="675"/>
        <v>8</v>
      </c>
      <c r="W2888" s="4">
        <f t="shared" ca="1" si="685"/>
        <v>11</v>
      </c>
      <c r="X2888">
        <f t="shared" ca="1" si="686"/>
        <v>6</v>
      </c>
      <c r="Y2888" s="7">
        <f t="shared" ca="1" si="687"/>
        <v>3190</v>
      </c>
      <c r="AC2888">
        <f t="shared" ca="1" si="688"/>
        <v>4</v>
      </c>
      <c r="AD2888" s="7" t="str">
        <f t="shared" ca="1" si="689"/>
        <v>Revista</v>
      </c>
    </row>
    <row r="2889" spans="3:30" x14ac:dyDescent="0.35">
      <c r="C2889">
        <f t="shared" ca="1" si="676"/>
        <v>5</v>
      </c>
      <c r="D2889" s="5" t="str">
        <f t="shared" ca="1" si="677"/>
        <v>João Cavalcante</v>
      </c>
      <c r="E2889" s="5" t="str">
        <f t="shared" ca="1" si="678"/>
        <v>Produto 7</v>
      </c>
      <c r="H2889">
        <f t="shared" ca="1" si="679"/>
        <v>5</v>
      </c>
      <c r="I2889" s="5" t="str">
        <f t="shared" ca="1" si="680"/>
        <v>Paulo</v>
      </c>
      <c r="M2889">
        <f t="shared" ca="1" si="681"/>
        <v>5</v>
      </c>
      <c r="N2889" s="5" t="str">
        <f t="shared" ca="1" si="682"/>
        <v>ES</v>
      </c>
      <c r="Q2889" s="6">
        <f t="shared" ca="1" si="683"/>
        <v>42690</v>
      </c>
      <c r="R2889" s="5">
        <f t="shared" ca="1" si="684"/>
        <v>2016</v>
      </c>
      <c r="S2889" s="5">
        <f t="shared" ca="1" si="675"/>
        <v>11</v>
      </c>
      <c r="W2889" s="4">
        <f t="shared" ca="1" si="685"/>
        <v>17</v>
      </c>
      <c r="X2889">
        <f t="shared" ca="1" si="686"/>
        <v>3</v>
      </c>
      <c r="Y2889" s="7">
        <f t="shared" ca="1" si="687"/>
        <v>2890</v>
      </c>
      <c r="AC2889">
        <f t="shared" ca="1" si="688"/>
        <v>5</v>
      </c>
      <c r="AD2889" s="7" t="str">
        <f t="shared" ca="1" si="689"/>
        <v>Indicação</v>
      </c>
    </row>
    <row r="2890" spans="3:30" x14ac:dyDescent="0.35">
      <c r="C2890">
        <f t="shared" ca="1" si="676"/>
        <v>4</v>
      </c>
      <c r="D2890" s="5" t="str">
        <f t="shared" ca="1" si="677"/>
        <v>Ana Chaves</v>
      </c>
      <c r="E2890" s="5" t="str">
        <f t="shared" ca="1" si="678"/>
        <v>Produto 3</v>
      </c>
      <c r="H2890">
        <f t="shared" ca="1" si="679"/>
        <v>2</v>
      </c>
      <c r="I2890" s="5" t="str">
        <f t="shared" ca="1" si="680"/>
        <v>Pedro</v>
      </c>
      <c r="M2890">
        <f t="shared" ca="1" si="681"/>
        <v>2</v>
      </c>
      <c r="N2890" s="5" t="str">
        <f t="shared" ca="1" si="682"/>
        <v>SP</v>
      </c>
      <c r="Q2890" s="6">
        <f t="shared" ca="1" si="683"/>
        <v>42778</v>
      </c>
      <c r="R2890" s="5">
        <f t="shared" ca="1" si="684"/>
        <v>2017</v>
      </c>
      <c r="S2890" s="5">
        <f t="shared" ca="1" si="675"/>
        <v>2</v>
      </c>
      <c r="W2890" s="4">
        <f t="shared" ca="1" si="685"/>
        <v>7</v>
      </c>
      <c r="X2890">
        <f t="shared" ca="1" si="686"/>
        <v>4</v>
      </c>
      <c r="Y2890" s="7">
        <f t="shared" ca="1" si="687"/>
        <v>1400</v>
      </c>
      <c r="AC2890">
        <f t="shared" ca="1" si="688"/>
        <v>4</v>
      </c>
      <c r="AD2890" s="7" t="str">
        <f t="shared" ca="1" si="689"/>
        <v>Revista</v>
      </c>
    </row>
    <row r="2891" spans="3:30" x14ac:dyDescent="0.35">
      <c r="C2891">
        <f t="shared" ca="1" si="676"/>
        <v>12</v>
      </c>
      <c r="D2891" s="5" t="str">
        <f t="shared" ca="1" si="677"/>
        <v>Ronaldo Souza Cavalcante</v>
      </c>
      <c r="E2891" s="5" t="str">
        <f t="shared" ca="1" si="678"/>
        <v>Produto 3</v>
      </c>
      <c r="H2891">
        <f t="shared" ca="1" si="679"/>
        <v>4</v>
      </c>
      <c r="I2891" s="5" t="str">
        <f t="shared" ca="1" si="680"/>
        <v>Beatriz</v>
      </c>
      <c r="M2891">
        <f t="shared" ca="1" si="681"/>
        <v>4</v>
      </c>
      <c r="N2891" s="5" t="str">
        <f t="shared" ca="1" si="682"/>
        <v>SC</v>
      </c>
      <c r="Q2891" s="6">
        <f t="shared" ca="1" si="683"/>
        <v>42519</v>
      </c>
      <c r="R2891" s="5">
        <f t="shared" ca="1" si="684"/>
        <v>2016</v>
      </c>
      <c r="S2891" s="5">
        <f t="shared" ca="1" si="675"/>
        <v>5</v>
      </c>
      <c r="W2891" s="4">
        <f t="shared" ca="1" si="685"/>
        <v>5</v>
      </c>
      <c r="X2891">
        <f t="shared" ca="1" si="686"/>
        <v>5</v>
      </c>
      <c r="Y2891" s="7">
        <f t="shared" ca="1" si="687"/>
        <v>1200</v>
      </c>
      <c r="AC2891">
        <f t="shared" ca="1" si="688"/>
        <v>7</v>
      </c>
      <c r="AD2891" s="7" t="str">
        <f t="shared" ca="1" si="689"/>
        <v>Indicação</v>
      </c>
    </row>
    <row r="2892" spans="3:30" x14ac:dyDescent="0.35">
      <c r="C2892">
        <f t="shared" ca="1" si="676"/>
        <v>3</v>
      </c>
      <c r="D2892" s="5" t="str">
        <f t="shared" ca="1" si="677"/>
        <v>Antônio Pires</v>
      </c>
      <c r="E2892" s="5" t="str">
        <f t="shared" ca="1" si="678"/>
        <v>Produto 7</v>
      </c>
      <c r="H2892">
        <f t="shared" ca="1" si="679"/>
        <v>3</v>
      </c>
      <c r="I2892" s="5" t="str">
        <f t="shared" ca="1" si="680"/>
        <v>João</v>
      </c>
      <c r="M2892">
        <f t="shared" ca="1" si="681"/>
        <v>5</v>
      </c>
      <c r="N2892" s="5" t="str">
        <f t="shared" ca="1" si="682"/>
        <v>ES</v>
      </c>
      <c r="Q2892" s="6">
        <f t="shared" ca="1" si="683"/>
        <v>42172</v>
      </c>
      <c r="R2892" s="5">
        <f t="shared" ca="1" si="684"/>
        <v>2015</v>
      </c>
      <c r="S2892" s="5">
        <f t="shared" ca="1" si="675"/>
        <v>6</v>
      </c>
      <c r="W2892" s="4">
        <f t="shared" ca="1" si="685"/>
        <v>15</v>
      </c>
      <c r="X2892">
        <f t="shared" ca="1" si="686"/>
        <v>3</v>
      </c>
      <c r="Y2892" s="7">
        <f t="shared" ca="1" si="687"/>
        <v>2550</v>
      </c>
      <c r="AC2892">
        <f t="shared" ca="1" si="688"/>
        <v>7</v>
      </c>
      <c r="AD2892" s="7" t="str">
        <f t="shared" ca="1" si="689"/>
        <v>Indicação</v>
      </c>
    </row>
    <row r="2893" spans="3:30" x14ac:dyDescent="0.35">
      <c r="C2893">
        <f t="shared" ca="1" si="676"/>
        <v>4</v>
      </c>
      <c r="D2893" s="5" t="str">
        <f t="shared" ca="1" si="677"/>
        <v>Ana Chaves</v>
      </c>
      <c r="E2893" s="5" t="str">
        <f t="shared" ca="1" si="678"/>
        <v>Produto 2</v>
      </c>
      <c r="H2893">
        <f t="shared" ca="1" si="679"/>
        <v>2</v>
      </c>
      <c r="I2893" s="5" t="str">
        <f t="shared" ca="1" si="680"/>
        <v>Pedro</v>
      </c>
      <c r="M2893">
        <f t="shared" ca="1" si="681"/>
        <v>5</v>
      </c>
      <c r="N2893" s="5" t="str">
        <f t="shared" ca="1" si="682"/>
        <v>ES</v>
      </c>
      <c r="Q2893" s="6">
        <f t="shared" ca="1" si="683"/>
        <v>41728</v>
      </c>
      <c r="R2893" s="5">
        <f t="shared" ca="1" si="684"/>
        <v>2014</v>
      </c>
      <c r="S2893" s="5">
        <f t="shared" ca="1" si="675"/>
        <v>3</v>
      </c>
      <c r="W2893" s="4">
        <f t="shared" ca="1" si="685"/>
        <v>12</v>
      </c>
      <c r="X2893">
        <f t="shared" ca="1" si="686"/>
        <v>5</v>
      </c>
      <c r="Y2893" s="7">
        <f t="shared" ca="1" si="687"/>
        <v>2880</v>
      </c>
      <c r="AC2893">
        <f t="shared" ca="1" si="688"/>
        <v>2</v>
      </c>
      <c r="AD2893" s="7" t="str">
        <f t="shared" ca="1" si="689"/>
        <v>TV aberta</v>
      </c>
    </row>
    <row r="2894" spans="3:30" x14ac:dyDescent="0.35">
      <c r="C2894">
        <f t="shared" ca="1" si="676"/>
        <v>17</v>
      </c>
      <c r="D2894" s="5" t="str">
        <f t="shared" ca="1" si="677"/>
        <v>Tarsila Ferreira</v>
      </c>
      <c r="E2894" s="5" t="str">
        <f t="shared" ca="1" si="678"/>
        <v>Produto 1</v>
      </c>
      <c r="H2894">
        <f t="shared" ca="1" si="679"/>
        <v>6</v>
      </c>
      <c r="I2894" s="5" t="str">
        <f t="shared" ca="1" si="680"/>
        <v>Ana</v>
      </c>
      <c r="M2894">
        <f t="shared" ca="1" si="681"/>
        <v>2</v>
      </c>
      <c r="N2894" s="5" t="str">
        <f t="shared" ca="1" si="682"/>
        <v>SP</v>
      </c>
      <c r="Q2894" s="6">
        <f t="shared" ca="1" si="683"/>
        <v>41831</v>
      </c>
      <c r="R2894" s="5">
        <f t="shared" ca="1" si="684"/>
        <v>2014</v>
      </c>
      <c r="S2894" s="5">
        <f t="shared" ca="1" si="675"/>
        <v>7</v>
      </c>
      <c r="W2894" s="4">
        <f t="shared" ca="1" si="685"/>
        <v>6</v>
      </c>
      <c r="X2894">
        <f t="shared" ca="1" si="686"/>
        <v>7</v>
      </c>
      <c r="Y2894" s="7">
        <f t="shared" ca="1" si="687"/>
        <v>2100</v>
      </c>
      <c r="AC2894">
        <f t="shared" ca="1" si="688"/>
        <v>3</v>
      </c>
      <c r="AD2894" s="7" t="str">
        <f t="shared" ca="1" si="689"/>
        <v>Jornal</v>
      </c>
    </row>
    <row r="2895" spans="3:30" x14ac:dyDescent="0.35">
      <c r="C2895">
        <f t="shared" ca="1" si="676"/>
        <v>12</v>
      </c>
      <c r="D2895" s="5" t="str">
        <f t="shared" ca="1" si="677"/>
        <v>Ronaldo Souza Cavalcante</v>
      </c>
      <c r="E2895" s="5" t="str">
        <f t="shared" ca="1" si="678"/>
        <v>Produto 6</v>
      </c>
      <c r="H2895">
        <f t="shared" ca="1" si="679"/>
        <v>6</v>
      </c>
      <c r="I2895" s="5" t="str">
        <f t="shared" ca="1" si="680"/>
        <v>Ana</v>
      </c>
      <c r="M2895">
        <f t="shared" ca="1" si="681"/>
        <v>4</v>
      </c>
      <c r="N2895" s="5" t="str">
        <f t="shared" ca="1" si="682"/>
        <v>SC</v>
      </c>
      <c r="Q2895" s="6">
        <f t="shared" ca="1" si="683"/>
        <v>42099</v>
      </c>
      <c r="R2895" s="5">
        <f t="shared" ca="1" si="684"/>
        <v>2015</v>
      </c>
      <c r="S2895" s="5">
        <f t="shared" ca="1" si="675"/>
        <v>4</v>
      </c>
      <c r="W2895" s="4">
        <f t="shared" ca="1" si="685"/>
        <v>18</v>
      </c>
      <c r="X2895">
        <f t="shared" ca="1" si="686"/>
        <v>7</v>
      </c>
      <c r="Y2895" s="7">
        <f t="shared" ca="1" si="687"/>
        <v>6300</v>
      </c>
      <c r="AC2895">
        <f t="shared" ca="1" si="688"/>
        <v>3</v>
      </c>
      <c r="AD2895" s="7" t="str">
        <f t="shared" ca="1" si="689"/>
        <v>Jornal</v>
      </c>
    </row>
    <row r="2896" spans="3:30" x14ac:dyDescent="0.35">
      <c r="C2896">
        <f t="shared" ca="1" si="676"/>
        <v>5</v>
      </c>
      <c r="D2896" s="5" t="str">
        <f t="shared" ca="1" si="677"/>
        <v>João Cavalcante</v>
      </c>
      <c r="E2896" s="5" t="str">
        <f t="shared" ca="1" si="678"/>
        <v>Produto 1</v>
      </c>
      <c r="H2896">
        <f t="shared" ca="1" si="679"/>
        <v>3</v>
      </c>
      <c r="I2896" s="5" t="str">
        <f t="shared" ca="1" si="680"/>
        <v>João</v>
      </c>
      <c r="M2896">
        <f t="shared" ca="1" si="681"/>
        <v>4</v>
      </c>
      <c r="N2896" s="5" t="str">
        <f t="shared" ca="1" si="682"/>
        <v>SC</v>
      </c>
      <c r="Q2896" s="6">
        <f t="shared" ca="1" si="683"/>
        <v>42879</v>
      </c>
      <c r="R2896" s="5">
        <f t="shared" ca="1" si="684"/>
        <v>2017</v>
      </c>
      <c r="S2896" s="5">
        <f t="shared" ca="1" si="675"/>
        <v>5</v>
      </c>
      <c r="W2896" s="4">
        <f t="shared" ca="1" si="685"/>
        <v>18</v>
      </c>
      <c r="X2896">
        <f t="shared" ca="1" si="686"/>
        <v>1</v>
      </c>
      <c r="Y2896" s="7">
        <f t="shared" ca="1" si="687"/>
        <v>1800</v>
      </c>
      <c r="AC2896">
        <f t="shared" ca="1" si="688"/>
        <v>2</v>
      </c>
      <c r="AD2896" s="7" t="str">
        <f t="shared" ca="1" si="689"/>
        <v>TV aberta</v>
      </c>
    </row>
    <row r="2897" spans="3:30" x14ac:dyDescent="0.35">
      <c r="C2897">
        <f t="shared" ca="1" si="676"/>
        <v>12</v>
      </c>
      <c r="D2897" s="5" t="str">
        <f t="shared" ca="1" si="677"/>
        <v>Ronaldo Souza Cavalcante</v>
      </c>
      <c r="E2897" s="5" t="str">
        <f t="shared" ca="1" si="678"/>
        <v>Produto 5</v>
      </c>
      <c r="H2897">
        <f t="shared" ca="1" si="679"/>
        <v>6</v>
      </c>
      <c r="I2897" s="5" t="str">
        <f t="shared" ca="1" si="680"/>
        <v>Ana</v>
      </c>
      <c r="M2897">
        <f t="shared" ca="1" si="681"/>
        <v>1</v>
      </c>
      <c r="N2897" s="5" t="str">
        <f t="shared" ca="1" si="682"/>
        <v>RJ</v>
      </c>
      <c r="Q2897" s="6">
        <f t="shared" ca="1" si="683"/>
        <v>42862</v>
      </c>
      <c r="R2897" s="5">
        <f t="shared" ca="1" si="684"/>
        <v>2017</v>
      </c>
      <c r="S2897" s="5">
        <f t="shared" ca="1" si="675"/>
        <v>5</v>
      </c>
      <c r="W2897" s="4">
        <f t="shared" ca="1" si="685"/>
        <v>12</v>
      </c>
      <c r="X2897">
        <f t="shared" ca="1" si="686"/>
        <v>6</v>
      </c>
      <c r="Y2897" s="7">
        <f t="shared" ca="1" si="687"/>
        <v>3480</v>
      </c>
      <c r="AC2897">
        <f t="shared" ca="1" si="688"/>
        <v>7</v>
      </c>
      <c r="AD2897" s="7" t="str">
        <f t="shared" ca="1" si="689"/>
        <v>Indicação</v>
      </c>
    </row>
    <row r="2898" spans="3:30" x14ac:dyDescent="0.35">
      <c r="C2898">
        <f t="shared" ca="1" si="676"/>
        <v>11</v>
      </c>
      <c r="D2898" s="5" t="str">
        <f t="shared" ca="1" si="677"/>
        <v>Tatiana Pereira da Silva</v>
      </c>
      <c r="E2898" s="5" t="str">
        <f t="shared" ca="1" si="678"/>
        <v>Produto 5</v>
      </c>
      <c r="H2898">
        <f t="shared" ca="1" si="679"/>
        <v>3</v>
      </c>
      <c r="I2898" s="5" t="str">
        <f t="shared" ca="1" si="680"/>
        <v>João</v>
      </c>
      <c r="M2898">
        <f t="shared" ca="1" si="681"/>
        <v>2</v>
      </c>
      <c r="N2898" s="5" t="str">
        <f t="shared" ca="1" si="682"/>
        <v>SP</v>
      </c>
      <c r="Q2898" s="6">
        <f t="shared" ca="1" si="683"/>
        <v>42784</v>
      </c>
      <c r="R2898" s="5">
        <f t="shared" ca="1" si="684"/>
        <v>2017</v>
      </c>
      <c r="S2898" s="5">
        <f t="shared" ca="1" si="675"/>
        <v>2</v>
      </c>
      <c r="W2898" s="4">
        <f t="shared" ca="1" si="685"/>
        <v>1</v>
      </c>
      <c r="X2898">
        <f t="shared" ca="1" si="686"/>
        <v>5</v>
      </c>
      <c r="Y2898" s="7">
        <f t="shared" ca="1" si="687"/>
        <v>240</v>
      </c>
      <c r="AC2898">
        <f t="shared" ca="1" si="688"/>
        <v>5</v>
      </c>
      <c r="AD2898" s="7" t="str">
        <f t="shared" ca="1" si="689"/>
        <v>Indicação</v>
      </c>
    </row>
    <row r="2899" spans="3:30" x14ac:dyDescent="0.35">
      <c r="C2899">
        <f t="shared" ca="1" si="676"/>
        <v>4</v>
      </c>
      <c r="D2899" s="5" t="str">
        <f t="shared" ca="1" si="677"/>
        <v>Ana Chaves</v>
      </c>
      <c r="E2899" s="5" t="str">
        <f t="shared" ca="1" si="678"/>
        <v>Produto 6</v>
      </c>
      <c r="H2899">
        <f t="shared" ca="1" si="679"/>
        <v>6</v>
      </c>
      <c r="I2899" s="5" t="str">
        <f t="shared" ca="1" si="680"/>
        <v>Ana</v>
      </c>
      <c r="M2899">
        <f t="shared" ca="1" si="681"/>
        <v>4</v>
      </c>
      <c r="N2899" s="5" t="str">
        <f t="shared" ca="1" si="682"/>
        <v>SC</v>
      </c>
      <c r="Q2899" s="6">
        <f t="shared" ca="1" si="683"/>
        <v>41968</v>
      </c>
      <c r="R2899" s="5">
        <f t="shared" ca="1" si="684"/>
        <v>2014</v>
      </c>
      <c r="S2899" s="5">
        <f t="shared" ca="1" si="675"/>
        <v>11</v>
      </c>
      <c r="W2899" s="4">
        <f t="shared" ca="1" si="685"/>
        <v>6</v>
      </c>
      <c r="X2899">
        <f t="shared" ca="1" si="686"/>
        <v>3</v>
      </c>
      <c r="Y2899" s="7">
        <f t="shared" ca="1" si="687"/>
        <v>1020</v>
      </c>
      <c r="AC2899">
        <f t="shared" ca="1" si="688"/>
        <v>4</v>
      </c>
      <c r="AD2899" s="7" t="str">
        <f t="shared" ca="1" si="689"/>
        <v>Revista</v>
      </c>
    </row>
    <row r="2900" spans="3:30" x14ac:dyDescent="0.35">
      <c r="C2900">
        <f t="shared" ca="1" si="676"/>
        <v>14</v>
      </c>
      <c r="D2900" s="5" t="str">
        <f t="shared" ca="1" si="677"/>
        <v>Marta Pereira</v>
      </c>
      <c r="E2900" s="5" t="str">
        <f t="shared" ca="1" si="678"/>
        <v>Produto 2</v>
      </c>
      <c r="H2900">
        <f t="shared" ca="1" si="679"/>
        <v>3</v>
      </c>
      <c r="I2900" s="5" t="str">
        <f t="shared" ca="1" si="680"/>
        <v>João</v>
      </c>
      <c r="M2900">
        <f t="shared" ca="1" si="681"/>
        <v>3</v>
      </c>
      <c r="N2900" s="5" t="str">
        <f t="shared" ca="1" si="682"/>
        <v>MG</v>
      </c>
      <c r="Q2900" s="6">
        <f t="shared" ca="1" si="683"/>
        <v>42174</v>
      </c>
      <c r="R2900" s="5">
        <f t="shared" ca="1" si="684"/>
        <v>2015</v>
      </c>
      <c r="S2900" s="5">
        <f t="shared" ca="1" si="675"/>
        <v>6</v>
      </c>
      <c r="W2900" s="4">
        <f t="shared" ca="1" si="685"/>
        <v>14</v>
      </c>
      <c r="X2900">
        <f t="shared" ca="1" si="686"/>
        <v>1</v>
      </c>
      <c r="Y2900" s="7">
        <f t="shared" ca="1" si="687"/>
        <v>1400</v>
      </c>
      <c r="AC2900">
        <f t="shared" ca="1" si="688"/>
        <v>5</v>
      </c>
      <c r="AD2900" s="7" t="str">
        <f t="shared" ca="1" si="689"/>
        <v>Indicação</v>
      </c>
    </row>
    <row r="2901" spans="3:30" x14ac:dyDescent="0.35">
      <c r="C2901">
        <f t="shared" ca="1" si="676"/>
        <v>2</v>
      </c>
      <c r="D2901" s="5" t="str">
        <f t="shared" ca="1" si="677"/>
        <v>Carlos dos Santos</v>
      </c>
      <c r="E2901" s="5" t="str">
        <f t="shared" ca="1" si="678"/>
        <v>Produto 7</v>
      </c>
      <c r="H2901">
        <f t="shared" ca="1" si="679"/>
        <v>6</v>
      </c>
      <c r="I2901" s="5" t="str">
        <f t="shared" ca="1" si="680"/>
        <v>Ana</v>
      </c>
      <c r="M2901">
        <f t="shared" ca="1" si="681"/>
        <v>3</v>
      </c>
      <c r="N2901" s="5" t="str">
        <f t="shared" ca="1" si="682"/>
        <v>MG</v>
      </c>
      <c r="Q2901" s="6">
        <f t="shared" ca="1" si="683"/>
        <v>41659</v>
      </c>
      <c r="R2901" s="5">
        <f t="shared" ca="1" si="684"/>
        <v>2014</v>
      </c>
      <c r="S2901" s="5">
        <f t="shared" ca="1" si="675"/>
        <v>1</v>
      </c>
      <c r="W2901" s="4">
        <f t="shared" ca="1" si="685"/>
        <v>19</v>
      </c>
      <c r="X2901">
        <f t="shared" ca="1" si="686"/>
        <v>5</v>
      </c>
      <c r="Y2901" s="7">
        <f t="shared" ca="1" si="687"/>
        <v>4560</v>
      </c>
      <c r="AC2901">
        <f t="shared" ca="1" si="688"/>
        <v>2</v>
      </c>
      <c r="AD2901" s="7" t="str">
        <f t="shared" ca="1" si="689"/>
        <v>TV aberta</v>
      </c>
    </row>
    <row r="2902" spans="3:30" x14ac:dyDescent="0.35">
      <c r="C2902">
        <f t="shared" ca="1" si="676"/>
        <v>17</v>
      </c>
      <c r="D2902" s="5" t="str">
        <f t="shared" ca="1" si="677"/>
        <v>Tarsila Ferreira</v>
      </c>
      <c r="E2902" s="5" t="str">
        <f t="shared" ca="1" si="678"/>
        <v>Produto 6</v>
      </c>
      <c r="H2902">
        <f t="shared" ca="1" si="679"/>
        <v>6</v>
      </c>
      <c r="I2902" s="5" t="str">
        <f t="shared" ca="1" si="680"/>
        <v>Ana</v>
      </c>
      <c r="M2902">
        <f t="shared" ca="1" si="681"/>
        <v>3</v>
      </c>
      <c r="N2902" s="5" t="str">
        <f t="shared" ca="1" si="682"/>
        <v>MG</v>
      </c>
      <c r="Q2902" s="6">
        <f t="shared" ca="1" si="683"/>
        <v>41869</v>
      </c>
      <c r="R2902" s="5">
        <f t="shared" ca="1" si="684"/>
        <v>2014</v>
      </c>
      <c r="S2902" s="5">
        <f t="shared" ca="1" si="675"/>
        <v>8</v>
      </c>
      <c r="W2902" s="4">
        <f t="shared" ca="1" si="685"/>
        <v>6</v>
      </c>
      <c r="X2902">
        <f t="shared" ca="1" si="686"/>
        <v>2</v>
      </c>
      <c r="Y2902" s="7">
        <f t="shared" ca="1" si="687"/>
        <v>900</v>
      </c>
      <c r="AC2902">
        <f t="shared" ca="1" si="688"/>
        <v>4</v>
      </c>
      <c r="AD2902" s="7" t="str">
        <f t="shared" ca="1" si="689"/>
        <v>Revista</v>
      </c>
    </row>
    <row r="2903" spans="3:30" x14ac:dyDescent="0.35">
      <c r="C2903">
        <f t="shared" ca="1" si="676"/>
        <v>19</v>
      </c>
      <c r="D2903" s="5" t="str">
        <f t="shared" ca="1" si="677"/>
        <v>Ana Cláudia Silva</v>
      </c>
      <c r="E2903" s="5" t="str">
        <f t="shared" ca="1" si="678"/>
        <v>Produto 7</v>
      </c>
      <c r="H2903">
        <f t="shared" ca="1" si="679"/>
        <v>3</v>
      </c>
      <c r="I2903" s="5" t="str">
        <f t="shared" ca="1" si="680"/>
        <v>João</v>
      </c>
      <c r="M2903">
        <f t="shared" ca="1" si="681"/>
        <v>3</v>
      </c>
      <c r="N2903" s="5" t="str">
        <f t="shared" ca="1" si="682"/>
        <v>MG</v>
      </c>
      <c r="Q2903" s="6">
        <f t="shared" ca="1" si="683"/>
        <v>42015</v>
      </c>
      <c r="R2903" s="5">
        <f t="shared" ca="1" si="684"/>
        <v>2015</v>
      </c>
      <c r="S2903" s="5">
        <f t="shared" ca="1" si="675"/>
        <v>1</v>
      </c>
      <c r="W2903" s="4">
        <f t="shared" ca="1" si="685"/>
        <v>3</v>
      </c>
      <c r="X2903">
        <f t="shared" ca="1" si="686"/>
        <v>2</v>
      </c>
      <c r="Y2903" s="7">
        <f t="shared" ca="1" si="687"/>
        <v>450</v>
      </c>
      <c r="AC2903">
        <f t="shared" ca="1" si="688"/>
        <v>7</v>
      </c>
      <c r="AD2903" s="7" t="str">
        <f t="shared" ca="1" si="689"/>
        <v>Indicação</v>
      </c>
    </row>
    <row r="2904" spans="3:30" x14ac:dyDescent="0.35">
      <c r="C2904">
        <f t="shared" ca="1" si="676"/>
        <v>4</v>
      </c>
      <c r="D2904" s="5" t="str">
        <f t="shared" ca="1" si="677"/>
        <v>Ana Chaves</v>
      </c>
      <c r="E2904" s="5" t="str">
        <f t="shared" ca="1" si="678"/>
        <v>Produto 3</v>
      </c>
      <c r="H2904">
        <f t="shared" ca="1" si="679"/>
        <v>6</v>
      </c>
      <c r="I2904" s="5" t="str">
        <f t="shared" ca="1" si="680"/>
        <v>Ana</v>
      </c>
      <c r="M2904">
        <f t="shared" ca="1" si="681"/>
        <v>5</v>
      </c>
      <c r="N2904" s="5" t="str">
        <f t="shared" ca="1" si="682"/>
        <v>ES</v>
      </c>
      <c r="Q2904" s="6">
        <f t="shared" ca="1" si="683"/>
        <v>42661</v>
      </c>
      <c r="R2904" s="5">
        <f t="shared" ca="1" si="684"/>
        <v>2016</v>
      </c>
      <c r="S2904" s="5">
        <f t="shared" ca="1" si="675"/>
        <v>10</v>
      </c>
      <c r="W2904" s="4">
        <f t="shared" ca="1" si="685"/>
        <v>12</v>
      </c>
      <c r="X2904">
        <f t="shared" ca="1" si="686"/>
        <v>1</v>
      </c>
      <c r="Y2904" s="7">
        <f t="shared" ca="1" si="687"/>
        <v>1200</v>
      </c>
      <c r="AC2904">
        <f t="shared" ca="1" si="688"/>
        <v>7</v>
      </c>
      <c r="AD2904" s="7" t="str">
        <f t="shared" ca="1" si="689"/>
        <v>Indicação</v>
      </c>
    </row>
    <row r="2905" spans="3:30" x14ac:dyDescent="0.35">
      <c r="C2905">
        <f t="shared" ca="1" si="676"/>
        <v>5</v>
      </c>
      <c r="D2905" s="5" t="str">
        <f t="shared" ca="1" si="677"/>
        <v>João Cavalcante</v>
      </c>
      <c r="E2905" s="5" t="str">
        <f t="shared" ca="1" si="678"/>
        <v>Produto 4</v>
      </c>
      <c r="H2905">
        <f t="shared" ca="1" si="679"/>
        <v>2</v>
      </c>
      <c r="I2905" s="5" t="str">
        <f t="shared" ca="1" si="680"/>
        <v>Pedro</v>
      </c>
      <c r="M2905">
        <f t="shared" ca="1" si="681"/>
        <v>3</v>
      </c>
      <c r="N2905" s="5" t="str">
        <f t="shared" ca="1" si="682"/>
        <v>MG</v>
      </c>
      <c r="Q2905" s="6">
        <f t="shared" ca="1" si="683"/>
        <v>42553</v>
      </c>
      <c r="R2905" s="5">
        <f t="shared" ca="1" si="684"/>
        <v>2016</v>
      </c>
      <c r="S2905" s="5">
        <f t="shared" ca="1" si="675"/>
        <v>7</v>
      </c>
      <c r="W2905" s="4">
        <f t="shared" ca="1" si="685"/>
        <v>5</v>
      </c>
      <c r="X2905">
        <f t="shared" ca="1" si="686"/>
        <v>1</v>
      </c>
      <c r="Y2905" s="7">
        <f t="shared" ca="1" si="687"/>
        <v>500</v>
      </c>
      <c r="AC2905">
        <f t="shared" ca="1" si="688"/>
        <v>5</v>
      </c>
      <c r="AD2905" s="7" t="str">
        <f t="shared" ca="1" si="689"/>
        <v>Indicação</v>
      </c>
    </row>
    <row r="2906" spans="3:30" x14ac:dyDescent="0.35">
      <c r="C2906">
        <f t="shared" ca="1" si="676"/>
        <v>14</v>
      </c>
      <c r="D2906" s="5" t="str">
        <f t="shared" ca="1" si="677"/>
        <v>Marta Pereira</v>
      </c>
      <c r="E2906" s="5" t="str">
        <f t="shared" ca="1" si="678"/>
        <v>Produto 3</v>
      </c>
      <c r="H2906">
        <f t="shared" ca="1" si="679"/>
        <v>5</v>
      </c>
      <c r="I2906" s="5" t="str">
        <f t="shared" ca="1" si="680"/>
        <v>Paulo</v>
      </c>
      <c r="M2906">
        <f t="shared" ca="1" si="681"/>
        <v>2</v>
      </c>
      <c r="N2906" s="5" t="str">
        <f t="shared" ca="1" si="682"/>
        <v>SP</v>
      </c>
      <c r="Q2906" s="6">
        <f t="shared" ca="1" si="683"/>
        <v>42385</v>
      </c>
      <c r="R2906" s="5">
        <f t="shared" ca="1" si="684"/>
        <v>2016</v>
      </c>
      <c r="S2906" s="5">
        <f t="shared" ca="1" si="675"/>
        <v>1</v>
      </c>
      <c r="W2906" s="4">
        <f t="shared" ca="1" si="685"/>
        <v>12</v>
      </c>
      <c r="X2906">
        <f t="shared" ca="1" si="686"/>
        <v>1</v>
      </c>
      <c r="Y2906" s="7">
        <f t="shared" ca="1" si="687"/>
        <v>1200</v>
      </c>
      <c r="AC2906">
        <f t="shared" ca="1" si="688"/>
        <v>5</v>
      </c>
      <c r="AD2906" s="7" t="str">
        <f t="shared" ca="1" si="689"/>
        <v>Indicação</v>
      </c>
    </row>
    <row r="2907" spans="3:30" x14ac:dyDescent="0.35">
      <c r="C2907">
        <f t="shared" ca="1" si="676"/>
        <v>4</v>
      </c>
      <c r="D2907" s="5" t="str">
        <f t="shared" ca="1" si="677"/>
        <v>Ana Chaves</v>
      </c>
      <c r="E2907" s="5" t="str">
        <f t="shared" ca="1" si="678"/>
        <v>Produto 7</v>
      </c>
      <c r="H2907">
        <f t="shared" ca="1" si="679"/>
        <v>6</v>
      </c>
      <c r="I2907" s="5" t="str">
        <f t="shared" ca="1" si="680"/>
        <v>Ana</v>
      </c>
      <c r="M2907">
        <f t="shared" ca="1" si="681"/>
        <v>2</v>
      </c>
      <c r="N2907" s="5" t="str">
        <f t="shared" ca="1" si="682"/>
        <v>SP</v>
      </c>
      <c r="Q2907" s="6">
        <f t="shared" ca="1" si="683"/>
        <v>41749</v>
      </c>
      <c r="R2907" s="5">
        <f t="shared" ca="1" si="684"/>
        <v>2014</v>
      </c>
      <c r="S2907" s="5">
        <f t="shared" ca="1" si="675"/>
        <v>4</v>
      </c>
      <c r="W2907" s="4">
        <f t="shared" ca="1" si="685"/>
        <v>17</v>
      </c>
      <c r="X2907">
        <f t="shared" ca="1" si="686"/>
        <v>5</v>
      </c>
      <c r="Y2907" s="7">
        <f t="shared" ca="1" si="687"/>
        <v>4080</v>
      </c>
      <c r="AC2907">
        <f t="shared" ca="1" si="688"/>
        <v>4</v>
      </c>
      <c r="AD2907" s="7" t="str">
        <f t="shared" ca="1" si="689"/>
        <v>Revista</v>
      </c>
    </row>
    <row r="2908" spans="3:30" x14ac:dyDescent="0.35">
      <c r="C2908">
        <f t="shared" ca="1" si="676"/>
        <v>9</v>
      </c>
      <c r="D2908" s="5" t="str">
        <f t="shared" ca="1" si="677"/>
        <v>Antônio da Silva</v>
      </c>
      <c r="E2908" s="5" t="str">
        <f t="shared" ca="1" si="678"/>
        <v>Produto 3</v>
      </c>
      <c r="H2908">
        <f t="shared" ca="1" si="679"/>
        <v>2</v>
      </c>
      <c r="I2908" s="5" t="str">
        <f t="shared" ca="1" si="680"/>
        <v>Pedro</v>
      </c>
      <c r="M2908">
        <f t="shared" ca="1" si="681"/>
        <v>5</v>
      </c>
      <c r="N2908" s="5" t="str">
        <f t="shared" ca="1" si="682"/>
        <v>ES</v>
      </c>
      <c r="Q2908" s="6">
        <f t="shared" ca="1" si="683"/>
        <v>41868</v>
      </c>
      <c r="R2908" s="5">
        <f t="shared" ca="1" si="684"/>
        <v>2014</v>
      </c>
      <c r="S2908" s="5">
        <f t="shared" ca="1" si="675"/>
        <v>8</v>
      </c>
      <c r="W2908" s="4">
        <f t="shared" ca="1" si="685"/>
        <v>20</v>
      </c>
      <c r="X2908">
        <f t="shared" ca="1" si="686"/>
        <v>1</v>
      </c>
      <c r="Y2908" s="7">
        <f t="shared" ca="1" si="687"/>
        <v>2000</v>
      </c>
      <c r="AC2908">
        <f t="shared" ca="1" si="688"/>
        <v>3</v>
      </c>
      <c r="AD2908" s="7" t="str">
        <f t="shared" ca="1" si="689"/>
        <v>Jornal</v>
      </c>
    </row>
    <row r="2909" spans="3:30" x14ac:dyDescent="0.35">
      <c r="C2909">
        <f t="shared" ca="1" si="676"/>
        <v>14</v>
      </c>
      <c r="D2909" s="5" t="str">
        <f t="shared" ca="1" si="677"/>
        <v>Marta Pereira</v>
      </c>
      <c r="E2909" s="5" t="str">
        <f t="shared" ca="1" si="678"/>
        <v>Produto 4</v>
      </c>
      <c r="H2909">
        <f t="shared" ca="1" si="679"/>
        <v>5</v>
      </c>
      <c r="I2909" s="5" t="str">
        <f t="shared" ca="1" si="680"/>
        <v>Paulo</v>
      </c>
      <c r="M2909">
        <f t="shared" ca="1" si="681"/>
        <v>1</v>
      </c>
      <c r="N2909" s="5" t="str">
        <f t="shared" ca="1" si="682"/>
        <v>RJ</v>
      </c>
      <c r="Q2909" s="6">
        <f t="shared" ca="1" si="683"/>
        <v>42133</v>
      </c>
      <c r="R2909" s="5">
        <f t="shared" ca="1" si="684"/>
        <v>2015</v>
      </c>
      <c r="S2909" s="5">
        <f t="shared" ca="1" si="675"/>
        <v>5</v>
      </c>
      <c r="W2909" s="4">
        <f t="shared" ca="1" si="685"/>
        <v>18</v>
      </c>
      <c r="X2909">
        <f t="shared" ca="1" si="686"/>
        <v>7</v>
      </c>
      <c r="Y2909" s="7">
        <f t="shared" ca="1" si="687"/>
        <v>6300</v>
      </c>
      <c r="AC2909">
        <f t="shared" ca="1" si="688"/>
        <v>7</v>
      </c>
      <c r="AD2909" s="7" t="str">
        <f t="shared" ca="1" si="689"/>
        <v>Indicação</v>
      </c>
    </row>
    <row r="2910" spans="3:30" x14ac:dyDescent="0.35">
      <c r="C2910">
        <f t="shared" ca="1" si="676"/>
        <v>18</v>
      </c>
      <c r="D2910" s="5" t="str">
        <f t="shared" ca="1" si="677"/>
        <v>Francisco Silva</v>
      </c>
      <c r="E2910" s="5" t="str">
        <f t="shared" ca="1" si="678"/>
        <v>Produto 1</v>
      </c>
      <c r="H2910">
        <f t="shared" ca="1" si="679"/>
        <v>3</v>
      </c>
      <c r="I2910" s="5" t="str">
        <f t="shared" ca="1" si="680"/>
        <v>João</v>
      </c>
      <c r="M2910">
        <f t="shared" ca="1" si="681"/>
        <v>2</v>
      </c>
      <c r="N2910" s="5" t="str">
        <f t="shared" ca="1" si="682"/>
        <v>SP</v>
      </c>
      <c r="Q2910" s="6">
        <f t="shared" ca="1" si="683"/>
        <v>41776</v>
      </c>
      <c r="R2910" s="5">
        <f t="shared" ca="1" si="684"/>
        <v>2014</v>
      </c>
      <c r="S2910" s="5">
        <f t="shared" ca="1" si="675"/>
        <v>5</v>
      </c>
      <c r="W2910" s="4">
        <f t="shared" ca="1" si="685"/>
        <v>7</v>
      </c>
      <c r="X2910">
        <f t="shared" ca="1" si="686"/>
        <v>4</v>
      </c>
      <c r="Y2910" s="7">
        <f t="shared" ca="1" si="687"/>
        <v>1400</v>
      </c>
      <c r="AC2910">
        <f t="shared" ca="1" si="688"/>
        <v>2</v>
      </c>
      <c r="AD2910" s="7" t="str">
        <f t="shared" ca="1" si="689"/>
        <v>TV aberta</v>
      </c>
    </row>
    <row r="2911" spans="3:30" x14ac:dyDescent="0.35">
      <c r="C2911">
        <f t="shared" ca="1" si="676"/>
        <v>8</v>
      </c>
      <c r="D2911" s="5" t="str">
        <f t="shared" ca="1" si="677"/>
        <v>Marcos Santos</v>
      </c>
      <c r="E2911" s="5" t="str">
        <f t="shared" ca="1" si="678"/>
        <v>Produto 4</v>
      </c>
      <c r="H2911">
        <f t="shared" ca="1" si="679"/>
        <v>6</v>
      </c>
      <c r="I2911" s="5" t="str">
        <f t="shared" ca="1" si="680"/>
        <v>Ana</v>
      </c>
      <c r="M2911">
        <f t="shared" ca="1" si="681"/>
        <v>4</v>
      </c>
      <c r="N2911" s="5" t="str">
        <f t="shared" ca="1" si="682"/>
        <v>SC</v>
      </c>
      <c r="Q2911" s="6">
        <f t="shared" ca="1" si="683"/>
        <v>42871</v>
      </c>
      <c r="R2911" s="5">
        <f t="shared" ca="1" si="684"/>
        <v>2017</v>
      </c>
      <c r="S2911" s="5">
        <f t="shared" ca="1" si="675"/>
        <v>5</v>
      </c>
      <c r="W2911" s="4">
        <f t="shared" ca="1" si="685"/>
        <v>13</v>
      </c>
      <c r="X2911">
        <f t="shared" ca="1" si="686"/>
        <v>6</v>
      </c>
      <c r="Y2911" s="7">
        <f t="shared" ca="1" si="687"/>
        <v>3770</v>
      </c>
      <c r="AC2911">
        <f t="shared" ca="1" si="688"/>
        <v>5</v>
      </c>
      <c r="AD2911" s="7" t="str">
        <f t="shared" ca="1" si="689"/>
        <v>Indicação</v>
      </c>
    </row>
    <row r="2912" spans="3:30" x14ac:dyDescent="0.35">
      <c r="C2912">
        <f t="shared" ca="1" si="676"/>
        <v>6</v>
      </c>
      <c r="D2912" s="5" t="str">
        <f t="shared" ca="1" si="677"/>
        <v>José Oliveira</v>
      </c>
      <c r="E2912" s="5" t="str">
        <f t="shared" ca="1" si="678"/>
        <v>Produto 1</v>
      </c>
      <c r="H2912">
        <f t="shared" ca="1" si="679"/>
        <v>6</v>
      </c>
      <c r="I2912" s="5" t="str">
        <f t="shared" ca="1" si="680"/>
        <v>Ana</v>
      </c>
      <c r="M2912">
        <f t="shared" ca="1" si="681"/>
        <v>4</v>
      </c>
      <c r="N2912" s="5" t="str">
        <f t="shared" ca="1" si="682"/>
        <v>SC</v>
      </c>
      <c r="Q2912" s="6">
        <f t="shared" ca="1" si="683"/>
        <v>41749</v>
      </c>
      <c r="R2912" s="5">
        <f t="shared" ca="1" si="684"/>
        <v>2014</v>
      </c>
      <c r="S2912" s="5">
        <f t="shared" ca="1" si="675"/>
        <v>4</v>
      </c>
      <c r="W2912" s="4">
        <f t="shared" ca="1" si="685"/>
        <v>15</v>
      </c>
      <c r="X2912">
        <f t="shared" ca="1" si="686"/>
        <v>4</v>
      </c>
      <c r="Y2912" s="7">
        <f t="shared" ca="1" si="687"/>
        <v>3000</v>
      </c>
      <c r="AC2912">
        <f t="shared" ca="1" si="688"/>
        <v>7</v>
      </c>
      <c r="AD2912" s="7" t="str">
        <f t="shared" ca="1" si="689"/>
        <v>Indicação</v>
      </c>
    </row>
    <row r="2913" spans="3:30" x14ac:dyDescent="0.35">
      <c r="C2913">
        <f t="shared" ca="1" si="676"/>
        <v>10</v>
      </c>
      <c r="D2913" s="5" t="str">
        <f t="shared" ca="1" si="677"/>
        <v>Gabriel Silva dos Santos</v>
      </c>
      <c r="E2913" s="5" t="str">
        <f t="shared" ca="1" si="678"/>
        <v>Produto 2</v>
      </c>
      <c r="H2913">
        <f t="shared" ca="1" si="679"/>
        <v>6</v>
      </c>
      <c r="I2913" s="5" t="str">
        <f t="shared" ca="1" si="680"/>
        <v>Ana</v>
      </c>
      <c r="M2913">
        <f t="shared" ca="1" si="681"/>
        <v>1</v>
      </c>
      <c r="N2913" s="5" t="str">
        <f t="shared" ca="1" si="682"/>
        <v>RJ</v>
      </c>
      <c r="Q2913" s="6">
        <f t="shared" ca="1" si="683"/>
        <v>41925</v>
      </c>
      <c r="R2913" s="5">
        <f t="shared" ca="1" si="684"/>
        <v>2014</v>
      </c>
      <c r="S2913" s="5">
        <f t="shared" ca="1" si="675"/>
        <v>10</v>
      </c>
      <c r="W2913" s="4">
        <f t="shared" ca="1" si="685"/>
        <v>18</v>
      </c>
      <c r="X2913">
        <f t="shared" ca="1" si="686"/>
        <v>6</v>
      </c>
      <c r="Y2913" s="7">
        <f t="shared" ca="1" si="687"/>
        <v>5220</v>
      </c>
      <c r="AC2913">
        <f t="shared" ca="1" si="688"/>
        <v>6</v>
      </c>
      <c r="AD2913" s="7" t="str">
        <f t="shared" ca="1" si="689"/>
        <v>Indicação</v>
      </c>
    </row>
    <row r="2914" spans="3:30" x14ac:dyDescent="0.35">
      <c r="C2914">
        <f t="shared" ca="1" si="676"/>
        <v>10</v>
      </c>
      <c r="D2914" s="5" t="str">
        <f t="shared" ca="1" si="677"/>
        <v>Gabriel Silva dos Santos</v>
      </c>
      <c r="E2914" s="5" t="str">
        <f t="shared" ca="1" si="678"/>
        <v>Produto 4</v>
      </c>
      <c r="H2914">
        <f t="shared" ca="1" si="679"/>
        <v>6</v>
      </c>
      <c r="I2914" s="5" t="str">
        <f t="shared" ca="1" si="680"/>
        <v>Ana</v>
      </c>
      <c r="M2914">
        <f t="shared" ca="1" si="681"/>
        <v>5</v>
      </c>
      <c r="N2914" s="5" t="str">
        <f t="shared" ca="1" si="682"/>
        <v>ES</v>
      </c>
      <c r="Q2914" s="6">
        <f t="shared" ca="1" si="683"/>
        <v>42827</v>
      </c>
      <c r="R2914" s="5">
        <f t="shared" ca="1" si="684"/>
        <v>2017</v>
      </c>
      <c r="S2914" s="5">
        <f t="shared" ca="1" si="675"/>
        <v>4</v>
      </c>
      <c r="W2914" s="4">
        <f t="shared" ca="1" si="685"/>
        <v>17</v>
      </c>
      <c r="X2914">
        <f t="shared" ca="1" si="686"/>
        <v>2</v>
      </c>
      <c r="Y2914" s="7">
        <f t="shared" ca="1" si="687"/>
        <v>2550</v>
      </c>
      <c r="AC2914">
        <f t="shared" ca="1" si="688"/>
        <v>5</v>
      </c>
      <c r="AD2914" s="7" t="str">
        <f t="shared" ca="1" si="689"/>
        <v>Indicação</v>
      </c>
    </row>
    <row r="2915" spans="3:30" x14ac:dyDescent="0.35">
      <c r="C2915">
        <f t="shared" ca="1" si="676"/>
        <v>3</v>
      </c>
      <c r="D2915" s="5" t="str">
        <f t="shared" ca="1" si="677"/>
        <v>Antônio Pires</v>
      </c>
      <c r="E2915" s="5" t="str">
        <f t="shared" ca="1" si="678"/>
        <v>Produto 3</v>
      </c>
      <c r="H2915">
        <f t="shared" ca="1" si="679"/>
        <v>6</v>
      </c>
      <c r="I2915" s="5" t="str">
        <f t="shared" ca="1" si="680"/>
        <v>Ana</v>
      </c>
      <c r="M2915">
        <f t="shared" ca="1" si="681"/>
        <v>1</v>
      </c>
      <c r="N2915" s="5" t="str">
        <f t="shared" ca="1" si="682"/>
        <v>RJ</v>
      </c>
      <c r="Q2915" s="6">
        <f t="shared" ca="1" si="683"/>
        <v>42050</v>
      </c>
      <c r="R2915" s="5">
        <f t="shared" ca="1" si="684"/>
        <v>2015</v>
      </c>
      <c r="S2915" s="5">
        <f t="shared" ca="1" si="675"/>
        <v>2</v>
      </c>
      <c r="W2915" s="4">
        <f t="shared" ca="1" si="685"/>
        <v>13</v>
      </c>
      <c r="X2915">
        <f t="shared" ca="1" si="686"/>
        <v>4</v>
      </c>
      <c r="Y2915" s="7">
        <f t="shared" ca="1" si="687"/>
        <v>2600</v>
      </c>
      <c r="AC2915">
        <f t="shared" ca="1" si="688"/>
        <v>3</v>
      </c>
      <c r="AD2915" s="7" t="str">
        <f t="shared" ca="1" si="689"/>
        <v>Jornal</v>
      </c>
    </row>
    <row r="2916" spans="3:30" x14ac:dyDescent="0.35">
      <c r="C2916">
        <f t="shared" ca="1" si="676"/>
        <v>6</v>
      </c>
      <c r="D2916" s="5" t="str">
        <f t="shared" ca="1" si="677"/>
        <v>José Oliveira</v>
      </c>
      <c r="E2916" s="5" t="str">
        <f t="shared" ca="1" si="678"/>
        <v>Produto 3</v>
      </c>
      <c r="H2916">
        <f t="shared" ca="1" si="679"/>
        <v>1</v>
      </c>
      <c r="I2916" s="5" t="str">
        <f t="shared" ca="1" si="680"/>
        <v>Maria</v>
      </c>
      <c r="M2916">
        <f t="shared" ca="1" si="681"/>
        <v>5</v>
      </c>
      <c r="N2916" s="5" t="str">
        <f t="shared" ca="1" si="682"/>
        <v>ES</v>
      </c>
      <c r="Q2916" s="6">
        <f t="shared" ca="1" si="683"/>
        <v>42858</v>
      </c>
      <c r="R2916" s="5">
        <f t="shared" ca="1" si="684"/>
        <v>2017</v>
      </c>
      <c r="S2916" s="5">
        <f t="shared" ca="1" si="675"/>
        <v>5</v>
      </c>
      <c r="W2916" s="4">
        <f t="shared" ca="1" si="685"/>
        <v>8</v>
      </c>
      <c r="X2916">
        <f t="shared" ca="1" si="686"/>
        <v>3</v>
      </c>
      <c r="Y2916" s="7">
        <f t="shared" ca="1" si="687"/>
        <v>1360</v>
      </c>
      <c r="AC2916">
        <f t="shared" ca="1" si="688"/>
        <v>7</v>
      </c>
      <c r="AD2916" s="7" t="str">
        <f t="shared" ca="1" si="689"/>
        <v>Indicação</v>
      </c>
    </row>
    <row r="2917" spans="3:30" x14ac:dyDescent="0.35">
      <c r="C2917">
        <f t="shared" ca="1" si="676"/>
        <v>18</v>
      </c>
      <c r="D2917" s="5" t="str">
        <f t="shared" ca="1" si="677"/>
        <v>Francisco Silva</v>
      </c>
      <c r="E2917" s="5" t="str">
        <f t="shared" ca="1" si="678"/>
        <v>Produto 7</v>
      </c>
      <c r="H2917">
        <f t="shared" ca="1" si="679"/>
        <v>4</v>
      </c>
      <c r="I2917" s="5" t="str">
        <f t="shared" ca="1" si="680"/>
        <v>Beatriz</v>
      </c>
      <c r="M2917">
        <f t="shared" ca="1" si="681"/>
        <v>4</v>
      </c>
      <c r="N2917" s="5" t="str">
        <f t="shared" ca="1" si="682"/>
        <v>SC</v>
      </c>
      <c r="Q2917" s="6">
        <f t="shared" ca="1" si="683"/>
        <v>41886</v>
      </c>
      <c r="R2917" s="5">
        <f t="shared" ca="1" si="684"/>
        <v>2014</v>
      </c>
      <c r="S2917" s="5">
        <f t="shared" ca="1" si="675"/>
        <v>9</v>
      </c>
      <c r="W2917" s="4">
        <f t="shared" ca="1" si="685"/>
        <v>8</v>
      </c>
      <c r="X2917">
        <f t="shared" ca="1" si="686"/>
        <v>2</v>
      </c>
      <c r="Y2917" s="7">
        <f t="shared" ca="1" si="687"/>
        <v>1200</v>
      </c>
      <c r="AC2917">
        <f t="shared" ca="1" si="688"/>
        <v>7</v>
      </c>
      <c r="AD2917" s="7" t="str">
        <f t="shared" ca="1" si="689"/>
        <v>Indicação</v>
      </c>
    </row>
    <row r="2918" spans="3:30" x14ac:dyDescent="0.35">
      <c r="C2918">
        <f t="shared" ca="1" si="676"/>
        <v>6</v>
      </c>
      <c r="D2918" s="5" t="str">
        <f t="shared" ca="1" si="677"/>
        <v>José Oliveira</v>
      </c>
      <c r="E2918" s="5" t="str">
        <f t="shared" ca="1" si="678"/>
        <v>Produto 2</v>
      </c>
      <c r="H2918">
        <f t="shared" ca="1" si="679"/>
        <v>5</v>
      </c>
      <c r="I2918" s="5" t="str">
        <f t="shared" ca="1" si="680"/>
        <v>Paulo</v>
      </c>
      <c r="M2918">
        <f t="shared" ca="1" si="681"/>
        <v>1</v>
      </c>
      <c r="N2918" s="5" t="str">
        <f t="shared" ca="1" si="682"/>
        <v>RJ</v>
      </c>
      <c r="Q2918" s="6">
        <f t="shared" ca="1" si="683"/>
        <v>42101</v>
      </c>
      <c r="R2918" s="5">
        <f t="shared" ca="1" si="684"/>
        <v>2015</v>
      </c>
      <c r="S2918" s="5">
        <f t="shared" ca="1" si="675"/>
        <v>4</v>
      </c>
      <c r="W2918" s="4">
        <f t="shared" ca="1" si="685"/>
        <v>4</v>
      </c>
      <c r="X2918">
        <f t="shared" ca="1" si="686"/>
        <v>3</v>
      </c>
      <c r="Y2918" s="7">
        <f t="shared" ca="1" si="687"/>
        <v>680</v>
      </c>
      <c r="AC2918">
        <f t="shared" ca="1" si="688"/>
        <v>4</v>
      </c>
      <c r="AD2918" s="7" t="str">
        <f t="shared" ca="1" si="689"/>
        <v>Revista</v>
      </c>
    </row>
    <row r="2919" spans="3:30" x14ac:dyDescent="0.35">
      <c r="C2919">
        <f t="shared" ca="1" si="676"/>
        <v>18</v>
      </c>
      <c r="D2919" s="5" t="str">
        <f t="shared" ca="1" si="677"/>
        <v>Francisco Silva</v>
      </c>
      <c r="E2919" s="5" t="str">
        <f t="shared" ca="1" si="678"/>
        <v>Produto 7</v>
      </c>
      <c r="H2919">
        <f t="shared" ca="1" si="679"/>
        <v>4</v>
      </c>
      <c r="I2919" s="5" t="str">
        <f t="shared" ca="1" si="680"/>
        <v>Beatriz</v>
      </c>
      <c r="M2919">
        <f t="shared" ca="1" si="681"/>
        <v>4</v>
      </c>
      <c r="N2919" s="5" t="str">
        <f t="shared" ca="1" si="682"/>
        <v>SC</v>
      </c>
      <c r="Q2919" s="6">
        <f t="shared" ca="1" si="683"/>
        <v>41753</v>
      </c>
      <c r="R2919" s="5">
        <f t="shared" ca="1" si="684"/>
        <v>2014</v>
      </c>
      <c r="S2919" s="5">
        <f t="shared" ca="1" si="675"/>
        <v>4</v>
      </c>
      <c r="W2919" s="4">
        <f t="shared" ca="1" si="685"/>
        <v>15</v>
      </c>
      <c r="X2919">
        <f t="shared" ca="1" si="686"/>
        <v>1</v>
      </c>
      <c r="Y2919" s="7">
        <f t="shared" ca="1" si="687"/>
        <v>1500</v>
      </c>
      <c r="AC2919">
        <f t="shared" ca="1" si="688"/>
        <v>6</v>
      </c>
      <c r="AD2919" s="7" t="str">
        <f t="shared" ca="1" si="689"/>
        <v>Indicação</v>
      </c>
    </row>
    <row r="2920" spans="3:30" x14ac:dyDescent="0.35">
      <c r="C2920">
        <f t="shared" ca="1" si="676"/>
        <v>6</v>
      </c>
      <c r="D2920" s="5" t="str">
        <f t="shared" ca="1" si="677"/>
        <v>José Oliveira</v>
      </c>
      <c r="E2920" s="5" t="str">
        <f t="shared" ca="1" si="678"/>
        <v>Produto 6</v>
      </c>
      <c r="H2920">
        <f t="shared" ca="1" si="679"/>
        <v>1</v>
      </c>
      <c r="I2920" s="5" t="str">
        <f t="shared" ca="1" si="680"/>
        <v>Maria</v>
      </c>
      <c r="M2920">
        <f t="shared" ca="1" si="681"/>
        <v>5</v>
      </c>
      <c r="N2920" s="5" t="str">
        <f t="shared" ca="1" si="682"/>
        <v>ES</v>
      </c>
      <c r="Q2920" s="6">
        <f t="shared" ca="1" si="683"/>
        <v>42060</v>
      </c>
      <c r="R2920" s="5">
        <f t="shared" ca="1" si="684"/>
        <v>2015</v>
      </c>
      <c r="S2920" s="5">
        <f t="shared" ca="1" si="675"/>
        <v>2</v>
      </c>
      <c r="W2920" s="4">
        <f t="shared" ca="1" si="685"/>
        <v>16</v>
      </c>
      <c r="X2920">
        <f t="shared" ca="1" si="686"/>
        <v>2</v>
      </c>
      <c r="Y2920" s="7">
        <f t="shared" ca="1" si="687"/>
        <v>2400</v>
      </c>
      <c r="AC2920">
        <f t="shared" ca="1" si="688"/>
        <v>7</v>
      </c>
      <c r="AD2920" s="7" t="str">
        <f t="shared" ca="1" si="689"/>
        <v>Indicação</v>
      </c>
    </row>
    <row r="2921" spans="3:30" x14ac:dyDescent="0.35">
      <c r="C2921">
        <f t="shared" ca="1" si="676"/>
        <v>2</v>
      </c>
      <c r="D2921" s="5" t="str">
        <f t="shared" ca="1" si="677"/>
        <v>Carlos dos Santos</v>
      </c>
      <c r="E2921" s="5" t="str">
        <f t="shared" ca="1" si="678"/>
        <v>Produto 5</v>
      </c>
      <c r="H2921">
        <f t="shared" ca="1" si="679"/>
        <v>4</v>
      </c>
      <c r="I2921" s="5" t="str">
        <f t="shared" ca="1" si="680"/>
        <v>Beatriz</v>
      </c>
      <c r="M2921">
        <f t="shared" ca="1" si="681"/>
        <v>4</v>
      </c>
      <c r="N2921" s="5" t="str">
        <f t="shared" ca="1" si="682"/>
        <v>SC</v>
      </c>
      <c r="Q2921" s="6">
        <f t="shared" ca="1" si="683"/>
        <v>42631</v>
      </c>
      <c r="R2921" s="5">
        <f t="shared" ca="1" si="684"/>
        <v>2016</v>
      </c>
      <c r="S2921" s="5">
        <f t="shared" ca="1" si="675"/>
        <v>9</v>
      </c>
      <c r="W2921" s="4">
        <f t="shared" ca="1" si="685"/>
        <v>3</v>
      </c>
      <c r="X2921">
        <f t="shared" ca="1" si="686"/>
        <v>5</v>
      </c>
      <c r="Y2921" s="7">
        <f t="shared" ca="1" si="687"/>
        <v>720</v>
      </c>
      <c r="AC2921">
        <f t="shared" ca="1" si="688"/>
        <v>3</v>
      </c>
      <c r="AD2921" s="7" t="str">
        <f t="shared" ca="1" si="689"/>
        <v>Jornal</v>
      </c>
    </row>
    <row r="2922" spans="3:30" x14ac:dyDescent="0.35">
      <c r="C2922">
        <f t="shared" ca="1" si="676"/>
        <v>9</v>
      </c>
      <c r="D2922" s="5" t="str">
        <f t="shared" ca="1" si="677"/>
        <v>Antônio da Silva</v>
      </c>
      <c r="E2922" s="5" t="str">
        <f t="shared" ca="1" si="678"/>
        <v>Produto 6</v>
      </c>
      <c r="H2922">
        <f t="shared" ca="1" si="679"/>
        <v>2</v>
      </c>
      <c r="I2922" s="5" t="str">
        <f t="shared" ca="1" si="680"/>
        <v>Pedro</v>
      </c>
      <c r="M2922">
        <f t="shared" ca="1" si="681"/>
        <v>5</v>
      </c>
      <c r="N2922" s="5" t="str">
        <f t="shared" ca="1" si="682"/>
        <v>ES</v>
      </c>
      <c r="Q2922" s="6">
        <f t="shared" ca="1" si="683"/>
        <v>42811</v>
      </c>
      <c r="R2922" s="5">
        <f t="shared" ca="1" si="684"/>
        <v>2017</v>
      </c>
      <c r="S2922" s="5">
        <f t="shared" ca="1" si="675"/>
        <v>3</v>
      </c>
      <c r="W2922" s="4">
        <f t="shared" ca="1" si="685"/>
        <v>16</v>
      </c>
      <c r="X2922">
        <f t="shared" ca="1" si="686"/>
        <v>4</v>
      </c>
      <c r="Y2922" s="7">
        <f t="shared" ca="1" si="687"/>
        <v>3200</v>
      </c>
      <c r="AC2922">
        <f t="shared" ca="1" si="688"/>
        <v>7</v>
      </c>
      <c r="AD2922" s="7" t="str">
        <f t="shared" ca="1" si="689"/>
        <v>Indicação</v>
      </c>
    </row>
    <row r="2923" spans="3:30" x14ac:dyDescent="0.35">
      <c r="C2923">
        <f t="shared" ca="1" si="676"/>
        <v>12</v>
      </c>
      <c r="D2923" s="5" t="str">
        <f t="shared" ca="1" si="677"/>
        <v>Ronaldo Souza Cavalcante</v>
      </c>
      <c r="E2923" s="5" t="str">
        <f t="shared" ca="1" si="678"/>
        <v>Produto 6</v>
      </c>
      <c r="H2923">
        <f t="shared" ca="1" si="679"/>
        <v>2</v>
      </c>
      <c r="I2923" s="5" t="str">
        <f t="shared" ca="1" si="680"/>
        <v>Pedro</v>
      </c>
      <c r="M2923">
        <f t="shared" ca="1" si="681"/>
        <v>2</v>
      </c>
      <c r="N2923" s="5" t="str">
        <f t="shared" ca="1" si="682"/>
        <v>SP</v>
      </c>
      <c r="Q2923" s="6">
        <f t="shared" ca="1" si="683"/>
        <v>41983</v>
      </c>
      <c r="R2923" s="5">
        <f t="shared" ca="1" si="684"/>
        <v>2014</v>
      </c>
      <c r="S2923" s="5">
        <f t="shared" ca="1" si="675"/>
        <v>12</v>
      </c>
      <c r="W2923" s="4">
        <f t="shared" ca="1" si="685"/>
        <v>7</v>
      </c>
      <c r="X2923">
        <f t="shared" ca="1" si="686"/>
        <v>7</v>
      </c>
      <c r="Y2923" s="7">
        <f t="shared" ca="1" si="687"/>
        <v>2450</v>
      </c>
      <c r="AC2923">
        <f t="shared" ca="1" si="688"/>
        <v>1</v>
      </c>
      <c r="AD2923" s="7" t="str">
        <f t="shared" ca="1" si="689"/>
        <v>Google</v>
      </c>
    </row>
    <row r="2924" spans="3:30" x14ac:dyDescent="0.35">
      <c r="C2924">
        <f t="shared" ca="1" si="676"/>
        <v>5</v>
      </c>
      <c r="D2924" s="5" t="str">
        <f t="shared" ca="1" si="677"/>
        <v>João Cavalcante</v>
      </c>
      <c r="E2924" s="5" t="str">
        <f t="shared" ca="1" si="678"/>
        <v>Produto 1</v>
      </c>
      <c r="H2924">
        <f t="shared" ca="1" si="679"/>
        <v>5</v>
      </c>
      <c r="I2924" s="5" t="str">
        <f t="shared" ca="1" si="680"/>
        <v>Paulo</v>
      </c>
      <c r="M2924">
        <f t="shared" ca="1" si="681"/>
        <v>2</v>
      </c>
      <c r="N2924" s="5" t="str">
        <f t="shared" ca="1" si="682"/>
        <v>SP</v>
      </c>
      <c r="Q2924" s="6">
        <f t="shared" ca="1" si="683"/>
        <v>42711</v>
      </c>
      <c r="R2924" s="5">
        <f t="shared" ca="1" si="684"/>
        <v>2016</v>
      </c>
      <c r="S2924" s="5">
        <f t="shared" ca="1" si="675"/>
        <v>12</v>
      </c>
      <c r="W2924" s="4">
        <f t="shared" ca="1" si="685"/>
        <v>12</v>
      </c>
      <c r="X2924">
        <f t="shared" ca="1" si="686"/>
        <v>6</v>
      </c>
      <c r="Y2924" s="7">
        <f t="shared" ca="1" si="687"/>
        <v>3480</v>
      </c>
      <c r="AC2924">
        <f t="shared" ca="1" si="688"/>
        <v>3</v>
      </c>
      <c r="AD2924" s="7" t="str">
        <f t="shared" ca="1" si="689"/>
        <v>Jornal</v>
      </c>
    </row>
    <row r="2925" spans="3:30" x14ac:dyDescent="0.35">
      <c r="C2925">
        <f t="shared" ca="1" si="676"/>
        <v>7</v>
      </c>
      <c r="D2925" s="5" t="str">
        <f t="shared" ca="1" si="677"/>
        <v>Cláudio de Oliveira</v>
      </c>
      <c r="E2925" s="5" t="str">
        <f t="shared" ca="1" si="678"/>
        <v>Produto 6</v>
      </c>
      <c r="H2925">
        <f t="shared" ca="1" si="679"/>
        <v>3</v>
      </c>
      <c r="I2925" s="5" t="str">
        <f t="shared" ca="1" si="680"/>
        <v>João</v>
      </c>
      <c r="M2925">
        <f t="shared" ca="1" si="681"/>
        <v>1</v>
      </c>
      <c r="N2925" s="5" t="str">
        <f t="shared" ca="1" si="682"/>
        <v>RJ</v>
      </c>
      <c r="Q2925" s="6">
        <f t="shared" ca="1" si="683"/>
        <v>41752</v>
      </c>
      <c r="R2925" s="5">
        <f t="shared" ca="1" si="684"/>
        <v>2014</v>
      </c>
      <c r="S2925" s="5">
        <f t="shared" ca="1" si="675"/>
        <v>4</v>
      </c>
      <c r="W2925" s="4">
        <f t="shared" ca="1" si="685"/>
        <v>7</v>
      </c>
      <c r="X2925">
        <f t="shared" ca="1" si="686"/>
        <v>5</v>
      </c>
      <c r="Y2925" s="7">
        <f t="shared" ca="1" si="687"/>
        <v>1680</v>
      </c>
      <c r="AC2925">
        <f t="shared" ca="1" si="688"/>
        <v>6</v>
      </c>
      <c r="AD2925" s="7" t="str">
        <f t="shared" ca="1" si="689"/>
        <v>Indicação</v>
      </c>
    </row>
    <row r="2926" spans="3:30" x14ac:dyDescent="0.35">
      <c r="C2926">
        <f t="shared" ca="1" si="676"/>
        <v>18</v>
      </c>
      <c r="D2926" s="5" t="str">
        <f t="shared" ca="1" si="677"/>
        <v>Francisco Silva</v>
      </c>
      <c r="E2926" s="5" t="str">
        <f t="shared" ca="1" si="678"/>
        <v>Produto 7</v>
      </c>
      <c r="H2926">
        <f t="shared" ca="1" si="679"/>
        <v>2</v>
      </c>
      <c r="I2926" s="5" t="str">
        <f t="shared" ca="1" si="680"/>
        <v>Pedro</v>
      </c>
      <c r="M2926">
        <f t="shared" ca="1" si="681"/>
        <v>5</v>
      </c>
      <c r="N2926" s="5" t="str">
        <f t="shared" ca="1" si="682"/>
        <v>ES</v>
      </c>
      <c r="Q2926" s="6">
        <f t="shared" ca="1" si="683"/>
        <v>41942</v>
      </c>
      <c r="R2926" s="5">
        <f t="shared" ca="1" si="684"/>
        <v>2014</v>
      </c>
      <c r="S2926" s="5">
        <f t="shared" ca="1" si="675"/>
        <v>10</v>
      </c>
      <c r="W2926" s="4">
        <f t="shared" ca="1" si="685"/>
        <v>2</v>
      </c>
      <c r="X2926">
        <f t="shared" ca="1" si="686"/>
        <v>3</v>
      </c>
      <c r="Y2926" s="7">
        <f t="shared" ca="1" si="687"/>
        <v>340</v>
      </c>
      <c r="AC2926">
        <f t="shared" ca="1" si="688"/>
        <v>3</v>
      </c>
      <c r="AD2926" s="7" t="str">
        <f t="shared" ca="1" si="689"/>
        <v>Jornal</v>
      </c>
    </row>
    <row r="2927" spans="3:30" x14ac:dyDescent="0.35">
      <c r="C2927">
        <f t="shared" ca="1" si="676"/>
        <v>19</v>
      </c>
      <c r="D2927" s="5" t="str">
        <f t="shared" ca="1" si="677"/>
        <v>Ana Cláudia Silva</v>
      </c>
      <c r="E2927" s="5" t="str">
        <f t="shared" ca="1" si="678"/>
        <v>Produto 2</v>
      </c>
      <c r="H2927">
        <f t="shared" ca="1" si="679"/>
        <v>4</v>
      </c>
      <c r="I2927" s="5" t="str">
        <f t="shared" ca="1" si="680"/>
        <v>Beatriz</v>
      </c>
      <c r="M2927">
        <f t="shared" ca="1" si="681"/>
        <v>3</v>
      </c>
      <c r="N2927" s="5" t="str">
        <f t="shared" ca="1" si="682"/>
        <v>MG</v>
      </c>
      <c r="Q2927" s="6">
        <f t="shared" ca="1" si="683"/>
        <v>42230</v>
      </c>
      <c r="R2927" s="5">
        <f t="shared" ca="1" si="684"/>
        <v>2015</v>
      </c>
      <c r="S2927" s="5">
        <f t="shared" ca="1" si="675"/>
        <v>8</v>
      </c>
      <c r="W2927" s="4">
        <f t="shared" ca="1" si="685"/>
        <v>3</v>
      </c>
      <c r="X2927">
        <f t="shared" ca="1" si="686"/>
        <v>5</v>
      </c>
      <c r="Y2927" s="7">
        <f t="shared" ca="1" si="687"/>
        <v>720</v>
      </c>
      <c r="AC2927">
        <f t="shared" ca="1" si="688"/>
        <v>1</v>
      </c>
      <c r="AD2927" s="7" t="str">
        <f t="shared" ca="1" si="689"/>
        <v>Google</v>
      </c>
    </row>
    <row r="2928" spans="3:30" x14ac:dyDescent="0.35">
      <c r="C2928">
        <f t="shared" ca="1" si="676"/>
        <v>8</v>
      </c>
      <c r="D2928" s="5" t="str">
        <f t="shared" ca="1" si="677"/>
        <v>Marcos Santos</v>
      </c>
      <c r="E2928" s="5" t="str">
        <f t="shared" ca="1" si="678"/>
        <v>Produto 5</v>
      </c>
      <c r="H2928">
        <f t="shared" ca="1" si="679"/>
        <v>5</v>
      </c>
      <c r="I2928" s="5" t="str">
        <f t="shared" ca="1" si="680"/>
        <v>Paulo</v>
      </c>
      <c r="M2928">
        <f t="shared" ca="1" si="681"/>
        <v>2</v>
      </c>
      <c r="N2928" s="5" t="str">
        <f t="shared" ca="1" si="682"/>
        <v>SP</v>
      </c>
      <c r="Q2928" s="6">
        <f t="shared" ca="1" si="683"/>
        <v>41986</v>
      </c>
      <c r="R2928" s="5">
        <f t="shared" ca="1" si="684"/>
        <v>2014</v>
      </c>
      <c r="S2928" s="5">
        <f t="shared" ca="1" si="675"/>
        <v>12</v>
      </c>
      <c r="W2928" s="4">
        <f t="shared" ca="1" si="685"/>
        <v>7</v>
      </c>
      <c r="X2928">
        <f t="shared" ca="1" si="686"/>
        <v>3</v>
      </c>
      <c r="Y2928" s="7">
        <f t="shared" ca="1" si="687"/>
        <v>1190</v>
      </c>
      <c r="AC2928">
        <f t="shared" ca="1" si="688"/>
        <v>7</v>
      </c>
      <c r="AD2928" s="7" t="str">
        <f t="shared" ca="1" si="689"/>
        <v>Indicação</v>
      </c>
    </row>
    <row r="2929" spans="3:30" x14ac:dyDescent="0.35">
      <c r="C2929">
        <f t="shared" ca="1" si="676"/>
        <v>19</v>
      </c>
      <c r="D2929" s="5" t="str">
        <f t="shared" ca="1" si="677"/>
        <v>Ana Cláudia Silva</v>
      </c>
      <c r="E2929" s="5" t="str">
        <f t="shared" ca="1" si="678"/>
        <v>Produto 7</v>
      </c>
      <c r="H2929">
        <f t="shared" ca="1" si="679"/>
        <v>2</v>
      </c>
      <c r="I2929" s="5" t="str">
        <f t="shared" ca="1" si="680"/>
        <v>Pedro</v>
      </c>
      <c r="M2929">
        <f t="shared" ca="1" si="681"/>
        <v>3</v>
      </c>
      <c r="N2929" s="5" t="str">
        <f t="shared" ca="1" si="682"/>
        <v>MG</v>
      </c>
      <c r="Q2929" s="6">
        <f t="shared" ca="1" si="683"/>
        <v>42081</v>
      </c>
      <c r="R2929" s="5">
        <f t="shared" ca="1" si="684"/>
        <v>2015</v>
      </c>
      <c r="S2929" s="5">
        <f t="shared" ca="1" si="675"/>
        <v>3</v>
      </c>
      <c r="W2929" s="4">
        <f t="shared" ca="1" si="685"/>
        <v>14</v>
      </c>
      <c r="X2929">
        <f t="shared" ca="1" si="686"/>
        <v>4</v>
      </c>
      <c r="Y2929" s="7">
        <f t="shared" ca="1" si="687"/>
        <v>2800</v>
      </c>
      <c r="AC2929">
        <f t="shared" ca="1" si="688"/>
        <v>1</v>
      </c>
      <c r="AD2929" s="7" t="str">
        <f t="shared" ca="1" si="689"/>
        <v>Google</v>
      </c>
    </row>
    <row r="2930" spans="3:30" x14ac:dyDescent="0.35">
      <c r="C2930">
        <f t="shared" ca="1" si="676"/>
        <v>15</v>
      </c>
      <c r="D2930" s="5" t="str">
        <f t="shared" ca="1" si="677"/>
        <v>Ana Maria Souza</v>
      </c>
      <c r="E2930" s="5" t="str">
        <f t="shared" ca="1" si="678"/>
        <v>Produto 5</v>
      </c>
      <c r="H2930">
        <f t="shared" ca="1" si="679"/>
        <v>6</v>
      </c>
      <c r="I2930" s="5" t="str">
        <f t="shared" ca="1" si="680"/>
        <v>Ana</v>
      </c>
      <c r="M2930">
        <f t="shared" ca="1" si="681"/>
        <v>3</v>
      </c>
      <c r="N2930" s="5" t="str">
        <f t="shared" ca="1" si="682"/>
        <v>MG</v>
      </c>
      <c r="Q2930" s="6">
        <f t="shared" ca="1" si="683"/>
        <v>42765</v>
      </c>
      <c r="R2930" s="5">
        <f t="shared" ca="1" si="684"/>
        <v>2017</v>
      </c>
      <c r="S2930" s="5">
        <f t="shared" ca="1" si="675"/>
        <v>1</v>
      </c>
      <c r="W2930" s="4">
        <f t="shared" ca="1" si="685"/>
        <v>19</v>
      </c>
      <c r="X2930">
        <f t="shared" ca="1" si="686"/>
        <v>6</v>
      </c>
      <c r="Y2930" s="7">
        <f t="shared" ca="1" si="687"/>
        <v>5510</v>
      </c>
      <c r="AC2930">
        <f t="shared" ca="1" si="688"/>
        <v>6</v>
      </c>
      <c r="AD2930" s="7" t="str">
        <f t="shared" ca="1" si="689"/>
        <v>Indicação</v>
      </c>
    </row>
    <row r="2931" spans="3:30" x14ac:dyDescent="0.35">
      <c r="C2931">
        <f t="shared" ca="1" si="676"/>
        <v>19</v>
      </c>
      <c r="D2931" s="5" t="str">
        <f t="shared" ca="1" si="677"/>
        <v>Ana Cláudia Silva</v>
      </c>
      <c r="E2931" s="5" t="str">
        <f t="shared" ca="1" si="678"/>
        <v>Produto 4</v>
      </c>
      <c r="H2931">
        <f t="shared" ca="1" si="679"/>
        <v>3</v>
      </c>
      <c r="I2931" s="5" t="str">
        <f t="shared" ca="1" si="680"/>
        <v>João</v>
      </c>
      <c r="M2931">
        <f t="shared" ca="1" si="681"/>
        <v>1</v>
      </c>
      <c r="N2931" s="5" t="str">
        <f t="shared" ca="1" si="682"/>
        <v>RJ</v>
      </c>
      <c r="Q2931" s="6">
        <f t="shared" ca="1" si="683"/>
        <v>42264</v>
      </c>
      <c r="R2931" s="5">
        <f t="shared" ca="1" si="684"/>
        <v>2015</v>
      </c>
      <c r="S2931" s="5">
        <f t="shared" ca="1" si="675"/>
        <v>9</v>
      </c>
      <c r="W2931" s="4">
        <f t="shared" ca="1" si="685"/>
        <v>7</v>
      </c>
      <c r="X2931">
        <f t="shared" ca="1" si="686"/>
        <v>4</v>
      </c>
      <c r="Y2931" s="7">
        <f t="shared" ca="1" si="687"/>
        <v>1400</v>
      </c>
      <c r="AC2931">
        <f t="shared" ca="1" si="688"/>
        <v>2</v>
      </c>
      <c r="AD2931" s="7" t="str">
        <f t="shared" ca="1" si="689"/>
        <v>TV aberta</v>
      </c>
    </row>
    <row r="2932" spans="3:30" x14ac:dyDescent="0.35">
      <c r="C2932">
        <f t="shared" ca="1" si="676"/>
        <v>9</v>
      </c>
      <c r="D2932" s="5" t="str">
        <f t="shared" ca="1" si="677"/>
        <v>Antônio da Silva</v>
      </c>
      <c r="E2932" s="5" t="str">
        <f t="shared" ca="1" si="678"/>
        <v>Produto 2</v>
      </c>
      <c r="H2932">
        <f t="shared" ca="1" si="679"/>
        <v>2</v>
      </c>
      <c r="I2932" s="5" t="str">
        <f t="shared" ca="1" si="680"/>
        <v>Pedro</v>
      </c>
      <c r="M2932">
        <f t="shared" ca="1" si="681"/>
        <v>2</v>
      </c>
      <c r="N2932" s="5" t="str">
        <f t="shared" ca="1" si="682"/>
        <v>SP</v>
      </c>
      <c r="Q2932" s="6">
        <f t="shared" ca="1" si="683"/>
        <v>42264</v>
      </c>
      <c r="R2932" s="5">
        <f t="shared" ca="1" si="684"/>
        <v>2015</v>
      </c>
      <c r="S2932" s="5">
        <f t="shared" ca="1" si="675"/>
        <v>9</v>
      </c>
      <c r="W2932" s="4">
        <f t="shared" ca="1" si="685"/>
        <v>2</v>
      </c>
      <c r="X2932">
        <f t="shared" ca="1" si="686"/>
        <v>2</v>
      </c>
      <c r="Y2932" s="7">
        <f t="shared" ca="1" si="687"/>
        <v>300</v>
      </c>
      <c r="AC2932">
        <f t="shared" ca="1" si="688"/>
        <v>1</v>
      </c>
      <c r="AD2932" s="7" t="str">
        <f t="shared" ca="1" si="689"/>
        <v>Google</v>
      </c>
    </row>
    <row r="2933" spans="3:30" x14ac:dyDescent="0.35">
      <c r="C2933">
        <f t="shared" ca="1" si="676"/>
        <v>11</v>
      </c>
      <c r="D2933" s="5" t="str">
        <f t="shared" ca="1" si="677"/>
        <v>Tatiana Pereira da Silva</v>
      </c>
      <c r="E2933" s="5" t="str">
        <f t="shared" ca="1" si="678"/>
        <v>Produto 3</v>
      </c>
      <c r="H2933">
        <f t="shared" ca="1" si="679"/>
        <v>1</v>
      </c>
      <c r="I2933" s="5" t="str">
        <f t="shared" ca="1" si="680"/>
        <v>Maria</v>
      </c>
      <c r="M2933">
        <f t="shared" ca="1" si="681"/>
        <v>1</v>
      </c>
      <c r="N2933" s="5" t="str">
        <f t="shared" ca="1" si="682"/>
        <v>RJ</v>
      </c>
      <c r="Q2933" s="6">
        <f t="shared" ca="1" si="683"/>
        <v>42480</v>
      </c>
      <c r="R2933" s="5">
        <f t="shared" ca="1" si="684"/>
        <v>2016</v>
      </c>
      <c r="S2933" s="5">
        <f t="shared" ca="1" si="675"/>
        <v>4</v>
      </c>
      <c r="W2933" s="4">
        <f t="shared" ca="1" si="685"/>
        <v>18</v>
      </c>
      <c r="X2933">
        <f t="shared" ca="1" si="686"/>
        <v>7</v>
      </c>
      <c r="Y2933" s="7">
        <f t="shared" ca="1" si="687"/>
        <v>6300</v>
      </c>
      <c r="AC2933">
        <f t="shared" ca="1" si="688"/>
        <v>4</v>
      </c>
      <c r="AD2933" s="7" t="str">
        <f t="shared" ca="1" si="689"/>
        <v>Revista</v>
      </c>
    </row>
    <row r="2934" spans="3:30" x14ac:dyDescent="0.35">
      <c r="C2934">
        <f t="shared" ca="1" si="676"/>
        <v>6</v>
      </c>
      <c r="D2934" s="5" t="str">
        <f t="shared" ca="1" si="677"/>
        <v>José Oliveira</v>
      </c>
      <c r="E2934" s="5" t="str">
        <f t="shared" ca="1" si="678"/>
        <v>Produto 2</v>
      </c>
      <c r="H2934">
        <f t="shared" ca="1" si="679"/>
        <v>2</v>
      </c>
      <c r="I2934" s="5" t="str">
        <f t="shared" ca="1" si="680"/>
        <v>Pedro</v>
      </c>
      <c r="M2934">
        <f t="shared" ca="1" si="681"/>
        <v>2</v>
      </c>
      <c r="N2934" s="5" t="str">
        <f t="shared" ca="1" si="682"/>
        <v>SP</v>
      </c>
      <c r="Q2934" s="6">
        <f t="shared" ca="1" si="683"/>
        <v>42382</v>
      </c>
      <c r="R2934" s="5">
        <f t="shared" ca="1" si="684"/>
        <v>2016</v>
      </c>
      <c r="S2934" s="5">
        <f t="shared" ca="1" si="675"/>
        <v>1</v>
      </c>
      <c r="W2934" s="4">
        <f t="shared" ca="1" si="685"/>
        <v>13</v>
      </c>
      <c r="X2934">
        <f t="shared" ca="1" si="686"/>
        <v>7</v>
      </c>
      <c r="Y2934" s="7">
        <f t="shared" ca="1" si="687"/>
        <v>4550</v>
      </c>
      <c r="AC2934">
        <f t="shared" ca="1" si="688"/>
        <v>2</v>
      </c>
      <c r="AD2934" s="7" t="str">
        <f t="shared" ca="1" si="689"/>
        <v>TV aberta</v>
      </c>
    </row>
    <row r="2935" spans="3:30" x14ac:dyDescent="0.35">
      <c r="C2935">
        <f t="shared" ca="1" si="676"/>
        <v>11</v>
      </c>
      <c r="D2935" s="5" t="str">
        <f t="shared" ca="1" si="677"/>
        <v>Tatiana Pereira da Silva</v>
      </c>
      <c r="E2935" s="5" t="str">
        <f t="shared" ca="1" si="678"/>
        <v>Produto 2</v>
      </c>
      <c r="H2935">
        <f t="shared" ca="1" si="679"/>
        <v>6</v>
      </c>
      <c r="I2935" s="5" t="str">
        <f t="shared" ca="1" si="680"/>
        <v>Ana</v>
      </c>
      <c r="M2935">
        <f t="shared" ca="1" si="681"/>
        <v>5</v>
      </c>
      <c r="N2935" s="5" t="str">
        <f t="shared" ca="1" si="682"/>
        <v>ES</v>
      </c>
      <c r="Q2935" s="6">
        <f t="shared" ca="1" si="683"/>
        <v>42742</v>
      </c>
      <c r="R2935" s="5">
        <f t="shared" ca="1" si="684"/>
        <v>2017</v>
      </c>
      <c r="S2935" s="5">
        <f t="shared" ca="1" si="675"/>
        <v>1</v>
      </c>
      <c r="W2935" s="4">
        <f t="shared" ca="1" si="685"/>
        <v>17</v>
      </c>
      <c r="X2935">
        <f t="shared" ca="1" si="686"/>
        <v>4</v>
      </c>
      <c r="Y2935" s="7">
        <f t="shared" ca="1" si="687"/>
        <v>3400</v>
      </c>
      <c r="AC2935">
        <f t="shared" ca="1" si="688"/>
        <v>6</v>
      </c>
      <c r="AD2935" s="7" t="str">
        <f t="shared" ca="1" si="689"/>
        <v>Indicação</v>
      </c>
    </row>
    <row r="2936" spans="3:30" x14ac:dyDescent="0.35">
      <c r="C2936">
        <f t="shared" ca="1" si="676"/>
        <v>15</v>
      </c>
      <c r="D2936" s="5" t="str">
        <f t="shared" ca="1" si="677"/>
        <v>Ana Maria Souza</v>
      </c>
      <c r="E2936" s="5" t="str">
        <f t="shared" ca="1" si="678"/>
        <v>Produto 4</v>
      </c>
      <c r="H2936">
        <f t="shared" ca="1" si="679"/>
        <v>2</v>
      </c>
      <c r="I2936" s="5" t="str">
        <f t="shared" ca="1" si="680"/>
        <v>Pedro</v>
      </c>
      <c r="M2936">
        <f t="shared" ca="1" si="681"/>
        <v>3</v>
      </c>
      <c r="N2936" s="5" t="str">
        <f t="shared" ca="1" si="682"/>
        <v>MG</v>
      </c>
      <c r="Q2936" s="6">
        <f t="shared" ca="1" si="683"/>
        <v>41777</v>
      </c>
      <c r="R2936" s="5">
        <f t="shared" ca="1" si="684"/>
        <v>2014</v>
      </c>
      <c r="S2936" s="5">
        <f t="shared" ca="1" si="675"/>
        <v>5</v>
      </c>
      <c r="W2936" s="4">
        <f t="shared" ca="1" si="685"/>
        <v>12</v>
      </c>
      <c r="X2936">
        <f t="shared" ca="1" si="686"/>
        <v>3</v>
      </c>
      <c r="Y2936" s="7">
        <f t="shared" ca="1" si="687"/>
        <v>2040</v>
      </c>
      <c r="AC2936">
        <f t="shared" ca="1" si="688"/>
        <v>2</v>
      </c>
      <c r="AD2936" s="7" t="str">
        <f t="shared" ca="1" si="689"/>
        <v>TV aberta</v>
      </c>
    </row>
    <row r="2937" spans="3:30" x14ac:dyDescent="0.35">
      <c r="C2937">
        <f t="shared" ca="1" si="676"/>
        <v>13</v>
      </c>
      <c r="D2937" s="5" t="str">
        <f t="shared" ca="1" si="677"/>
        <v>Roberto Silva</v>
      </c>
      <c r="E2937" s="5" t="str">
        <f t="shared" ca="1" si="678"/>
        <v>Produto 2</v>
      </c>
      <c r="H2937">
        <f t="shared" ca="1" si="679"/>
        <v>5</v>
      </c>
      <c r="I2937" s="5" t="str">
        <f t="shared" ca="1" si="680"/>
        <v>Paulo</v>
      </c>
      <c r="M2937">
        <f t="shared" ca="1" si="681"/>
        <v>5</v>
      </c>
      <c r="N2937" s="5" t="str">
        <f t="shared" ca="1" si="682"/>
        <v>ES</v>
      </c>
      <c r="Q2937" s="6">
        <f t="shared" ca="1" si="683"/>
        <v>42673</v>
      </c>
      <c r="R2937" s="5">
        <f t="shared" ca="1" si="684"/>
        <v>2016</v>
      </c>
      <c r="S2937" s="5">
        <f t="shared" ca="1" si="675"/>
        <v>10</v>
      </c>
      <c r="W2937" s="4">
        <f t="shared" ca="1" si="685"/>
        <v>19</v>
      </c>
      <c r="X2937">
        <f t="shared" ca="1" si="686"/>
        <v>2</v>
      </c>
      <c r="Y2937" s="7">
        <f t="shared" ca="1" si="687"/>
        <v>2850</v>
      </c>
      <c r="AC2937">
        <f t="shared" ca="1" si="688"/>
        <v>3</v>
      </c>
      <c r="AD2937" s="7" t="str">
        <f t="shared" ca="1" si="689"/>
        <v>Jornal</v>
      </c>
    </row>
    <row r="2938" spans="3:30" x14ac:dyDescent="0.35">
      <c r="C2938">
        <f t="shared" ca="1" si="676"/>
        <v>16</v>
      </c>
      <c r="D2938" s="5" t="str">
        <f t="shared" ca="1" si="677"/>
        <v>Patrícia Pereira</v>
      </c>
      <c r="E2938" s="5" t="str">
        <f t="shared" ca="1" si="678"/>
        <v>Produto 1</v>
      </c>
      <c r="H2938">
        <f t="shared" ca="1" si="679"/>
        <v>2</v>
      </c>
      <c r="I2938" s="5" t="str">
        <f t="shared" ca="1" si="680"/>
        <v>Pedro</v>
      </c>
      <c r="M2938">
        <f t="shared" ca="1" si="681"/>
        <v>1</v>
      </c>
      <c r="N2938" s="5" t="str">
        <f t="shared" ca="1" si="682"/>
        <v>RJ</v>
      </c>
      <c r="Q2938" s="6">
        <f t="shared" ca="1" si="683"/>
        <v>42479</v>
      </c>
      <c r="R2938" s="5">
        <f t="shared" ca="1" si="684"/>
        <v>2016</v>
      </c>
      <c r="S2938" s="5">
        <f t="shared" ca="1" si="675"/>
        <v>4</v>
      </c>
      <c r="W2938" s="4">
        <f t="shared" ca="1" si="685"/>
        <v>5</v>
      </c>
      <c r="X2938">
        <f t="shared" ca="1" si="686"/>
        <v>6</v>
      </c>
      <c r="Y2938" s="7">
        <f t="shared" ca="1" si="687"/>
        <v>1450</v>
      </c>
      <c r="AC2938">
        <f t="shared" ca="1" si="688"/>
        <v>2</v>
      </c>
      <c r="AD2938" s="7" t="str">
        <f t="shared" ca="1" si="689"/>
        <v>TV aberta</v>
      </c>
    </row>
    <row r="2939" spans="3:30" x14ac:dyDescent="0.35">
      <c r="C2939">
        <f t="shared" ca="1" si="676"/>
        <v>15</v>
      </c>
      <c r="D2939" s="5" t="str">
        <f t="shared" ca="1" si="677"/>
        <v>Ana Maria Souza</v>
      </c>
      <c r="E2939" s="5" t="str">
        <f t="shared" ca="1" si="678"/>
        <v>Produto 1</v>
      </c>
      <c r="H2939">
        <f t="shared" ca="1" si="679"/>
        <v>5</v>
      </c>
      <c r="I2939" s="5" t="str">
        <f t="shared" ca="1" si="680"/>
        <v>Paulo</v>
      </c>
      <c r="M2939">
        <f t="shared" ca="1" si="681"/>
        <v>3</v>
      </c>
      <c r="N2939" s="5" t="str">
        <f t="shared" ca="1" si="682"/>
        <v>MG</v>
      </c>
      <c r="Q2939" s="6">
        <f t="shared" ca="1" si="683"/>
        <v>41806</v>
      </c>
      <c r="R2939" s="5">
        <f t="shared" ca="1" si="684"/>
        <v>2014</v>
      </c>
      <c r="S2939" s="5">
        <f t="shared" ca="1" si="675"/>
        <v>6</v>
      </c>
      <c r="W2939" s="4">
        <f t="shared" ca="1" si="685"/>
        <v>8</v>
      </c>
      <c r="X2939">
        <f t="shared" ca="1" si="686"/>
        <v>5</v>
      </c>
      <c r="Y2939" s="7">
        <f t="shared" ca="1" si="687"/>
        <v>1920</v>
      </c>
      <c r="AC2939">
        <f t="shared" ca="1" si="688"/>
        <v>3</v>
      </c>
      <c r="AD2939" s="7" t="str">
        <f t="shared" ca="1" si="689"/>
        <v>Jornal</v>
      </c>
    </row>
    <row r="2940" spans="3:30" x14ac:dyDescent="0.35">
      <c r="C2940">
        <f t="shared" ca="1" si="676"/>
        <v>12</v>
      </c>
      <c r="D2940" s="5" t="str">
        <f t="shared" ca="1" si="677"/>
        <v>Ronaldo Souza Cavalcante</v>
      </c>
      <c r="E2940" s="5" t="str">
        <f t="shared" ca="1" si="678"/>
        <v>Produto 2</v>
      </c>
      <c r="H2940">
        <f t="shared" ca="1" si="679"/>
        <v>4</v>
      </c>
      <c r="I2940" s="5" t="str">
        <f t="shared" ca="1" si="680"/>
        <v>Beatriz</v>
      </c>
      <c r="M2940">
        <f t="shared" ca="1" si="681"/>
        <v>3</v>
      </c>
      <c r="N2940" s="5" t="str">
        <f t="shared" ca="1" si="682"/>
        <v>MG</v>
      </c>
      <c r="Q2940" s="6">
        <f t="shared" ca="1" si="683"/>
        <v>42228</v>
      </c>
      <c r="R2940" s="5">
        <f t="shared" ca="1" si="684"/>
        <v>2015</v>
      </c>
      <c r="S2940" s="5">
        <f t="shared" ref="S2940:S3001" ca="1" si="690">MONTH(Q2940)</f>
        <v>8</v>
      </c>
      <c r="W2940" s="4">
        <f t="shared" ca="1" si="685"/>
        <v>11</v>
      </c>
      <c r="X2940">
        <f t="shared" ca="1" si="686"/>
        <v>7</v>
      </c>
      <c r="Y2940" s="7">
        <f t="shared" ca="1" si="687"/>
        <v>3850</v>
      </c>
      <c r="AC2940">
        <f t="shared" ca="1" si="688"/>
        <v>1</v>
      </c>
      <c r="AD2940" s="7" t="str">
        <f t="shared" ca="1" si="689"/>
        <v>Google</v>
      </c>
    </row>
    <row r="2941" spans="3:30" x14ac:dyDescent="0.35">
      <c r="C2941">
        <f t="shared" ca="1" si="676"/>
        <v>12</v>
      </c>
      <c r="D2941" s="5" t="str">
        <f t="shared" ca="1" si="677"/>
        <v>Ronaldo Souza Cavalcante</v>
      </c>
      <c r="E2941" s="5" t="str">
        <f t="shared" ca="1" si="678"/>
        <v>Produto 6</v>
      </c>
      <c r="H2941">
        <f t="shared" ca="1" si="679"/>
        <v>1</v>
      </c>
      <c r="I2941" s="5" t="str">
        <f t="shared" ca="1" si="680"/>
        <v>Maria</v>
      </c>
      <c r="M2941">
        <f t="shared" ca="1" si="681"/>
        <v>1</v>
      </c>
      <c r="N2941" s="5" t="str">
        <f t="shared" ca="1" si="682"/>
        <v>RJ</v>
      </c>
      <c r="Q2941" s="6">
        <f t="shared" ca="1" si="683"/>
        <v>42849</v>
      </c>
      <c r="R2941" s="5">
        <f t="shared" ca="1" si="684"/>
        <v>2017</v>
      </c>
      <c r="S2941" s="5">
        <f t="shared" ca="1" si="690"/>
        <v>4</v>
      </c>
      <c r="W2941" s="4">
        <f t="shared" ca="1" si="685"/>
        <v>5</v>
      </c>
      <c r="X2941">
        <f t="shared" ca="1" si="686"/>
        <v>7</v>
      </c>
      <c r="Y2941" s="7">
        <f t="shared" ca="1" si="687"/>
        <v>1750</v>
      </c>
      <c r="AC2941">
        <f t="shared" ca="1" si="688"/>
        <v>5</v>
      </c>
      <c r="AD2941" s="7" t="str">
        <f t="shared" ca="1" si="689"/>
        <v>Indicação</v>
      </c>
    </row>
    <row r="2942" spans="3:30" x14ac:dyDescent="0.35">
      <c r="C2942">
        <f t="shared" ca="1" si="676"/>
        <v>19</v>
      </c>
      <c r="D2942" s="5" t="str">
        <f t="shared" ca="1" si="677"/>
        <v>Ana Cláudia Silva</v>
      </c>
      <c r="E2942" s="5" t="str">
        <f t="shared" ca="1" si="678"/>
        <v>Produto 7</v>
      </c>
      <c r="H2942">
        <f t="shared" ca="1" si="679"/>
        <v>4</v>
      </c>
      <c r="I2942" s="5" t="str">
        <f t="shared" ca="1" si="680"/>
        <v>Beatriz</v>
      </c>
      <c r="M2942">
        <f t="shared" ca="1" si="681"/>
        <v>4</v>
      </c>
      <c r="N2942" s="5" t="str">
        <f t="shared" ca="1" si="682"/>
        <v>SC</v>
      </c>
      <c r="Q2942" s="6">
        <f t="shared" ca="1" si="683"/>
        <v>42071</v>
      </c>
      <c r="R2942" s="5">
        <f t="shared" ca="1" si="684"/>
        <v>2015</v>
      </c>
      <c r="S2942" s="5">
        <f t="shared" ca="1" si="690"/>
        <v>3</v>
      </c>
      <c r="W2942" s="4">
        <f t="shared" ca="1" si="685"/>
        <v>13</v>
      </c>
      <c r="X2942">
        <f t="shared" ca="1" si="686"/>
        <v>5</v>
      </c>
      <c r="Y2942" s="7">
        <f t="shared" ca="1" si="687"/>
        <v>3120</v>
      </c>
      <c r="AC2942">
        <f t="shared" ca="1" si="688"/>
        <v>4</v>
      </c>
      <c r="AD2942" s="7" t="str">
        <f t="shared" ca="1" si="689"/>
        <v>Revista</v>
      </c>
    </row>
    <row r="2943" spans="3:30" x14ac:dyDescent="0.35">
      <c r="C2943">
        <f t="shared" ca="1" si="676"/>
        <v>2</v>
      </c>
      <c r="D2943" s="5" t="str">
        <f t="shared" ca="1" si="677"/>
        <v>Carlos dos Santos</v>
      </c>
      <c r="E2943" s="5" t="str">
        <f t="shared" ca="1" si="678"/>
        <v>Produto 6</v>
      </c>
      <c r="H2943">
        <f t="shared" ca="1" si="679"/>
        <v>5</v>
      </c>
      <c r="I2943" s="5" t="str">
        <f t="shared" ca="1" si="680"/>
        <v>Paulo</v>
      </c>
      <c r="M2943">
        <f t="shared" ca="1" si="681"/>
        <v>1</v>
      </c>
      <c r="N2943" s="5" t="str">
        <f t="shared" ca="1" si="682"/>
        <v>RJ</v>
      </c>
      <c r="Q2943" s="6">
        <f t="shared" ca="1" si="683"/>
        <v>42546</v>
      </c>
      <c r="R2943" s="5">
        <f t="shared" ca="1" si="684"/>
        <v>2016</v>
      </c>
      <c r="S2943" s="5">
        <f t="shared" ca="1" si="690"/>
        <v>6</v>
      </c>
      <c r="W2943" s="4">
        <f t="shared" ca="1" si="685"/>
        <v>15</v>
      </c>
      <c r="X2943">
        <f t="shared" ca="1" si="686"/>
        <v>4</v>
      </c>
      <c r="Y2943" s="7">
        <f t="shared" ca="1" si="687"/>
        <v>3000</v>
      </c>
      <c r="AC2943">
        <f t="shared" ca="1" si="688"/>
        <v>3</v>
      </c>
      <c r="AD2943" s="7" t="str">
        <f t="shared" ca="1" si="689"/>
        <v>Jornal</v>
      </c>
    </row>
    <row r="2944" spans="3:30" x14ac:dyDescent="0.35">
      <c r="C2944">
        <f t="shared" ca="1" si="676"/>
        <v>5</v>
      </c>
      <c r="D2944" s="5" t="str">
        <f t="shared" ca="1" si="677"/>
        <v>João Cavalcante</v>
      </c>
      <c r="E2944" s="5" t="str">
        <f t="shared" ca="1" si="678"/>
        <v>Produto 1</v>
      </c>
      <c r="H2944">
        <f t="shared" ca="1" si="679"/>
        <v>1</v>
      </c>
      <c r="I2944" s="5" t="str">
        <f t="shared" ca="1" si="680"/>
        <v>Maria</v>
      </c>
      <c r="M2944">
        <f t="shared" ca="1" si="681"/>
        <v>4</v>
      </c>
      <c r="N2944" s="5" t="str">
        <f t="shared" ca="1" si="682"/>
        <v>SC</v>
      </c>
      <c r="Q2944" s="6">
        <f t="shared" ca="1" si="683"/>
        <v>41659</v>
      </c>
      <c r="R2944" s="5">
        <f t="shared" ca="1" si="684"/>
        <v>2014</v>
      </c>
      <c r="S2944" s="5">
        <f t="shared" ca="1" si="690"/>
        <v>1</v>
      </c>
      <c r="W2944" s="4">
        <f t="shared" ca="1" si="685"/>
        <v>12</v>
      </c>
      <c r="X2944">
        <f t="shared" ca="1" si="686"/>
        <v>4</v>
      </c>
      <c r="Y2944" s="7">
        <f t="shared" ca="1" si="687"/>
        <v>2400</v>
      </c>
      <c r="AC2944">
        <f t="shared" ca="1" si="688"/>
        <v>6</v>
      </c>
      <c r="AD2944" s="7" t="str">
        <f t="shared" ca="1" si="689"/>
        <v>Indicação</v>
      </c>
    </row>
    <row r="2945" spans="3:30" x14ac:dyDescent="0.35">
      <c r="C2945">
        <f t="shared" ca="1" si="676"/>
        <v>13</v>
      </c>
      <c r="D2945" s="5" t="str">
        <f t="shared" ca="1" si="677"/>
        <v>Roberto Silva</v>
      </c>
      <c r="E2945" s="5" t="str">
        <f t="shared" ca="1" si="678"/>
        <v>Produto 4</v>
      </c>
      <c r="H2945">
        <f t="shared" ca="1" si="679"/>
        <v>5</v>
      </c>
      <c r="I2945" s="5" t="str">
        <f t="shared" ca="1" si="680"/>
        <v>Paulo</v>
      </c>
      <c r="M2945">
        <f t="shared" ca="1" si="681"/>
        <v>1</v>
      </c>
      <c r="N2945" s="5" t="str">
        <f t="shared" ca="1" si="682"/>
        <v>RJ</v>
      </c>
      <c r="Q2945" s="6">
        <f t="shared" ca="1" si="683"/>
        <v>42533</v>
      </c>
      <c r="R2945" s="5">
        <f t="shared" ca="1" si="684"/>
        <v>2016</v>
      </c>
      <c r="S2945" s="5">
        <f t="shared" ca="1" si="690"/>
        <v>6</v>
      </c>
      <c r="W2945" s="4">
        <f t="shared" ca="1" si="685"/>
        <v>17</v>
      </c>
      <c r="X2945">
        <f t="shared" ca="1" si="686"/>
        <v>6</v>
      </c>
      <c r="Y2945" s="7">
        <f t="shared" ca="1" si="687"/>
        <v>4930</v>
      </c>
      <c r="AC2945">
        <f t="shared" ca="1" si="688"/>
        <v>7</v>
      </c>
      <c r="AD2945" s="7" t="str">
        <f t="shared" ca="1" si="689"/>
        <v>Indicação</v>
      </c>
    </row>
    <row r="2946" spans="3:30" x14ac:dyDescent="0.35">
      <c r="C2946">
        <f t="shared" ca="1" si="676"/>
        <v>2</v>
      </c>
      <c r="D2946" s="5" t="str">
        <f t="shared" ca="1" si="677"/>
        <v>Carlos dos Santos</v>
      </c>
      <c r="E2946" s="5" t="str">
        <f t="shared" ca="1" si="678"/>
        <v>Produto 5</v>
      </c>
      <c r="H2946">
        <f t="shared" ca="1" si="679"/>
        <v>5</v>
      </c>
      <c r="I2946" s="5" t="str">
        <f t="shared" ca="1" si="680"/>
        <v>Paulo</v>
      </c>
      <c r="M2946">
        <f t="shared" ca="1" si="681"/>
        <v>4</v>
      </c>
      <c r="N2946" s="5" t="str">
        <f t="shared" ca="1" si="682"/>
        <v>SC</v>
      </c>
      <c r="Q2946" s="6">
        <f t="shared" ca="1" si="683"/>
        <v>41641</v>
      </c>
      <c r="R2946" s="5">
        <f t="shared" ca="1" si="684"/>
        <v>2014</v>
      </c>
      <c r="S2946" s="5">
        <f t="shared" ca="1" si="690"/>
        <v>1</v>
      </c>
      <c r="W2946" s="4">
        <f t="shared" ca="1" si="685"/>
        <v>11</v>
      </c>
      <c r="X2946">
        <f t="shared" ca="1" si="686"/>
        <v>5</v>
      </c>
      <c r="Y2946" s="7">
        <f t="shared" ca="1" si="687"/>
        <v>2640</v>
      </c>
      <c r="AC2946">
        <f t="shared" ca="1" si="688"/>
        <v>3</v>
      </c>
      <c r="AD2946" s="7" t="str">
        <f t="shared" ca="1" si="689"/>
        <v>Jornal</v>
      </c>
    </row>
    <row r="2947" spans="3:30" x14ac:dyDescent="0.35">
      <c r="C2947">
        <f t="shared" ref="C2947:C3001" ca="1" si="691">RANDBETWEEN(1,19)</f>
        <v>12</v>
      </c>
      <c r="D2947" s="5" t="str">
        <f t="shared" ref="D2947:D3001" ca="1" si="692">VLOOKUP(C2947,$A$2:$B$20,2)</f>
        <v>Ronaldo Souza Cavalcante</v>
      </c>
      <c r="E2947" s="5" t="str">
        <f t="shared" ref="E2947:E3001" ca="1" si="693">"Produto "&amp; RANDBETWEEN(1,7)</f>
        <v>Produto 1</v>
      </c>
      <c r="H2947">
        <f t="shared" ref="H2947:H3001" ca="1" si="694">RANDBETWEEN(1,6)</f>
        <v>5</v>
      </c>
      <c r="I2947" s="5" t="str">
        <f t="shared" ref="I2947:I3001" ca="1" si="695">VLOOKUP(H2947,$F$2:$G$7,2)</f>
        <v>Paulo</v>
      </c>
      <c r="M2947">
        <f t="shared" ref="M2947:M3001" ca="1" si="696">RANDBETWEEN(1,5)</f>
        <v>1</v>
      </c>
      <c r="N2947" s="5" t="str">
        <f t="shared" ref="N2947:N3001" ca="1" si="697">VLOOKUP(M2947,$K$2:$L$6,2)</f>
        <v>RJ</v>
      </c>
      <c r="Q2947" s="6">
        <f t="shared" ref="Q2947:Q3001" ca="1" si="698">RANDBETWEEN($P$2,$P$3)</f>
        <v>41991</v>
      </c>
      <c r="R2947" s="5">
        <f t="shared" ref="R2947:R3001" ca="1" si="699">YEAR(Q2947)</f>
        <v>2014</v>
      </c>
      <c r="S2947" s="5">
        <f t="shared" ca="1" si="690"/>
        <v>12</v>
      </c>
      <c r="W2947" s="4">
        <f t="shared" ref="W2947:W3001" ca="1" si="700">RANDBETWEEN(1,20)</f>
        <v>15</v>
      </c>
      <c r="X2947">
        <f t="shared" ref="X2947:X3001" ca="1" si="701">RANDBETWEEN(1,7)</f>
        <v>3</v>
      </c>
      <c r="Y2947" s="7">
        <f t="shared" ref="Y2947:Y3001" ca="1" si="702">VLOOKUP(X2947,$U$2:$V$8,2)*W2947</f>
        <v>2550</v>
      </c>
      <c r="AC2947">
        <f t="shared" ref="AC2947:AC3001" ca="1" si="703">RANDBETWEEN(1,7)</f>
        <v>7</v>
      </c>
      <c r="AD2947" s="7" t="str">
        <f t="shared" ref="AD2947:AD3001" ca="1" si="704">VLOOKUP(AC2947,$AA$2:$AB$6,2)</f>
        <v>Indicação</v>
      </c>
    </row>
    <row r="2948" spans="3:30" x14ac:dyDescent="0.35">
      <c r="C2948">
        <f t="shared" ca="1" si="691"/>
        <v>13</v>
      </c>
      <c r="D2948" s="5" t="str">
        <f t="shared" ca="1" si="692"/>
        <v>Roberto Silva</v>
      </c>
      <c r="E2948" s="5" t="str">
        <f t="shared" ca="1" si="693"/>
        <v>Produto 1</v>
      </c>
      <c r="H2948">
        <f t="shared" ca="1" si="694"/>
        <v>2</v>
      </c>
      <c r="I2948" s="5" t="str">
        <f t="shared" ca="1" si="695"/>
        <v>Pedro</v>
      </c>
      <c r="M2948">
        <f t="shared" ca="1" si="696"/>
        <v>2</v>
      </c>
      <c r="N2948" s="5" t="str">
        <f t="shared" ca="1" si="697"/>
        <v>SP</v>
      </c>
      <c r="Q2948" s="6">
        <f t="shared" ca="1" si="698"/>
        <v>42435</v>
      </c>
      <c r="R2948" s="5">
        <f t="shared" ca="1" si="699"/>
        <v>2016</v>
      </c>
      <c r="S2948" s="5">
        <f t="shared" ca="1" si="690"/>
        <v>3</v>
      </c>
      <c r="W2948" s="4">
        <f t="shared" ca="1" si="700"/>
        <v>14</v>
      </c>
      <c r="X2948">
        <f t="shared" ca="1" si="701"/>
        <v>3</v>
      </c>
      <c r="Y2948" s="7">
        <f t="shared" ca="1" si="702"/>
        <v>2380</v>
      </c>
      <c r="AC2948">
        <f t="shared" ca="1" si="703"/>
        <v>7</v>
      </c>
      <c r="AD2948" s="7" t="str">
        <f t="shared" ca="1" si="704"/>
        <v>Indicação</v>
      </c>
    </row>
    <row r="2949" spans="3:30" x14ac:dyDescent="0.35">
      <c r="C2949">
        <f t="shared" ca="1" si="691"/>
        <v>12</v>
      </c>
      <c r="D2949" s="5" t="str">
        <f t="shared" ca="1" si="692"/>
        <v>Ronaldo Souza Cavalcante</v>
      </c>
      <c r="E2949" s="5" t="str">
        <f t="shared" ca="1" si="693"/>
        <v>Produto 6</v>
      </c>
      <c r="H2949">
        <f t="shared" ca="1" si="694"/>
        <v>1</v>
      </c>
      <c r="I2949" s="5" t="str">
        <f t="shared" ca="1" si="695"/>
        <v>Maria</v>
      </c>
      <c r="M2949">
        <f t="shared" ca="1" si="696"/>
        <v>3</v>
      </c>
      <c r="N2949" s="5" t="str">
        <f t="shared" ca="1" si="697"/>
        <v>MG</v>
      </c>
      <c r="Q2949" s="6">
        <f t="shared" ca="1" si="698"/>
        <v>41723</v>
      </c>
      <c r="R2949" s="5">
        <f t="shared" ca="1" si="699"/>
        <v>2014</v>
      </c>
      <c r="S2949" s="5">
        <f t="shared" ca="1" si="690"/>
        <v>3</v>
      </c>
      <c r="W2949" s="4">
        <f t="shared" ca="1" si="700"/>
        <v>4</v>
      </c>
      <c r="X2949">
        <f t="shared" ca="1" si="701"/>
        <v>4</v>
      </c>
      <c r="Y2949" s="7">
        <f t="shared" ca="1" si="702"/>
        <v>800</v>
      </c>
      <c r="AC2949">
        <f t="shared" ca="1" si="703"/>
        <v>1</v>
      </c>
      <c r="AD2949" s="7" t="str">
        <f t="shared" ca="1" si="704"/>
        <v>Google</v>
      </c>
    </row>
    <row r="2950" spans="3:30" x14ac:dyDescent="0.35">
      <c r="C2950">
        <f t="shared" ca="1" si="691"/>
        <v>7</v>
      </c>
      <c r="D2950" s="5" t="str">
        <f t="shared" ca="1" si="692"/>
        <v>Cláudio de Oliveira</v>
      </c>
      <c r="E2950" s="5" t="str">
        <f t="shared" ca="1" si="693"/>
        <v>Produto 7</v>
      </c>
      <c r="H2950">
        <f t="shared" ca="1" si="694"/>
        <v>3</v>
      </c>
      <c r="I2950" s="5" t="str">
        <f t="shared" ca="1" si="695"/>
        <v>João</v>
      </c>
      <c r="M2950">
        <f t="shared" ca="1" si="696"/>
        <v>5</v>
      </c>
      <c r="N2950" s="5" t="str">
        <f t="shared" ca="1" si="697"/>
        <v>ES</v>
      </c>
      <c r="Q2950" s="6">
        <f t="shared" ca="1" si="698"/>
        <v>41984</v>
      </c>
      <c r="R2950" s="5">
        <f t="shared" ca="1" si="699"/>
        <v>2014</v>
      </c>
      <c r="S2950" s="5">
        <f t="shared" ca="1" si="690"/>
        <v>12</v>
      </c>
      <c r="W2950" s="4">
        <f t="shared" ca="1" si="700"/>
        <v>4</v>
      </c>
      <c r="X2950">
        <f t="shared" ca="1" si="701"/>
        <v>2</v>
      </c>
      <c r="Y2950" s="7">
        <f t="shared" ca="1" si="702"/>
        <v>600</v>
      </c>
      <c r="AC2950">
        <f t="shared" ca="1" si="703"/>
        <v>5</v>
      </c>
      <c r="AD2950" s="7" t="str">
        <f t="shared" ca="1" si="704"/>
        <v>Indicação</v>
      </c>
    </row>
    <row r="2951" spans="3:30" x14ac:dyDescent="0.35">
      <c r="C2951">
        <f t="shared" ca="1" si="691"/>
        <v>5</v>
      </c>
      <c r="D2951" s="5" t="str">
        <f t="shared" ca="1" si="692"/>
        <v>João Cavalcante</v>
      </c>
      <c r="E2951" s="5" t="str">
        <f t="shared" ca="1" si="693"/>
        <v>Produto 7</v>
      </c>
      <c r="H2951">
        <f t="shared" ca="1" si="694"/>
        <v>5</v>
      </c>
      <c r="I2951" s="5" t="str">
        <f t="shared" ca="1" si="695"/>
        <v>Paulo</v>
      </c>
      <c r="M2951">
        <f t="shared" ca="1" si="696"/>
        <v>2</v>
      </c>
      <c r="N2951" s="5" t="str">
        <f t="shared" ca="1" si="697"/>
        <v>SP</v>
      </c>
      <c r="Q2951" s="6">
        <f t="shared" ca="1" si="698"/>
        <v>42554</v>
      </c>
      <c r="R2951" s="5">
        <f t="shared" ca="1" si="699"/>
        <v>2016</v>
      </c>
      <c r="S2951" s="5">
        <f t="shared" ca="1" si="690"/>
        <v>7</v>
      </c>
      <c r="W2951" s="4">
        <f t="shared" ca="1" si="700"/>
        <v>16</v>
      </c>
      <c r="X2951">
        <f t="shared" ca="1" si="701"/>
        <v>7</v>
      </c>
      <c r="Y2951" s="7">
        <f t="shared" ca="1" si="702"/>
        <v>5600</v>
      </c>
      <c r="AC2951">
        <f t="shared" ca="1" si="703"/>
        <v>5</v>
      </c>
      <c r="AD2951" s="7" t="str">
        <f t="shared" ca="1" si="704"/>
        <v>Indicação</v>
      </c>
    </row>
    <row r="2952" spans="3:30" x14ac:dyDescent="0.35">
      <c r="C2952">
        <f t="shared" ca="1" si="691"/>
        <v>10</v>
      </c>
      <c r="D2952" s="5" t="str">
        <f t="shared" ca="1" si="692"/>
        <v>Gabriel Silva dos Santos</v>
      </c>
      <c r="E2952" s="5" t="str">
        <f t="shared" ca="1" si="693"/>
        <v>Produto 2</v>
      </c>
      <c r="H2952">
        <f t="shared" ca="1" si="694"/>
        <v>4</v>
      </c>
      <c r="I2952" s="5" t="str">
        <f t="shared" ca="1" si="695"/>
        <v>Beatriz</v>
      </c>
      <c r="M2952">
        <f t="shared" ca="1" si="696"/>
        <v>4</v>
      </c>
      <c r="N2952" s="5" t="str">
        <f t="shared" ca="1" si="697"/>
        <v>SC</v>
      </c>
      <c r="Q2952" s="6">
        <f t="shared" ca="1" si="698"/>
        <v>41790</v>
      </c>
      <c r="R2952" s="5">
        <f t="shared" ca="1" si="699"/>
        <v>2014</v>
      </c>
      <c r="S2952" s="5">
        <f t="shared" ca="1" si="690"/>
        <v>5</v>
      </c>
      <c r="W2952" s="4">
        <f t="shared" ca="1" si="700"/>
        <v>10</v>
      </c>
      <c r="X2952">
        <f t="shared" ca="1" si="701"/>
        <v>7</v>
      </c>
      <c r="Y2952" s="7">
        <f t="shared" ca="1" si="702"/>
        <v>3500</v>
      </c>
      <c r="AC2952">
        <f t="shared" ca="1" si="703"/>
        <v>3</v>
      </c>
      <c r="AD2952" s="7" t="str">
        <f t="shared" ca="1" si="704"/>
        <v>Jornal</v>
      </c>
    </row>
    <row r="2953" spans="3:30" x14ac:dyDescent="0.35">
      <c r="C2953">
        <f t="shared" ca="1" si="691"/>
        <v>2</v>
      </c>
      <c r="D2953" s="5" t="str">
        <f t="shared" ca="1" si="692"/>
        <v>Carlos dos Santos</v>
      </c>
      <c r="E2953" s="5" t="str">
        <f t="shared" ca="1" si="693"/>
        <v>Produto 6</v>
      </c>
      <c r="H2953">
        <f t="shared" ca="1" si="694"/>
        <v>6</v>
      </c>
      <c r="I2953" s="5" t="str">
        <f t="shared" ca="1" si="695"/>
        <v>Ana</v>
      </c>
      <c r="M2953">
        <f t="shared" ca="1" si="696"/>
        <v>5</v>
      </c>
      <c r="N2953" s="5" t="str">
        <f t="shared" ca="1" si="697"/>
        <v>ES</v>
      </c>
      <c r="Q2953" s="6">
        <f t="shared" ca="1" si="698"/>
        <v>42585</v>
      </c>
      <c r="R2953" s="5">
        <f t="shared" ca="1" si="699"/>
        <v>2016</v>
      </c>
      <c r="S2953" s="5">
        <f t="shared" ca="1" si="690"/>
        <v>8</v>
      </c>
      <c r="W2953" s="4">
        <f t="shared" ca="1" si="700"/>
        <v>7</v>
      </c>
      <c r="X2953">
        <f t="shared" ca="1" si="701"/>
        <v>5</v>
      </c>
      <c r="Y2953" s="7">
        <f t="shared" ca="1" si="702"/>
        <v>1680</v>
      </c>
      <c r="AC2953">
        <f t="shared" ca="1" si="703"/>
        <v>5</v>
      </c>
      <c r="AD2953" s="7" t="str">
        <f t="shared" ca="1" si="704"/>
        <v>Indicação</v>
      </c>
    </row>
    <row r="2954" spans="3:30" x14ac:dyDescent="0.35">
      <c r="C2954">
        <f t="shared" ca="1" si="691"/>
        <v>19</v>
      </c>
      <c r="D2954" s="5" t="str">
        <f t="shared" ca="1" si="692"/>
        <v>Ana Cláudia Silva</v>
      </c>
      <c r="E2954" s="5" t="str">
        <f t="shared" ca="1" si="693"/>
        <v>Produto 2</v>
      </c>
      <c r="H2954">
        <f t="shared" ca="1" si="694"/>
        <v>6</v>
      </c>
      <c r="I2954" s="5" t="str">
        <f t="shared" ca="1" si="695"/>
        <v>Ana</v>
      </c>
      <c r="M2954">
        <f t="shared" ca="1" si="696"/>
        <v>1</v>
      </c>
      <c r="N2954" s="5" t="str">
        <f t="shared" ca="1" si="697"/>
        <v>RJ</v>
      </c>
      <c r="Q2954" s="6">
        <f t="shared" ca="1" si="698"/>
        <v>41683</v>
      </c>
      <c r="R2954" s="5">
        <f t="shared" ca="1" si="699"/>
        <v>2014</v>
      </c>
      <c r="S2954" s="5">
        <f t="shared" ca="1" si="690"/>
        <v>2</v>
      </c>
      <c r="W2954" s="4">
        <f t="shared" ca="1" si="700"/>
        <v>13</v>
      </c>
      <c r="X2954">
        <f t="shared" ca="1" si="701"/>
        <v>4</v>
      </c>
      <c r="Y2954" s="7">
        <f t="shared" ca="1" si="702"/>
        <v>2600</v>
      </c>
      <c r="AC2954">
        <f t="shared" ca="1" si="703"/>
        <v>5</v>
      </c>
      <c r="AD2954" s="7" t="str">
        <f t="shared" ca="1" si="704"/>
        <v>Indicação</v>
      </c>
    </row>
    <row r="2955" spans="3:30" x14ac:dyDescent="0.35">
      <c r="C2955">
        <f t="shared" ca="1" si="691"/>
        <v>5</v>
      </c>
      <c r="D2955" s="5" t="str">
        <f t="shared" ca="1" si="692"/>
        <v>João Cavalcante</v>
      </c>
      <c r="E2955" s="5" t="str">
        <f t="shared" ca="1" si="693"/>
        <v>Produto 2</v>
      </c>
      <c r="H2955">
        <f t="shared" ca="1" si="694"/>
        <v>3</v>
      </c>
      <c r="I2955" s="5" t="str">
        <f t="shared" ca="1" si="695"/>
        <v>João</v>
      </c>
      <c r="M2955">
        <f t="shared" ca="1" si="696"/>
        <v>3</v>
      </c>
      <c r="N2955" s="5" t="str">
        <f t="shared" ca="1" si="697"/>
        <v>MG</v>
      </c>
      <c r="Q2955" s="6">
        <f t="shared" ca="1" si="698"/>
        <v>42019</v>
      </c>
      <c r="R2955" s="5">
        <f t="shared" ca="1" si="699"/>
        <v>2015</v>
      </c>
      <c r="S2955" s="5">
        <f t="shared" ca="1" si="690"/>
        <v>1</v>
      </c>
      <c r="W2955" s="4">
        <f t="shared" ca="1" si="700"/>
        <v>8</v>
      </c>
      <c r="X2955">
        <f t="shared" ca="1" si="701"/>
        <v>5</v>
      </c>
      <c r="Y2955" s="7">
        <f t="shared" ca="1" si="702"/>
        <v>1920</v>
      </c>
      <c r="AC2955">
        <f t="shared" ca="1" si="703"/>
        <v>5</v>
      </c>
      <c r="AD2955" s="7" t="str">
        <f t="shared" ca="1" si="704"/>
        <v>Indicação</v>
      </c>
    </row>
    <row r="2956" spans="3:30" x14ac:dyDescent="0.35">
      <c r="C2956">
        <f t="shared" ca="1" si="691"/>
        <v>7</v>
      </c>
      <c r="D2956" s="5" t="str">
        <f t="shared" ca="1" si="692"/>
        <v>Cláudio de Oliveira</v>
      </c>
      <c r="E2956" s="5" t="str">
        <f t="shared" ca="1" si="693"/>
        <v>Produto 6</v>
      </c>
      <c r="H2956">
        <f t="shared" ca="1" si="694"/>
        <v>3</v>
      </c>
      <c r="I2956" s="5" t="str">
        <f t="shared" ca="1" si="695"/>
        <v>João</v>
      </c>
      <c r="M2956">
        <f t="shared" ca="1" si="696"/>
        <v>2</v>
      </c>
      <c r="N2956" s="5" t="str">
        <f t="shared" ca="1" si="697"/>
        <v>SP</v>
      </c>
      <c r="Q2956" s="6">
        <f t="shared" ca="1" si="698"/>
        <v>42486</v>
      </c>
      <c r="R2956" s="5">
        <f t="shared" ca="1" si="699"/>
        <v>2016</v>
      </c>
      <c r="S2956" s="5">
        <f t="shared" ca="1" si="690"/>
        <v>4</v>
      </c>
      <c r="W2956" s="4">
        <f t="shared" ca="1" si="700"/>
        <v>18</v>
      </c>
      <c r="X2956">
        <f t="shared" ca="1" si="701"/>
        <v>3</v>
      </c>
      <c r="Y2956" s="7">
        <f t="shared" ca="1" si="702"/>
        <v>3060</v>
      </c>
      <c r="AC2956">
        <f t="shared" ca="1" si="703"/>
        <v>3</v>
      </c>
      <c r="AD2956" s="7" t="str">
        <f t="shared" ca="1" si="704"/>
        <v>Jornal</v>
      </c>
    </row>
    <row r="2957" spans="3:30" x14ac:dyDescent="0.35">
      <c r="C2957">
        <f t="shared" ca="1" si="691"/>
        <v>15</v>
      </c>
      <c r="D2957" s="5" t="str">
        <f t="shared" ca="1" si="692"/>
        <v>Ana Maria Souza</v>
      </c>
      <c r="E2957" s="5" t="str">
        <f t="shared" ca="1" si="693"/>
        <v>Produto 2</v>
      </c>
      <c r="H2957">
        <f t="shared" ca="1" si="694"/>
        <v>5</v>
      </c>
      <c r="I2957" s="5" t="str">
        <f t="shared" ca="1" si="695"/>
        <v>Paulo</v>
      </c>
      <c r="M2957">
        <f t="shared" ca="1" si="696"/>
        <v>3</v>
      </c>
      <c r="N2957" s="5" t="str">
        <f t="shared" ca="1" si="697"/>
        <v>MG</v>
      </c>
      <c r="Q2957" s="6">
        <f t="shared" ca="1" si="698"/>
        <v>42359</v>
      </c>
      <c r="R2957" s="5">
        <f t="shared" ca="1" si="699"/>
        <v>2015</v>
      </c>
      <c r="S2957" s="5">
        <f t="shared" ca="1" si="690"/>
        <v>12</v>
      </c>
      <c r="W2957" s="4">
        <f t="shared" ca="1" si="700"/>
        <v>9</v>
      </c>
      <c r="X2957">
        <f t="shared" ca="1" si="701"/>
        <v>5</v>
      </c>
      <c r="Y2957" s="7">
        <f t="shared" ca="1" si="702"/>
        <v>2160</v>
      </c>
      <c r="AC2957">
        <f t="shared" ca="1" si="703"/>
        <v>6</v>
      </c>
      <c r="AD2957" s="7" t="str">
        <f t="shared" ca="1" si="704"/>
        <v>Indicação</v>
      </c>
    </row>
    <row r="2958" spans="3:30" x14ac:dyDescent="0.35">
      <c r="C2958">
        <f t="shared" ca="1" si="691"/>
        <v>10</v>
      </c>
      <c r="D2958" s="5" t="str">
        <f t="shared" ca="1" si="692"/>
        <v>Gabriel Silva dos Santos</v>
      </c>
      <c r="E2958" s="5" t="str">
        <f t="shared" ca="1" si="693"/>
        <v>Produto 6</v>
      </c>
      <c r="H2958">
        <f t="shared" ca="1" si="694"/>
        <v>4</v>
      </c>
      <c r="I2958" s="5" t="str">
        <f t="shared" ca="1" si="695"/>
        <v>Beatriz</v>
      </c>
      <c r="M2958">
        <f t="shared" ca="1" si="696"/>
        <v>3</v>
      </c>
      <c r="N2958" s="5" t="str">
        <f t="shared" ca="1" si="697"/>
        <v>MG</v>
      </c>
      <c r="Q2958" s="6">
        <f t="shared" ca="1" si="698"/>
        <v>42563</v>
      </c>
      <c r="R2958" s="5">
        <f t="shared" ca="1" si="699"/>
        <v>2016</v>
      </c>
      <c r="S2958" s="5">
        <f t="shared" ca="1" si="690"/>
        <v>7</v>
      </c>
      <c r="W2958" s="4">
        <f t="shared" ca="1" si="700"/>
        <v>10</v>
      </c>
      <c r="X2958">
        <f t="shared" ca="1" si="701"/>
        <v>4</v>
      </c>
      <c r="Y2958" s="7">
        <f t="shared" ca="1" si="702"/>
        <v>2000</v>
      </c>
      <c r="AC2958">
        <f t="shared" ca="1" si="703"/>
        <v>4</v>
      </c>
      <c r="AD2958" s="7" t="str">
        <f t="shared" ca="1" si="704"/>
        <v>Revista</v>
      </c>
    </row>
    <row r="2959" spans="3:30" x14ac:dyDescent="0.35">
      <c r="C2959">
        <f t="shared" ca="1" si="691"/>
        <v>3</v>
      </c>
      <c r="D2959" s="5" t="str">
        <f t="shared" ca="1" si="692"/>
        <v>Antônio Pires</v>
      </c>
      <c r="E2959" s="5" t="str">
        <f t="shared" ca="1" si="693"/>
        <v>Produto 3</v>
      </c>
      <c r="H2959">
        <f t="shared" ca="1" si="694"/>
        <v>6</v>
      </c>
      <c r="I2959" s="5" t="str">
        <f t="shared" ca="1" si="695"/>
        <v>Ana</v>
      </c>
      <c r="M2959">
        <f t="shared" ca="1" si="696"/>
        <v>1</v>
      </c>
      <c r="N2959" s="5" t="str">
        <f t="shared" ca="1" si="697"/>
        <v>RJ</v>
      </c>
      <c r="Q2959" s="6">
        <f t="shared" ca="1" si="698"/>
        <v>42401</v>
      </c>
      <c r="R2959" s="5">
        <f t="shared" ca="1" si="699"/>
        <v>2016</v>
      </c>
      <c r="S2959" s="5">
        <f t="shared" ca="1" si="690"/>
        <v>2</v>
      </c>
      <c r="W2959" s="4">
        <f t="shared" ca="1" si="700"/>
        <v>16</v>
      </c>
      <c r="X2959">
        <f t="shared" ca="1" si="701"/>
        <v>1</v>
      </c>
      <c r="Y2959" s="7">
        <f t="shared" ca="1" si="702"/>
        <v>1600</v>
      </c>
      <c r="AC2959">
        <f t="shared" ca="1" si="703"/>
        <v>6</v>
      </c>
      <c r="AD2959" s="7" t="str">
        <f t="shared" ca="1" si="704"/>
        <v>Indicação</v>
      </c>
    </row>
    <row r="2960" spans="3:30" x14ac:dyDescent="0.35">
      <c r="C2960">
        <f t="shared" ca="1" si="691"/>
        <v>17</v>
      </c>
      <c r="D2960" s="5" t="str">
        <f t="shared" ca="1" si="692"/>
        <v>Tarsila Ferreira</v>
      </c>
      <c r="E2960" s="5" t="str">
        <f t="shared" ca="1" si="693"/>
        <v>Produto 1</v>
      </c>
      <c r="H2960">
        <f t="shared" ca="1" si="694"/>
        <v>2</v>
      </c>
      <c r="I2960" s="5" t="str">
        <f t="shared" ca="1" si="695"/>
        <v>Pedro</v>
      </c>
      <c r="M2960">
        <f t="shared" ca="1" si="696"/>
        <v>5</v>
      </c>
      <c r="N2960" s="5" t="str">
        <f t="shared" ca="1" si="697"/>
        <v>ES</v>
      </c>
      <c r="Q2960" s="6">
        <f t="shared" ca="1" si="698"/>
        <v>42857</v>
      </c>
      <c r="R2960" s="5">
        <f t="shared" ca="1" si="699"/>
        <v>2017</v>
      </c>
      <c r="S2960" s="5">
        <f t="shared" ca="1" si="690"/>
        <v>5</v>
      </c>
      <c r="W2960" s="4">
        <f t="shared" ca="1" si="700"/>
        <v>11</v>
      </c>
      <c r="X2960">
        <f t="shared" ca="1" si="701"/>
        <v>7</v>
      </c>
      <c r="Y2960" s="7">
        <f t="shared" ca="1" si="702"/>
        <v>3850</v>
      </c>
      <c r="AC2960">
        <f t="shared" ca="1" si="703"/>
        <v>2</v>
      </c>
      <c r="AD2960" s="7" t="str">
        <f t="shared" ca="1" si="704"/>
        <v>TV aberta</v>
      </c>
    </row>
    <row r="2961" spans="3:30" x14ac:dyDescent="0.35">
      <c r="C2961">
        <f t="shared" ca="1" si="691"/>
        <v>5</v>
      </c>
      <c r="D2961" s="5" t="str">
        <f t="shared" ca="1" si="692"/>
        <v>João Cavalcante</v>
      </c>
      <c r="E2961" s="5" t="str">
        <f t="shared" ca="1" si="693"/>
        <v>Produto 6</v>
      </c>
      <c r="H2961">
        <f t="shared" ca="1" si="694"/>
        <v>6</v>
      </c>
      <c r="I2961" s="5" t="str">
        <f t="shared" ca="1" si="695"/>
        <v>Ana</v>
      </c>
      <c r="M2961">
        <f t="shared" ca="1" si="696"/>
        <v>4</v>
      </c>
      <c r="N2961" s="5" t="str">
        <f t="shared" ca="1" si="697"/>
        <v>SC</v>
      </c>
      <c r="Q2961" s="6">
        <f t="shared" ca="1" si="698"/>
        <v>42074</v>
      </c>
      <c r="R2961" s="5">
        <f t="shared" ca="1" si="699"/>
        <v>2015</v>
      </c>
      <c r="S2961" s="5">
        <f t="shared" ca="1" si="690"/>
        <v>3</v>
      </c>
      <c r="W2961" s="4">
        <f t="shared" ca="1" si="700"/>
        <v>10</v>
      </c>
      <c r="X2961">
        <f t="shared" ca="1" si="701"/>
        <v>6</v>
      </c>
      <c r="Y2961" s="7">
        <f t="shared" ca="1" si="702"/>
        <v>2900</v>
      </c>
      <c r="AC2961">
        <f t="shared" ca="1" si="703"/>
        <v>4</v>
      </c>
      <c r="AD2961" s="7" t="str">
        <f t="shared" ca="1" si="704"/>
        <v>Revista</v>
      </c>
    </row>
    <row r="2962" spans="3:30" x14ac:dyDescent="0.35">
      <c r="C2962">
        <f t="shared" ca="1" si="691"/>
        <v>15</v>
      </c>
      <c r="D2962" s="5" t="str">
        <f t="shared" ca="1" si="692"/>
        <v>Ana Maria Souza</v>
      </c>
      <c r="E2962" s="5" t="str">
        <f t="shared" ca="1" si="693"/>
        <v>Produto 2</v>
      </c>
      <c r="H2962">
        <f t="shared" ca="1" si="694"/>
        <v>6</v>
      </c>
      <c r="I2962" s="5" t="str">
        <f t="shared" ca="1" si="695"/>
        <v>Ana</v>
      </c>
      <c r="M2962">
        <f t="shared" ca="1" si="696"/>
        <v>5</v>
      </c>
      <c r="N2962" s="5" t="str">
        <f t="shared" ca="1" si="697"/>
        <v>ES</v>
      </c>
      <c r="Q2962" s="6">
        <f t="shared" ca="1" si="698"/>
        <v>41896</v>
      </c>
      <c r="R2962" s="5">
        <f t="shared" ca="1" si="699"/>
        <v>2014</v>
      </c>
      <c r="S2962" s="5">
        <f t="shared" ca="1" si="690"/>
        <v>9</v>
      </c>
      <c r="W2962" s="4">
        <f t="shared" ca="1" si="700"/>
        <v>3</v>
      </c>
      <c r="X2962">
        <f t="shared" ca="1" si="701"/>
        <v>4</v>
      </c>
      <c r="Y2962" s="7">
        <f t="shared" ca="1" si="702"/>
        <v>600</v>
      </c>
      <c r="AC2962">
        <f t="shared" ca="1" si="703"/>
        <v>2</v>
      </c>
      <c r="AD2962" s="7" t="str">
        <f t="shared" ca="1" si="704"/>
        <v>TV aberta</v>
      </c>
    </row>
    <row r="2963" spans="3:30" x14ac:dyDescent="0.35">
      <c r="C2963">
        <f t="shared" ca="1" si="691"/>
        <v>2</v>
      </c>
      <c r="D2963" s="5" t="str">
        <f t="shared" ca="1" si="692"/>
        <v>Carlos dos Santos</v>
      </c>
      <c r="E2963" s="5" t="str">
        <f t="shared" ca="1" si="693"/>
        <v>Produto 5</v>
      </c>
      <c r="H2963">
        <f t="shared" ca="1" si="694"/>
        <v>3</v>
      </c>
      <c r="I2963" s="5" t="str">
        <f t="shared" ca="1" si="695"/>
        <v>João</v>
      </c>
      <c r="M2963">
        <f t="shared" ca="1" si="696"/>
        <v>5</v>
      </c>
      <c r="N2963" s="5" t="str">
        <f t="shared" ca="1" si="697"/>
        <v>ES</v>
      </c>
      <c r="Q2963" s="6">
        <f t="shared" ca="1" si="698"/>
        <v>41974</v>
      </c>
      <c r="R2963" s="5">
        <f t="shared" ca="1" si="699"/>
        <v>2014</v>
      </c>
      <c r="S2963" s="5">
        <f t="shared" ca="1" si="690"/>
        <v>12</v>
      </c>
      <c r="W2963" s="4">
        <f t="shared" ca="1" si="700"/>
        <v>7</v>
      </c>
      <c r="X2963">
        <f t="shared" ca="1" si="701"/>
        <v>5</v>
      </c>
      <c r="Y2963" s="7">
        <f t="shared" ca="1" si="702"/>
        <v>1680</v>
      </c>
      <c r="AC2963">
        <f t="shared" ca="1" si="703"/>
        <v>1</v>
      </c>
      <c r="AD2963" s="7" t="str">
        <f t="shared" ca="1" si="704"/>
        <v>Google</v>
      </c>
    </row>
    <row r="2964" spans="3:30" x14ac:dyDescent="0.35">
      <c r="C2964">
        <f t="shared" ca="1" si="691"/>
        <v>11</v>
      </c>
      <c r="D2964" s="5" t="str">
        <f t="shared" ca="1" si="692"/>
        <v>Tatiana Pereira da Silva</v>
      </c>
      <c r="E2964" s="5" t="str">
        <f t="shared" ca="1" si="693"/>
        <v>Produto 5</v>
      </c>
      <c r="H2964">
        <f t="shared" ca="1" si="694"/>
        <v>4</v>
      </c>
      <c r="I2964" s="5" t="str">
        <f t="shared" ca="1" si="695"/>
        <v>Beatriz</v>
      </c>
      <c r="M2964">
        <f t="shared" ca="1" si="696"/>
        <v>5</v>
      </c>
      <c r="N2964" s="5" t="str">
        <f t="shared" ca="1" si="697"/>
        <v>ES</v>
      </c>
      <c r="Q2964" s="6">
        <f t="shared" ca="1" si="698"/>
        <v>42526</v>
      </c>
      <c r="R2964" s="5">
        <f t="shared" ca="1" si="699"/>
        <v>2016</v>
      </c>
      <c r="S2964" s="5">
        <f t="shared" ca="1" si="690"/>
        <v>6</v>
      </c>
      <c r="W2964" s="4">
        <f t="shared" ca="1" si="700"/>
        <v>12</v>
      </c>
      <c r="X2964">
        <f t="shared" ca="1" si="701"/>
        <v>2</v>
      </c>
      <c r="Y2964" s="7">
        <f t="shared" ca="1" si="702"/>
        <v>1800</v>
      </c>
      <c r="AC2964">
        <f t="shared" ca="1" si="703"/>
        <v>6</v>
      </c>
      <c r="AD2964" s="7" t="str">
        <f t="shared" ca="1" si="704"/>
        <v>Indicação</v>
      </c>
    </row>
    <row r="2965" spans="3:30" x14ac:dyDescent="0.35">
      <c r="C2965">
        <f t="shared" ca="1" si="691"/>
        <v>11</v>
      </c>
      <c r="D2965" s="5" t="str">
        <f t="shared" ca="1" si="692"/>
        <v>Tatiana Pereira da Silva</v>
      </c>
      <c r="E2965" s="5" t="str">
        <f t="shared" ca="1" si="693"/>
        <v>Produto 7</v>
      </c>
      <c r="H2965">
        <f t="shared" ca="1" si="694"/>
        <v>2</v>
      </c>
      <c r="I2965" s="5" t="str">
        <f t="shared" ca="1" si="695"/>
        <v>Pedro</v>
      </c>
      <c r="M2965">
        <f t="shared" ca="1" si="696"/>
        <v>2</v>
      </c>
      <c r="N2965" s="5" t="str">
        <f t="shared" ca="1" si="697"/>
        <v>SP</v>
      </c>
      <c r="Q2965" s="6">
        <f t="shared" ca="1" si="698"/>
        <v>42409</v>
      </c>
      <c r="R2965" s="5">
        <f t="shared" ca="1" si="699"/>
        <v>2016</v>
      </c>
      <c r="S2965" s="5">
        <f t="shared" ca="1" si="690"/>
        <v>2</v>
      </c>
      <c r="W2965" s="4">
        <f t="shared" ca="1" si="700"/>
        <v>8</v>
      </c>
      <c r="X2965">
        <f t="shared" ca="1" si="701"/>
        <v>4</v>
      </c>
      <c r="Y2965" s="7">
        <f t="shared" ca="1" si="702"/>
        <v>1600</v>
      </c>
      <c r="AC2965">
        <f t="shared" ca="1" si="703"/>
        <v>4</v>
      </c>
      <c r="AD2965" s="7" t="str">
        <f t="shared" ca="1" si="704"/>
        <v>Revista</v>
      </c>
    </row>
    <row r="2966" spans="3:30" x14ac:dyDescent="0.35">
      <c r="C2966">
        <f t="shared" ca="1" si="691"/>
        <v>1</v>
      </c>
      <c r="D2966" s="5" t="str">
        <f t="shared" ca="1" si="692"/>
        <v>Ana Carolina Rodrigues</v>
      </c>
      <c r="E2966" s="5" t="str">
        <f t="shared" ca="1" si="693"/>
        <v>Produto 2</v>
      </c>
      <c r="H2966">
        <f t="shared" ca="1" si="694"/>
        <v>5</v>
      </c>
      <c r="I2966" s="5" t="str">
        <f t="shared" ca="1" si="695"/>
        <v>Paulo</v>
      </c>
      <c r="M2966">
        <f t="shared" ca="1" si="696"/>
        <v>2</v>
      </c>
      <c r="N2966" s="5" t="str">
        <f t="shared" ca="1" si="697"/>
        <v>SP</v>
      </c>
      <c r="Q2966" s="6">
        <f t="shared" ca="1" si="698"/>
        <v>42415</v>
      </c>
      <c r="R2966" s="5">
        <f t="shared" ca="1" si="699"/>
        <v>2016</v>
      </c>
      <c r="S2966" s="5">
        <f t="shared" ca="1" si="690"/>
        <v>2</v>
      </c>
      <c r="W2966" s="4">
        <f t="shared" ca="1" si="700"/>
        <v>6</v>
      </c>
      <c r="X2966">
        <f t="shared" ca="1" si="701"/>
        <v>5</v>
      </c>
      <c r="Y2966" s="7">
        <f t="shared" ca="1" si="702"/>
        <v>1440</v>
      </c>
      <c r="AC2966">
        <f t="shared" ca="1" si="703"/>
        <v>1</v>
      </c>
      <c r="AD2966" s="7" t="str">
        <f t="shared" ca="1" si="704"/>
        <v>Google</v>
      </c>
    </row>
    <row r="2967" spans="3:30" x14ac:dyDescent="0.35">
      <c r="C2967">
        <f t="shared" ca="1" si="691"/>
        <v>13</v>
      </c>
      <c r="D2967" s="5" t="str">
        <f t="shared" ca="1" si="692"/>
        <v>Roberto Silva</v>
      </c>
      <c r="E2967" s="5" t="str">
        <f t="shared" ca="1" si="693"/>
        <v>Produto 6</v>
      </c>
      <c r="H2967">
        <f t="shared" ca="1" si="694"/>
        <v>5</v>
      </c>
      <c r="I2967" s="5" t="str">
        <f t="shared" ca="1" si="695"/>
        <v>Paulo</v>
      </c>
      <c r="M2967">
        <f t="shared" ca="1" si="696"/>
        <v>1</v>
      </c>
      <c r="N2967" s="5" t="str">
        <f t="shared" ca="1" si="697"/>
        <v>RJ</v>
      </c>
      <c r="Q2967" s="6">
        <f t="shared" ca="1" si="698"/>
        <v>42591</v>
      </c>
      <c r="R2967" s="5">
        <f t="shared" ca="1" si="699"/>
        <v>2016</v>
      </c>
      <c r="S2967" s="5">
        <f t="shared" ca="1" si="690"/>
        <v>8</v>
      </c>
      <c r="W2967" s="4">
        <f t="shared" ca="1" si="700"/>
        <v>6</v>
      </c>
      <c r="X2967">
        <f t="shared" ca="1" si="701"/>
        <v>5</v>
      </c>
      <c r="Y2967" s="7">
        <f t="shared" ca="1" si="702"/>
        <v>1440</v>
      </c>
      <c r="AC2967">
        <f t="shared" ca="1" si="703"/>
        <v>4</v>
      </c>
      <c r="AD2967" s="7" t="str">
        <f t="shared" ca="1" si="704"/>
        <v>Revista</v>
      </c>
    </row>
    <row r="2968" spans="3:30" x14ac:dyDescent="0.35">
      <c r="C2968">
        <f t="shared" ca="1" si="691"/>
        <v>3</v>
      </c>
      <c r="D2968" s="5" t="str">
        <f t="shared" ca="1" si="692"/>
        <v>Antônio Pires</v>
      </c>
      <c r="E2968" s="5" t="str">
        <f t="shared" ca="1" si="693"/>
        <v>Produto 7</v>
      </c>
      <c r="H2968">
        <f t="shared" ca="1" si="694"/>
        <v>6</v>
      </c>
      <c r="I2968" s="5" t="str">
        <f t="shared" ca="1" si="695"/>
        <v>Ana</v>
      </c>
      <c r="M2968">
        <f t="shared" ca="1" si="696"/>
        <v>5</v>
      </c>
      <c r="N2968" s="5" t="str">
        <f t="shared" ca="1" si="697"/>
        <v>ES</v>
      </c>
      <c r="Q2968" s="6">
        <f t="shared" ca="1" si="698"/>
        <v>42760</v>
      </c>
      <c r="R2968" s="5">
        <f t="shared" ca="1" si="699"/>
        <v>2017</v>
      </c>
      <c r="S2968" s="5">
        <f t="shared" ca="1" si="690"/>
        <v>1</v>
      </c>
      <c r="W2968" s="4">
        <f t="shared" ca="1" si="700"/>
        <v>4</v>
      </c>
      <c r="X2968">
        <f t="shared" ca="1" si="701"/>
        <v>4</v>
      </c>
      <c r="Y2968" s="7">
        <f t="shared" ca="1" si="702"/>
        <v>800</v>
      </c>
      <c r="AC2968">
        <f t="shared" ca="1" si="703"/>
        <v>6</v>
      </c>
      <c r="AD2968" s="7" t="str">
        <f t="shared" ca="1" si="704"/>
        <v>Indicação</v>
      </c>
    </row>
    <row r="2969" spans="3:30" x14ac:dyDescent="0.35">
      <c r="C2969">
        <f t="shared" ca="1" si="691"/>
        <v>18</v>
      </c>
      <c r="D2969" s="5" t="str">
        <f t="shared" ca="1" si="692"/>
        <v>Francisco Silva</v>
      </c>
      <c r="E2969" s="5" t="str">
        <f t="shared" ca="1" si="693"/>
        <v>Produto 1</v>
      </c>
      <c r="H2969">
        <f t="shared" ca="1" si="694"/>
        <v>2</v>
      </c>
      <c r="I2969" s="5" t="str">
        <f t="shared" ca="1" si="695"/>
        <v>Pedro</v>
      </c>
      <c r="M2969">
        <f t="shared" ca="1" si="696"/>
        <v>4</v>
      </c>
      <c r="N2969" s="5" t="str">
        <f t="shared" ca="1" si="697"/>
        <v>SC</v>
      </c>
      <c r="Q2969" s="6">
        <f t="shared" ca="1" si="698"/>
        <v>42757</v>
      </c>
      <c r="R2969" s="5">
        <f t="shared" ca="1" si="699"/>
        <v>2017</v>
      </c>
      <c r="S2969" s="5">
        <f t="shared" ca="1" si="690"/>
        <v>1</v>
      </c>
      <c r="W2969" s="4">
        <f t="shared" ca="1" si="700"/>
        <v>13</v>
      </c>
      <c r="X2969">
        <f t="shared" ca="1" si="701"/>
        <v>5</v>
      </c>
      <c r="Y2969" s="7">
        <f t="shared" ca="1" si="702"/>
        <v>3120</v>
      </c>
      <c r="AC2969">
        <f t="shared" ca="1" si="703"/>
        <v>4</v>
      </c>
      <c r="AD2969" s="7" t="str">
        <f t="shared" ca="1" si="704"/>
        <v>Revista</v>
      </c>
    </row>
    <row r="2970" spans="3:30" x14ac:dyDescent="0.35">
      <c r="C2970">
        <f t="shared" ca="1" si="691"/>
        <v>12</v>
      </c>
      <c r="D2970" s="5" t="str">
        <f t="shared" ca="1" si="692"/>
        <v>Ronaldo Souza Cavalcante</v>
      </c>
      <c r="E2970" s="5" t="str">
        <f t="shared" ca="1" si="693"/>
        <v>Produto 6</v>
      </c>
      <c r="H2970">
        <f t="shared" ca="1" si="694"/>
        <v>3</v>
      </c>
      <c r="I2970" s="5" t="str">
        <f t="shared" ca="1" si="695"/>
        <v>João</v>
      </c>
      <c r="M2970">
        <f t="shared" ca="1" si="696"/>
        <v>5</v>
      </c>
      <c r="N2970" s="5" t="str">
        <f t="shared" ca="1" si="697"/>
        <v>ES</v>
      </c>
      <c r="Q2970" s="6">
        <f t="shared" ca="1" si="698"/>
        <v>42203</v>
      </c>
      <c r="R2970" s="5">
        <f t="shared" ca="1" si="699"/>
        <v>2015</v>
      </c>
      <c r="S2970" s="5">
        <f t="shared" ca="1" si="690"/>
        <v>7</v>
      </c>
      <c r="W2970" s="4">
        <f t="shared" ca="1" si="700"/>
        <v>13</v>
      </c>
      <c r="X2970">
        <f t="shared" ca="1" si="701"/>
        <v>2</v>
      </c>
      <c r="Y2970" s="7">
        <f t="shared" ca="1" si="702"/>
        <v>1950</v>
      </c>
      <c r="AC2970">
        <f t="shared" ca="1" si="703"/>
        <v>2</v>
      </c>
      <c r="AD2970" s="7" t="str">
        <f t="shared" ca="1" si="704"/>
        <v>TV aberta</v>
      </c>
    </row>
    <row r="2971" spans="3:30" x14ac:dyDescent="0.35">
      <c r="C2971">
        <f t="shared" ca="1" si="691"/>
        <v>5</v>
      </c>
      <c r="D2971" s="5" t="str">
        <f t="shared" ca="1" si="692"/>
        <v>João Cavalcante</v>
      </c>
      <c r="E2971" s="5" t="str">
        <f t="shared" ca="1" si="693"/>
        <v>Produto 3</v>
      </c>
      <c r="H2971">
        <f t="shared" ca="1" si="694"/>
        <v>4</v>
      </c>
      <c r="I2971" s="5" t="str">
        <f t="shared" ca="1" si="695"/>
        <v>Beatriz</v>
      </c>
      <c r="M2971">
        <f t="shared" ca="1" si="696"/>
        <v>5</v>
      </c>
      <c r="N2971" s="5" t="str">
        <f t="shared" ca="1" si="697"/>
        <v>ES</v>
      </c>
      <c r="Q2971" s="6">
        <f t="shared" ca="1" si="698"/>
        <v>42594</v>
      </c>
      <c r="R2971" s="5">
        <f t="shared" ca="1" si="699"/>
        <v>2016</v>
      </c>
      <c r="S2971" s="5">
        <f t="shared" ca="1" si="690"/>
        <v>8</v>
      </c>
      <c r="W2971" s="4">
        <f t="shared" ca="1" si="700"/>
        <v>16</v>
      </c>
      <c r="X2971">
        <f t="shared" ca="1" si="701"/>
        <v>3</v>
      </c>
      <c r="Y2971" s="7">
        <f t="shared" ca="1" si="702"/>
        <v>2720</v>
      </c>
      <c r="AC2971">
        <f t="shared" ca="1" si="703"/>
        <v>2</v>
      </c>
      <c r="AD2971" s="7" t="str">
        <f t="shared" ca="1" si="704"/>
        <v>TV aberta</v>
      </c>
    </row>
    <row r="2972" spans="3:30" x14ac:dyDescent="0.35">
      <c r="C2972">
        <f t="shared" ca="1" si="691"/>
        <v>13</v>
      </c>
      <c r="D2972" s="5" t="str">
        <f t="shared" ca="1" si="692"/>
        <v>Roberto Silva</v>
      </c>
      <c r="E2972" s="5" t="str">
        <f t="shared" ca="1" si="693"/>
        <v>Produto 3</v>
      </c>
      <c r="H2972">
        <f t="shared" ca="1" si="694"/>
        <v>3</v>
      </c>
      <c r="I2972" s="5" t="str">
        <f t="shared" ca="1" si="695"/>
        <v>João</v>
      </c>
      <c r="M2972">
        <f t="shared" ca="1" si="696"/>
        <v>3</v>
      </c>
      <c r="N2972" s="5" t="str">
        <f t="shared" ca="1" si="697"/>
        <v>MG</v>
      </c>
      <c r="Q2972" s="6">
        <f t="shared" ca="1" si="698"/>
        <v>42536</v>
      </c>
      <c r="R2972" s="5">
        <f t="shared" ca="1" si="699"/>
        <v>2016</v>
      </c>
      <c r="S2972" s="5">
        <f t="shared" ca="1" si="690"/>
        <v>6</v>
      </c>
      <c r="W2972" s="4">
        <f t="shared" ca="1" si="700"/>
        <v>18</v>
      </c>
      <c r="X2972">
        <f t="shared" ca="1" si="701"/>
        <v>2</v>
      </c>
      <c r="Y2972" s="7">
        <f t="shared" ca="1" si="702"/>
        <v>2700</v>
      </c>
      <c r="AC2972">
        <f t="shared" ca="1" si="703"/>
        <v>7</v>
      </c>
      <c r="AD2972" s="7" t="str">
        <f t="shared" ca="1" si="704"/>
        <v>Indicação</v>
      </c>
    </row>
    <row r="2973" spans="3:30" x14ac:dyDescent="0.35">
      <c r="C2973">
        <f t="shared" ca="1" si="691"/>
        <v>17</v>
      </c>
      <c r="D2973" s="5" t="str">
        <f t="shared" ca="1" si="692"/>
        <v>Tarsila Ferreira</v>
      </c>
      <c r="E2973" s="5" t="str">
        <f t="shared" ca="1" si="693"/>
        <v>Produto 4</v>
      </c>
      <c r="H2973">
        <f t="shared" ca="1" si="694"/>
        <v>6</v>
      </c>
      <c r="I2973" s="5" t="str">
        <f t="shared" ca="1" si="695"/>
        <v>Ana</v>
      </c>
      <c r="M2973">
        <f t="shared" ca="1" si="696"/>
        <v>5</v>
      </c>
      <c r="N2973" s="5" t="str">
        <f t="shared" ca="1" si="697"/>
        <v>ES</v>
      </c>
      <c r="Q2973" s="6">
        <f t="shared" ca="1" si="698"/>
        <v>41869</v>
      </c>
      <c r="R2973" s="5">
        <f t="shared" ca="1" si="699"/>
        <v>2014</v>
      </c>
      <c r="S2973" s="5">
        <f t="shared" ca="1" si="690"/>
        <v>8</v>
      </c>
      <c r="W2973" s="4">
        <f t="shared" ca="1" si="700"/>
        <v>14</v>
      </c>
      <c r="X2973">
        <f t="shared" ca="1" si="701"/>
        <v>6</v>
      </c>
      <c r="Y2973" s="7">
        <f t="shared" ca="1" si="702"/>
        <v>4060</v>
      </c>
      <c r="AC2973">
        <f t="shared" ca="1" si="703"/>
        <v>3</v>
      </c>
      <c r="AD2973" s="7" t="str">
        <f t="shared" ca="1" si="704"/>
        <v>Jornal</v>
      </c>
    </row>
    <row r="2974" spans="3:30" x14ac:dyDescent="0.35">
      <c r="C2974">
        <f t="shared" ca="1" si="691"/>
        <v>19</v>
      </c>
      <c r="D2974" s="5" t="str">
        <f t="shared" ca="1" si="692"/>
        <v>Ana Cláudia Silva</v>
      </c>
      <c r="E2974" s="5" t="str">
        <f t="shared" ca="1" si="693"/>
        <v>Produto 3</v>
      </c>
      <c r="H2974">
        <f t="shared" ca="1" si="694"/>
        <v>5</v>
      </c>
      <c r="I2974" s="5" t="str">
        <f t="shared" ca="1" si="695"/>
        <v>Paulo</v>
      </c>
      <c r="M2974">
        <f t="shared" ca="1" si="696"/>
        <v>4</v>
      </c>
      <c r="N2974" s="5" t="str">
        <f t="shared" ca="1" si="697"/>
        <v>SC</v>
      </c>
      <c r="Q2974" s="6">
        <f t="shared" ca="1" si="698"/>
        <v>42403</v>
      </c>
      <c r="R2974" s="5">
        <f t="shared" ca="1" si="699"/>
        <v>2016</v>
      </c>
      <c r="S2974" s="5">
        <f t="shared" ca="1" si="690"/>
        <v>2</v>
      </c>
      <c r="W2974" s="4">
        <f t="shared" ca="1" si="700"/>
        <v>19</v>
      </c>
      <c r="X2974">
        <f t="shared" ca="1" si="701"/>
        <v>3</v>
      </c>
      <c r="Y2974" s="7">
        <f t="shared" ca="1" si="702"/>
        <v>3230</v>
      </c>
      <c r="AC2974">
        <f t="shared" ca="1" si="703"/>
        <v>6</v>
      </c>
      <c r="AD2974" s="7" t="str">
        <f t="shared" ca="1" si="704"/>
        <v>Indicação</v>
      </c>
    </row>
    <row r="2975" spans="3:30" x14ac:dyDescent="0.35">
      <c r="C2975">
        <f t="shared" ca="1" si="691"/>
        <v>6</v>
      </c>
      <c r="D2975" s="5" t="str">
        <f t="shared" ca="1" si="692"/>
        <v>José Oliveira</v>
      </c>
      <c r="E2975" s="5" t="str">
        <f t="shared" ca="1" si="693"/>
        <v>Produto 5</v>
      </c>
      <c r="H2975">
        <f t="shared" ca="1" si="694"/>
        <v>5</v>
      </c>
      <c r="I2975" s="5" t="str">
        <f t="shared" ca="1" si="695"/>
        <v>Paulo</v>
      </c>
      <c r="M2975">
        <f t="shared" ca="1" si="696"/>
        <v>4</v>
      </c>
      <c r="N2975" s="5" t="str">
        <f t="shared" ca="1" si="697"/>
        <v>SC</v>
      </c>
      <c r="Q2975" s="6">
        <f t="shared" ca="1" si="698"/>
        <v>41972</v>
      </c>
      <c r="R2975" s="5">
        <f t="shared" ca="1" si="699"/>
        <v>2014</v>
      </c>
      <c r="S2975" s="5">
        <f t="shared" ca="1" si="690"/>
        <v>11</v>
      </c>
      <c r="W2975" s="4">
        <f t="shared" ca="1" si="700"/>
        <v>9</v>
      </c>
      <c r="X2975">
        <f t="shared" ca="1" si="701"/>
        <v>7</v>
      </c>
      <c r="Y2975" s="7">
        <f t="shared" ca="1" si="702"/>
        <v>3150</v>
      </c>
      <c r="AC2975">
        <f t="shared" ca="1" si="703"/>
        <v>7</v>
      </c>
      <c r="AD2975" s="7" t="str">
        <f t="shared" ca="1" si="704"/>
        <v>Indicação</v>
      </c>
    </row>
    <row r="2976" spans="3:30" x14ac:dyDescent="0.35">
      <c r="C2976">
        <f t="shared" ca="1" si="691"/>
        <v>13</v>
      </c>
      <c r="D2976" s="5" t="str">
        <f t="shared" ca="1" si="692"/>
        <v>Roberto Silva</v>
      </c>
      <c r="E2976" s="5" t="str">
        <f t="shared" ca="1" si="693"/>
        <v>Produto 4</v>
      </c>
      <c r="H2976">
        <f t="shared" ca="1" si="694"/>
        <v>5</v>
      </c>
      <c r="I2976" s="5" t="str">
        <f t="shared" ca="1" si="695"/>
        <v>Paulo</v>
      </c>
      <c r="M2976">
        <f t="shared" ca="1" si="696"/>
        <v>1</v>
      </c>
      <c r="N2976" s="5" t="str">
        <f t="shared" ca="1" si="697"/>
        <v>RJ</v>
      </c>
      <c r="Q2976" s="6">
        <f t="shared" ca="1" si="698"/>
        <v>42900</v>
      </c>
      <c r="R2976" s="5">
        <f t="shared" ca="1" si="699"/>
        <v>2017</v>
      </c>
      <c r="S2976" s="5">
        <f t="shared" ca="1" si="690"/>
        <v>6</v>
      </c>
      <c r="W2976" s="4">
        <f t="shared" ca="1" si="700"/>
        <v>17</v>
      </c>
      <c r="X2976">
        <f t="shared" ca="1" si="701"/>
        <v>1</v>
      </c>
      <c r="Y2976" s="7">
        <f t="shared" ca="1" si="702"/>
        <v>1700</v>
      </c>
      <c r="AC2976">
        <f t="shared" ca="1" si="703"/>
        <v>5</v>
      </c>
      <c r="AD2976" s="7" t="str">
        <f t="shared" ca="1" si="704"/>
        <v>Indicação</v>
      </c>
    </row>
    <row r="2977" spans="3:30" x14ac:dyDescent="0.35">
      <c r="C2977">
        <f t="shared" ca="1" si="691"/>
        <v>6</v>
      </c>
      <c r="D2977" s="5" t="str">
        <f t="shared" ca="1" si="692"/>
        <v>José Oliveira</v>
      </c>
      <c r="E2977" s="5" t="str">
        <f t="shared" ca="1" si="693"/>
        <v>Produto 1</v>
      </c>
      <c r="H2977">
        <f t="shared" ca="1" si="694"/>
        <v>6</v>
      </c>
      <c r="I2977" s="5" t="str">
        <f t="shared" ca="1" si="695"/>
        <v>Ana</v>
      </c>
      <c r="M2977">
        <f t="shared" ca="1" si="696"/>
        <v>2</v>
      </c>
      <c r="N2977" s="5" t="str">
        <f t="shared" ca="1" si="697"/>
        <v>SP</v>
      </c>
      <c r="Q2977" s="6">
        <f t="shared" ca="1" si="698"/>
        <v>42337</v>
      </c>
      <c r="R2977" s="5">
        <f t="shared" ca="1" si="699"/>
        <v>2015</v>
      </c>
      <c r="S2977" s="5">
        <f t="shared" ca="1" si="690"/>
        <v>11</v>
      </c>
      <c r="W2977" s="4">
        <f t="shared" ca="1" si="700"/>
        <v>12</v>
      </c>
      <c r="X2977">
        <f t="shared" ca="1" si="701"/>
        <v>5</v>
      </c>
      <c r="Y2977" s="7">
        <f t="shared" ca="1" si="702"/>
        <v>2880</v>
      </c>
      <c r="AC2977">
        <f t="shared" ca="1" si="703"/>
        <v>5</v>
      </c>
      <c r="AD2977" s="7" t="str">
        <f t="shared" ca="1" si="704"/>
        <v>Indicação</v>
      </c>
    </row>
    <row r="2978" spans="3:30" x14ac:dyDescent="0.35">
      <c r="C2978">
        <f t="shared" ca="1" si="691"/>
        <v>2</v>
      </c>
      <c r="D2978" s="5" t="str">
        <f t="shared" ca="1" si="692"/>
        <v>Carlos dos Santos</v>
      </c>
      <c r="E2978" s="5" t="str">
        <f t="shared" ca="1" si="693"/>
        <v>Produto 6</v>
      </c>
      <c r="H2978">
        <f t="shared" ca="1" si="694"/>
        <v>3</v>
      </c>
      <c r="I2978" s="5" t="str">
        <f t="shared" ca="1" si="695"/>
        <v>João</v>
      </c>
      <c r="M2978">
        <f t="shared" ca="1" si="696"/>
        <v>3</v>
      </c>
      <c r="N2978" s="5" t="str">
        <f t="shared" ca="1" si="697"/>
        <v>MG</v>
      </c>
      <c r="Q2978" s="6">
        <f t="shared" ca="1" si="698"/>
        <v>42832</v>
      </c>
      <c r="R2978" s="5">
        <f t="shared" ca="1" si="699"/>
        <v>2017</v>
      </c>
      <c r="S2978" s="5">
        <f t="shared" ca="1" si="690"/>
        <v>4</v>
      </c>
      <c r="W2978" s="4">
        <f t="shared" ca="1" si="700"/>
        <v>14</v>
      </c>
      <c r="X2978">
        <f t="shared" ca="1" si="701"/>
        <v>7</v>
      </c>
      <c r="Y2978" s="7">
        <f t="shared" ca="1" si="702"/>
        <v>4900</v>
      </c>
      <c r="AC2978">
        <f t="shared" ca="1" si="703"/>
        <v>3</v>
      </c>
      <c r="AD2978" s="7" t="str">
        <f t="shared" ca="1" si="704"/>
        <v>Jornal</v>
      </c>
    </row>
    <row r="2979" spans="3:30" x14ac:dyDescent="0.35">
      <c r="C2979">
        <f t="shared" ca="1" si="691"/>
        <v>17</v>
      </c>
      <c r="D2979" s="5" t="str">
        <f t="shared" ca="1" si="692"/>
        <v>Tarsila Ferreira</v>
      </c>
      <c r="E2979" s="5" t="str">
        <f t="shared" ca="1" si="693"/>
        <v>Produto 1</v>
      </c>
      <c r="H2979">
        <f t="shared" ca="1" si="694"/>
        <v>3</v>
      </c>
      <c r="I2979" s="5" t="str">
        <f t="shared" ca="1" si="695"/>
        <v>João</v>
      </c>
      <c r="M2979">
        <f t="shared" ca="1" si="696"/>
        <v>3</v>
      </c>
      <c r="N2979" s="5" t="str">
        <f t="shared" ca="1" si="697"/>
        <v>MG</v>
      </c>
      <c r="Q2979" s="6">
        <f t="shared" ca="1" si="698"/>
        <v>42329</v>
      </c>
      <c r="R2979" s="5">
        <f t="shared" ca="1" si="699"/>
        <v>2015</v>
      </c>
      <c r="S2979" s="5">
        <f t="shared" ca="1" si="690"/>
        <v>11</v>
      </c>
      <c r="W2979" s="4">
        <f t="shared" ca="1" si="700"/>
        <v>18</v>
      </c>
      <c r="X2979">
        <f t="shared" ca="1" si="701"/>
        <v>1</v>
      </c>
      <c r="Y2979" s="7">
        <f t="shared" ca="1" si="702"/>
        <v>1800</v>
      </c>
      <c r="AC2979">
        <f t="shared" ca="1" si="703"/>
        <v>1</v>
      </c>
      <c r="AD2979" s="7" t="str">
        <f t="shared" ca="1" si="704"/>
        <v>Google</v>
      </c>
    </row>
    <row r="2980" spans="3:30" x14ac:dyDescent="0.35">
      <c r="C2980">
        <f t="shared" ca="1" si="691"/>
        <v>10</v>
      </c>
      <c r="D2980" s="5" t="str">
        <f t="shared" ca="1" si="692"/>
        <v>Gabriel Silva dos Santos</v>
      </c>
      <c r="E2980" s="5" t="str">
        <f t="shared" ca="1" si="693"/>
        <v>Produto 3</v>
      </c>
      <c r="H2980">
        <f t="shared" ca="1" si="694"/>
        <v>1</v>
      </c>
      <c r="I2980" s="5" t="str">
        <f t="shared" ca="1" si="695"/>
        <v>Maria</v>
      </c>
      <c r="M2980">
        <f t="shared" ca="1" si="696"/>
        <v>2</v>
      </c>
      <c r="N2980" s="5" t="str">
        <f t="shared" ca="1" si="697"/>
        <v>SP</v>
      </c>
      <c r="Q2980" s="6">
        <f t="shared" ca="1" si="698"/>
        <v>42628</v>
      </c>
      <c r="R2980" s="5">
        <f t="shared" ca="1" si="699"/>
        <v>2016</v>
      </c>
      <c r="S2980" s="5">
        <f t="shared" ca="1" si="690"/>
        <v>9</v>
      </c>
      <c r="W2980" s="4">
        <f t="shared" ca="1" si="700"/>
        <v>5</v>
      </c>
      <c r="X2980">
        <f t="shared" ca="1" si="701"/>
        <v>2</v>
      </c>
      <c r="Y2980" s="7">
        <f t="shared" ca="1" si="702"/>
        <v>750</v>
      </c>
      <c r="AC2980">
        <f t="shared" ca="1" si="703"/>
        <v>3</v>
      </c>
      <c r="AD2980" s="7" t="str">
        <f t="shared" ca="1" si="704"/>
        <v>Jornal</v>
      </c>
    </row>
    <row r="2981" spans="3:30" x14ac:dyDescent="0.35">
      <c r="C2981">
        <f t="shared" ca="1" si="691"/>
        <v>4</v>
      </c>
      <c r="D2981" s="5" t="str">
        <f t="shared" ca="1" si="692"/>
        <v>Ana Chaves</v>
      </c>
      <c r="E2981" s="5" t="str">
        <f t="shared" ca="1" si="693"/>
        <v>Produto 7</v>
      </c>
      <c r="H2981">
        <f t="shared" ca="1" si="694"/>
        <v>1</v>
      </c>
      <c r="I2981" s="5" t="str">
        <f t="shared" ca="1" si="695"/>
        <v>Maria</v>
      </c>
      <c r="M2981">
        <f t="shared" ca="1" si="696"/>
        <v>1</v>
      </c>
      <c r="N2981" s="5" t="str">
        <f t="shared" ca="1" si="697"/>
        <v>RJ</v>
      </c>
      <c r="Q2981" s="6">
        <f t="shared" ca="1" si="698"/>
        <v>42662</v>
      </c>
      <c r="R2981" s="5">
        <f t="shared" ca="1" si="699"/>
        <v>2016</v>
      </c>
      <c r="S2981" s="5">
        <f t="shared" ca="1" si="690"/>
        <v>10</v>
      </c>
      <c r="W2981" s="4">
        <f t="shared" ca="1" si="700"/>
        <v>5</v>
      </c>
      <c r="X2981">
        <f t="shared" ca="1" si="701"/>
        <v>3</v>
      </c>
      <c r="Y2981" s="7">
        <f t="shared" ca="1" si="702"/>
        <v>850</v>
      </c>
      <c r="AC2981">
        <f t="shared" ca="1" si="703"/>
        <v>1</v>
      </c>
      <c r="AD2981" s="7" t="str">
        <f t="shared" ca="1" si="704"/>
        <v>Google</v>
      </c>
    </row>
    <row r="2982" spans="3:30" x14ac:dyDescent="0.35">
      <c r="C2982">
        <f t="shared" ca="1" si="691"/>
        <v>13</v>
      </c>
      <c r="D2982" s="5" t="str">
        <f t="shared" ca="1" si="692"/>
        <v>Roberto Silva</v>
      </c>
      <c r="E2982" s="5" t="str">
        <f t="shared" ca="1" si="693"/>
        <v>Produto 6</v>
      </c>
      <c r="H2982">
        <f t="shared" ca="1" si="694"/>
        <v>6</v>
      </c>
      <c r="I2982" s="5" t="str">
        <f t="shared" ca="1" si="695"/>
        <v>Ana</v>
      </c>
      <c r="M2982">
        <f t="shared" ca="1" si="696"/>
        <v>5</v>
      </c>
      <c r="N2982" s="5" t="str">
        <f t="shared" ca="1" si="697"/>
        <v>ES</v>
      </c>
      <c r="Q2982" s="6">
        <f t="shared" ca="1" si="698"/>
        <v>42242</v>
      </c>
      <c r="R2982" s="5">
        <f t="shared" ca="1" si="699"/>
        <v>2015</v>
      </c>
      <c r="S2982" s="5">
        <f t="shared" ca="1" si="690"/>
        <v>8</v>
      </c>
      <c r="W2982" s="4">
        <f t="shared" ca="1" si="700"/>
        <v>10</v>
      </c>
      <c r="X2982">
        <f t="shared" ca="1" si="701"/>
        <v>5</v>
      </c>
      <c r="Y2982" s="7">
        <f t="shared" ca="1" si="702"/>
        <v>2400</v>
      </c>
      <c r="AC2982">
        <f t="shared" ca="1" si="703"/>
        <v>2</v>
      </c>
      <c r="AD2982" s="7" t="str">
        <f t="shared" ca="1" si="704"/>
        <v>TV aberta</v>
      </c>
    </row>
    <row r="2983" spans="3:30" x14ac:dyDescent="0.35">
      <c r="C2983">
        <f t="shared" ca="1" si="691"/>
        <v>8</v>
      </c>
      <c r="D2983" s="5" t="str">
        <f t="shared" ca="1" si="692"/>
        <v>Marcos Santos</v>
      </c>
      <c r="E2983" s="5" t="str">
        <f t="shared" ca="1" si="693"/>
        <v>Produto 6</v>
      </c>
      <c r="H2983">
        <f t="shared" ca="1" si="694"/>
        <v>3</v>
      </c>
      <c r="I2983" s="5" t="str">
        <f t="shared" ca="1" si="695"/>
        <v>João</v>
      </c>
      <c r="M2983">
        <f t="shared" ca="1" si="696"/>
        <v>1</v>
      </c>
      <c r="N2983" s="5" t="str">
        <f t="shared" ca="1" si="697"/>
        <v>RJ</v>
      </c>
      <c r="Q2983" s="6">
        <f t="shared" ca="1" si="698"/>
        <v>42032</v>
      </c>
      <c r="R2983" s="5">
        <f t="shared" ca="1" si="699"/>
        <v>2015</v>
      </c>
      <c r="S2983" s="5">
        <f t="shared" ca="1" si="690"/>
        <v>1</v>
      </c>
      <c r="W2983" s="4">
        <f t="shared" ca="1" si="700"/>
        <v>8</v>
      </c>
      <c r="X2983">
        <f t="shared" ca="1" si="701"/>
        <v>2</v>
      </c>
      <c r="Y2983" s="7">
        <f t="shared" ca="1" si="702"/>
        <v>1200</v>
      </c>
      <c r="AC2983">
        <f t="shared" ca="1" si="703"/>
        <v>5</v>
      </c>
      <c r="AD2983" s="7" t="str">
        <f t="shared" ca="1" si="704"/>
        <v>Indicação</v>
      </c>
    </row>
    <row r="2984" spans="3:30" x14ac:dyDescent="0.35">
      <c r="C2984">
        <f t="shared" ca="1" si="691"/>
        <v>6</v>
      </c>
      <c r="D2984" s="5" t="str">
        <f t="shared" ca="1" si="692"/>
        <v>José Oliveira</v>
      </c>
      <c r="E2984" s="5" t="str">
        <f t="shared" ca="1" si="693"/>
        <v>Produto 5</v>
      </c>
      <c r="H2984">
        <f t="shared" ca="1" si="694"/>
        <v>2</v>
      </c>
      <c r="I2984" s="5" t="str">
        <f t="shared" ca="1" si="695"/>
        <v>Pedro</v>
      </c>
      <c r="M2984">
        <f t="shared" ca="1" si="696"/>
        <v>3</v>
      </c>
      <c r="N2984" s="5" t="str">
        <f t="shared" ca="1" si="697"/>
        <v>MG</v>
      </c>
      <c r="Q2984" s="6">
        <f t="shared" ca="1" si="698"/>
        <v>42787</v>
      </c>
      <c r="R2984" s="5">
        <f t="shared" ca="1" si="699"/>
        <v>2017</v>
      </c>
      <c r="S2984" s="5">
        <f t="shared" ca="1" si="690"/>
        <v>2</v>
      </c>
      <c r="W2984" s="4">
        <f t="shared" ca="1" si="700"/>
        <v>4</v>
      </c>
      <c r="X2984">
        <f t="shared" ca="1" si="701"/>
        <v>2</v>
      </c>
      <c r="Y2984" s="7">
        <f t="shared" ca="1" si="702"/>
        <v>600</v>
      </c>
      <c r="AC2984">
        <f t="shared" ca="1" si="703"/>
        <v>1</v>
      </c>
      <c r="AD2984" s="7" t="str">
        <f t="shared" ca="1" si="704"/>
        <v>Google</v>
      </c>
    </row>
    <row r="2985" spans="3:30" x14ac:dyDescent="0.35">
      <c r="C2985">
        <f t="shared" ca="1" si="691"/>
        <v>10</v>
      </c>
      <c r="D2985" s="5" t="str">
        <f t="shared" ca="1" si="692"/>
        <v>Gabriel Silva dos Santos</v>
      </c>
      <c r="E2985" s="5" t="str">
        <f t="shared" ca="1" si="693"/>
        <v>Produto 3</v>
      </c>
      <c r="H2985">
        <f t="shared" ca="1" si="694"/>
        <v>6</v>
      </c>
      <c r="I2985" s="5" t="str">
        <f t="shared" ca="1" si="695"/>
        <v>Ana</v>
      </c>
      <c r="M2985">
        <f t="shared" ca="1" si="696"/>
        <v>1</v>
      </c>
      <c r="N2985" s="5" t="str">
        <f t="shared" ca="1" si="697"/>
        <v>RJ</v>
      </c>
      <c r="Q2985" s="6">
        <f t="shared" ca="1" si="698"/>
        <v>41945</v>
      </c>
      <c r="R2985" s="5">
        <f t="shared" ca="1" si="699"/>
        <v>2014</v>
      </c>
      <c r="S2985" s="5">
        <f t="shared" ca="1" si="690"/>
        <v>11</v>
      </c>
      <c r="W2985" s="4">
        <f t="shared" ca="1" si="700"/>
        <v>9</v>
      </c>
      <c r="X2985">
        <f t="shared" ca="1" si="701"/>
        <v>6</v>
      </c>
      <c r="Y2985" s="7">
        <f t="shared" ca="1" si="702"/>
        <v>2610</v>
      </c>
      <c r="AC2985">
        <f t="shared" ca="1" si="703"/>
        <v>3</v>
      </c>
      <c r="AD2985" s="7" t="str">
        <f t="shared" ca="1" si="704"/>
        <v>Jornal</v>
      </c>
    </row>
    <row r="2986" spans="3:30" x14ac:dyDescent="0.35">
      <c r="C2986">
        <f t="shared" ca="1" si="691"/>
        <v>1</v>
      </c>
      <c r="D2986" s="5" t="str">
        <f t="shared" ca="1" si="692"/>
        <v>Ana Carolina Rodrigues</v>
      </c>
      <c r="E2986" s="5" t="str">
        <f t="shared" ca="1" si="693"/>
        <v>Produto 3</v>
      </c>
      <c r="H2986">
        <f t="shared" ca="1" si="694"/>
        <v>5</v>
      </c>
      <c r="I2986" s="5" t="str">
        <f t="shared" ca="1" si="695"/>
        <v>Paulo</v>
      </c>
      <c r="M2986">
        <f t="shared" ca="1" si="696"/>
        <v>2</v>
      </c>
      <c r="N2986" s="5" t="str">
        <f t="shared" ca="1" si="697"/>
        <v>SP</v>
      </c>
      <c r="Q2986" s="6">
        <f t="shared" ca="1" si="698"/>
        <v>42541</v>
      </c>
      <c r="R2986" s="5">
        <f t="shared" ca="1" si="699"/>
        <v>2016</v>
      </c>
      <c r="S2986" s="5">
        <f t="shared" ca="1" si="690"/>
        <v>6</v>
      </c>
      <c r="W2986" s="4">
        <f t="shared" ca="1" si="700"/>
        <v>14</v>
      </c>
      <c r="X2986">
        <f t="shared" ca="1" si="701"/>
        <v>3</v>
      </c>
      <c r="Y2986" s="7">
        <f t="shared" ca="1" si="702"/>
        <v>2380</v>
      </c>
      <c r="AC2986">
        <f t="shared" ca="1" si="703"/>
        <v>6</v>
      </c>
      <c r="AD2986" s="7" t="str">
        <f t="shared" ca="1" si="704"/>
        <v>Indicação</v>
      </c>
    </row>
    <row r="2987" spans="3:30" x14ac:dyDescent="0.35">
      <c r="C2987">
        <f t="shared" ca="1" si="691"/>
        <v>14</v>
      </c>
      <c r="D2987" s="5" t="str">
        <f t="shared" ca="1" si="692"/>
        <v>Marta Pereira</v>
      </c>
      <c r="E2987" s="5" t="str">
        <f t="shared" ca="1" si="693"/>
        <v>Produto 1</v>
      </c>
      <c r="H2987">
        <f t="shared" ca="1" si="694"/>
        <v>6</v>
      </c>
      <c r="I2987" s="5" t="str">
        <f t="shared" ca="1" si="695"/>
        <v>Ana</v>
      </c>
      <c r="M2987">
        <f t="shared" ca="1" si="696"/>
        <v>5</v>
      </c>
      <c r="N2987" s="5" t="str">
        <f t="shared" ca="1" si="697"/>
        <v>ES</v>
      </c>
      <c r="Q2987" s="6">
        <f t="shared" ca="1" si="698"/>
        <v>42126</v>
      </c>
      <c r="R2987" s="5">
        <f t="shared" ca="1" si="699"/>
        <v>2015</v>
      </c>
      <c r="S2987" s="5">
        <f t="shared" ca="1" si="690"/>
        <v>5</v>
      </c>
      <c r="W2987" s="4">
        <f t="shared" ca="1" si="700"/>
        <v>8</v>
      </c>
      <c r="X2987">
        <f t="shared" ca="1" si="701"/>
        <v>4</v>
      </c>
      <c r="Y2987" s="7">
        <f t="shared" ca="1" si="702"/>
        <v>1600</v>
      </c>
      <c r="AC2987">
        <f t="shared" ca="1" si="703"/>
        <v>6</v>
      </c>
      <c r="AD2987" s="7" t="str">
        <f t="shared" ca="1" si="704"/>
        <v>Indicação</v>
      </c>
    </row>
    <row r="2988" spans="3:30" x14ac:dyDescent="0.35">
      <c r="C2988">
        <f t="shared" ca="1" si="691"/>
        <v>5</v>
      </c>
      <c r="D2988" s="5" t="str">
        <f t="shared" ca="1" si="692"/>
        <v>João Cavalcante</v>
      </c>
      <c r="E2988" s="5" t="str">
        <f t="shared" ca="1" si="693"/>
        <v>Produto 5</v>
      </c>
      <c r="H2988">
        <f t="shared" ca="1" si="694"/>
        <v>5</v>
      </c>
      <c r="I2988" s="5" t="str">
        <f t="shared" ca="1" si="695"/>
        <v>Paulo</v>
      </c>
      <c r="M2988">
        <f t="shared" ca="1" si="696"/>
        <v>4</v>
      </c>
      <c r="N2988" s="5" t="str">
        <f t="shared" ca="1" si="697"/>
        <v>SC</v>
      </c>
      <c r="Q2988" s="6">
        <f t="shared" ca="1" si="698"/>
        <v>42074</v>
      </c>
      <c r="R2988" s="5">
        <f t="shared" ca="1" si="699"/>
        <v>2015</v>
      </c>
      <c r="S2988" s="5">
        <f t="shared" ca="1" si="690"/>
        <v>3</v>
      </c>
      <c r="W2988" s="4">
        <f t="shared" ca="1" si="700"/>
        <v>2</v>
      </c>
      <c r="X2988">
        <f t="shared" ca="1" si="701"/>
        <v>6</v>
      </c>
      <c r="Y2988" s="7">
        <f t="shared" ca="1" si="702"/>
        <v>580</v>
      </c>
      <c r="AC2988">
        <f t="shared" ca="1" si="703"/>
        <v>2</v>
      </c>
      <c r="AD2988" s="7" t="str">
        <f t="shared" ca="1" si="704"/>
        <v>TV aberta</v>
      </c>
    </row>
    <row r="2989" spans="3:30" x14ac:dyDescent="0.35">
      <c r="C2989">
        <f t="shared" ca="1" si="691"/>
        <v>18</v>
      </c>
      <c r="D2989" s="5" t="str">
        <f t="shared" ca="1" si="692"/>
        <v>Francisco Silva</v>
      </c>
      <c r="E2989" s="5" t="str">
        <f t="shared" ca="1" si="693"/>
        <v>Produto 6</v>
      </c>
      <c r="H2989">
        <f t="shared" ca="1" si="694"/>
        <v>4</v>
      </c>
      <c r="I2989" s="5" t="str">
        <f t="shared" ca="1" si="695"/>
        <v>Beatriz</v>
      </c>
      <c r="M2989">
        <f t="shared" ca="1" si="696"/>
        <v>5</v>
      </c>
      <c r="N2989" s="5" t="str">
        <f t="shared" ca="1" si="697"/>
        <v>ES</v>
      </c>
      <c r="Q2989" s="6">
        <f t="shared" ca="1" si="698"/>
        <v>42905</v>
      </c>
      <c r="R2989" s="5">
        <f t="shared" ca="1" si="699"/>
        <v>2017</v>
      </c>
      <c r="S2989" s="5">
        <f t="shared" ca="1" si="690"/>
        <v>6</v>
      </c>
      <c r="W2989" s="4">
        <f t="shared" ca="1" si="700"/>
        <v>7</v>
      </c>
      <c r="X2989">
        <f t="shared" ca="1" si="701"/>
        <v>7</v>
      </c>
      <c r="Y2989" s="7">
        <f t="shared" ca="1" si="702"/>
        <v>2450</v>
      </c>
      <c r="AC2989">
        <f t="shared" ca="1" si="703"/>
        <v>1</v>
      </c>
      <c r="AD2989" s="7" t="str">
        <f t="shared" ca="1" si="704"/>
        <v>Google</v>
      </c>
    </row>
    <row r="2990" spans="3:30" x14ac:dyDescent="0.35">
      <c r="C2990">
        <f t="shared" ca="1" si="691"/>
        <v>10</v>
      </c>
      <c r="D2990" s="5" t="str">
        <f t="shared" ca="1" si="692"/>
        <v>Gabriel Silva dos Santos</v>
      </c>
      <c r="E2990" s="5" t="str">
        <f t="shared" ca="1" si="693"/>
        <v>Produto 5</v>
      </c>
      <c r="H2990">
        <f t="shared" ca="1" si="694"/>
        <v>1</v>
      </c>
      <c r="I2990" s="5" t="str">
        <f t="shared" ca="1" si="695"/>
        <v>Maria</v>
      </c>
      <c r="M2990">
        <f t="shared" ca="1" si="696"/>
        <v>2</v>
      </c>
      <c r="N2990" s="5" t="str">
        <f t="shared" ca="1" si="697"/>
        <v>SP</v>
      </c>
      <c r="Q2990" s="6">
        <f t="shared" ca="1" si="698"/>
        <v>42501</v>
      </c>
      <c r="R2990" s="5">
        <f t="shared" ca="1" si="699"/>
        <v>2016</v>
      </c>
      <c r="S2990" s="5">
        <f t="shared" ca="1" si="690"/>
        <v>5</v>
      </c>
      <c r="W2990" s="4">
        <f t="shared" ca="1" si="700"/>
        <v>2</v>
      </c>
      <c r="X2990">
        <f t="shared" ca="1" si="701"/>
        <v>3</v>
      </c>
      <c r="Y2990" s="7">
        <f t="shared" ca="1" si="702"/>
        <v>340</v>
      </c>
      <c r="AC2990">
        <f t="shared" ca="1" si="703"/>
        <v>1</v>
      </c>
      <c r="AD2990" s="7" t="str">
        <f t="shared" ca="1" si="704"/>
        <v>Google</v>
      </c>
    </row>
    <row r="2991" spans="3:30" x14ac:dyDescent="0.35">
      <c r="C2991">
        <f t="shared" ca="1" si="691"/>
        <v>3</v>
      </c>
      <c r="D2991" s="5" t="str">
        <f t="shared" ca="1" si="692"/>
        <v>Antônio Pires</v>
      </c>
      <c r="E2991" s="5" t="str">
        <f t="shared" ca="1" si="693"/>
        <v>Produto 4</v>
      </c>
      <c r="H2991">
        <f t="shared" ca="1" si="694"/>
        <v>2</v>
      </c>
      <c r="I2991" s="5" t="str">
        <f t="shared" ca="1" si="695"/>
        <v>Pedro</v>
      </c>
      <c r="M2991">
        <f t="shared" ca="1" si="696"/>
        <v>5</v>
      </c>
      <c r="N2991" s="5" t="str">
        <f t="shared" ca="1" si="697"/>
        <v>ES</v>
      </c>
      <c r="Q2991" s="6">
        <f t="shared" ca="1" si="698"/>
        <v>42352</v>
      </c>
      <c r="R2991" s="5">
        <f t="shared" ca="1" si="699"/>
        <v>2015</v>
      </c>
      <c r="S2991" s="5">
        <f t="shared" ca="1" si="690"/>
        <v>12</v>
      </c>
      <c r="W2991" s="4">
        <f t="shared" ca="1" si="700"/>
        <v>3</v>
      </c>
      <c r="X2991">
        <f t="shared" ca="1" si="701"/>
        <v>4</v>
      </c>
      <c r="Y2991" s="7">
        <f t="shared" ca="1" si="702"/>
        <v>600</v>
      </c>
      <c r="AC2991">
        <f t="shared" ca="1" si="703"/>
        <v>1</v>
      </c>
      <c r="AD2991" s="7" t="str">
        <f t="shared" ca="1" si="704"/>
        <v>Google</v>
      </c>
    </row>
    <row r="2992" spans="3:30" x14ac:dyDescent="0.35">
      <c r="C2992">
        <f t="shared" ca="1" si="691"/>
        <v>11</v>
      </c>
      <c r="D2992" s="5" t="str">
        <f t="shared" ca="1" si="692"/>
        <v>Tatiana Pereira da Silva</v>
      </c>
      <c r="E2992" s="5" t="str">
        <f t="shared" ca="1" si="693"/>
        <v>Produto 3</v>
      </c>
      <c r="H2992">
        <f t="shared" ca="1" si="694"/>
        <v>1</v>
      </c>
      <c r="I2992" s="5" t="str">
        <f t="shared" ca="1" si="695"/>
        <v>Maria</v>
      </c>
      <c r="M2992">
        <f t="shared" ca="1" si="696"/>
        <v>5</v>
      </c>
      <c r="N2992" s="5" t="str">
        <f t="shared" ca="1" si="697"/>
        <v>ES</v>
      </c>
      <c r="Q2992" s="6">
        <f t="shared" ca="1" si="698"/>
        <v>42650</v>
      </c>
      <c r="R2992" s="5">
        <f t="shared" ca="1" si="699"/>
        <v>2016</v>
      </c>
      <c r="S2992" s="5">
        <f t="shared" ca="1" si="690"/>
        <v>10</v>
      </c>
      <c r="W2992" s="4">
        <f t="shared" ca="1" si="700"/>
        <v>10</v>
      </c>
      <c r="X2992">
        <f t="shared" ca="1" si="701"/>
        <v>1</v>
      </c>
      <c r="Y2992" s="7">
        <f t="shared" ca="1" si="702"/>
        <v>1000</v>
      </c>
      <c r="AC2992">
        <f t="shared" ca="1" si="703"/>
        <v>1</v>
      </c>
      <c r="AD2992" s="7" t="str">
        <f t="shared" ca="1" si="704"/>
        <v>Google</v>
      </c>
    </row>
    <row r="2993" spans="3:30" x14ac:dyDescent="0.35">
      <c r="C2993">
        <f t="shared" ca="1" si="691"/>
        <v>2</v>
      </c>
      <c r="D2993" s="5" t="str">
        <f t="shared" ca="1" si="692"/>
        <v>Carlos dos Santos</v>
      </c>
      <c r="E2993" s="5" t="str">
        <f t="shared" ca="1" si="693"/>
        <v>Produto 3</v>
      </c>
      <c r="H2993">
        <f t="shared" ca="1" si="694"/>
        <v>2</v>
      </c>
      <c r="I2993" s="5" t="str">
        <f t="shared" ca="1" si="695"/>
        <v>Pedro</v>
      </c>
      <c r="M2993">
        <f t="shared" ca="1" si="696"/>
        <v>2</v>
      </c>
      <c r="N2993" s="5" t="str">
        <f t="shared" ca="1" si="697"/>
        <v>SP</v>
      </c>
      <c r="Q2993" s="6">
        <f t="shared" ca="1" si="698"/>
        <v>42339</v>
      </c>
      <c r="R2993" s="5">
        <f t="shared" ca="1" si="699"/>
        <v>2015</v>
      </c>
      <c r="S2993" s="5">
        <f t="shared" ca="1" si="690"/>
        <v>12</v>
      </c>
      <c r="W2993" s="4">
        <f t="shared" ca="1" si="700"/>
        <v>6</v>
      </c>
      <c r="X2993">
        <f t="shared" ca="1" si="701"/>
        <v>2</v>
      </c>
      <c r="Y2993" s="7">
        <f t="shared" ca="1" si="702"/>
        <v>900</v>
      </c>
      <c r="AC2993">
        <f t="shared" ca="1" si="703"/>
        <v>6</v>
      </c>
      <c r="AD2993" s="7" t="str">
        <f t="shared" ca="1" si="704"/>
        <v>Indicação</v>
      </c>
    </row>
    <row r="2994" spans="3:30" x14ac:dyDescent="0.35">
      <c r="C2994">
        <f t="shared" ca="1" si="691"/>
        <v>13</v>
      </c>
      <c r="D2994" s="5" t="str">
        <f t="shared" ca="1" si="692"/>
        <v>Roberto Silva</v>
      </c>
      <c r="E2994" s="5" t="str">
        <f t="shared" ca="1" si="693"/>
        <v>Produto 7</v>
      </c>
      <c r="H2994">
        <f t="shared" ca="1" si="694"/>
        <v>6</v>
      </c>
      <c r="I2994" s="5" t="str">
        <f t="shared" ca="1" si="695"/>
        <v>Ana</v>
      </c>
      <c r="M2994">
        <f t="shared" ca="1" si="696"/>
        <v>4</v>
      </c>
      <c r="N2994" s="5" t="str">
        <f t="shared" ca="1" si="697"/>
        <v>SC</v>
      </c>
      <c r="Q2994" s="6">
        <f t="shared" ca="1" si="698"/>
        <v>42890</v>
      </c>
      <c r="R2994" s="5">
        <f t="shared" ca="1" si="699"/>
        <v>2017</v>
      </c>
      <c r="S2994" s="5">
        <f t="shared" ca="1" si="690"/>
        <v>6</v>
      </c>
      <c r="W2994" s="4">
        <f t="shared" ca="1" si="700"/>
        <v>7</v>
      </c>
      <c r="X2994">
        <f t="shared" ca="1" si="701"/>
        <v>3</v>
      </c>
      <c r="Y2994" s="7">
        <f t="shared" ca="1" si="702"/>
        <v>1190</v>
      </c>
      <c r="AC2994">
        <f t="shared" ca="1" si="703"/>
        <v>6</v>
      </c>
      <c r="AD2994" s="7" t="str">
        <f t="shared" ca="1" si="704"/>
        <v>Indicação</v>
      </c>
    </row>
    <row r="2995" spans="3:30" x14ac:dyDescent="0.35">
      <c r="C2995">
        <f t="shared" ca="1" si="691"/>
        <v>16</v>
      </c>
      <c r="D2995" s="5" t="str">
        <f t="shared" ca="1" si="692"/>
        <v>Patrícia Pereira</v>
      </c>
      <c r="E2995" s="5" t="str">
        <f t="shared" ca="1" si="693"/>
        <v>Produto 2</v>
      </c>
      <c r="H2995">
        <f t="shared" ca="1" si="694"/>
        <v>6</v>
      </c>
      <c r="I2995" s="5" t="str">
        <f t="shared" ca="1" si="695"/>
        <v>Ana</v>
      </c>
      <c r="M2995">
        <f t="shared" ca="1" si="696"/>
        <v>1</v>
      </c>
      <c r="N2995" s="5" t="str">
        <f t="shared" ca="1" si="697"/>
        <v>RJ</v>
      </c>
      <c r="Q2995" s="6">
        <f t="shared" ca="1" si="698"/>
        <v>41996</v>
      </c>
      <c r="R2995" s="5">
        <f t="shared" ca="1" si="699"/>
        <v>2014</v>
      </c>
      <c r="S2995" s="5">
        <f t="shared" ca="1" si="690"/>
        <v>12</v>
      </c>
      <c r="W2995" s="4">
        <f t="shared" ca="1" si="700"/>
        <v>11</v>
      </c>
      <c r="X2995">
        <f t="shared" ca="1" si="701"/>
        <v>1</v>
      </c>
      <c r="Y2995" s="7">
        <f t="shared" ca="1" si="702"/>
        <v>1100</v>
      </c>
      <c r="AC2995">
        <f t="shared" ca="1" si="703"/>
        <v>7</v>
      </c>
      <c r="AD2995" s="7" t="str">
        <f t="shared" ca="1" si="704"/>
        <v>Indicação</v>
      </c>
    </row>
    <row r="2996" spans="3:30" x14ac:dyDescent="0.35">
      <c r="C2996">
        <f t="shared" ca="1" si="691"/>
        <v>13</v>
      </c>
      <c r="D2996" s="5" t="str">
        <f t="shared" ca="1" si="692"/>
        <v>Roberto Silva</v>
      </c>
      <c r="E2996" s="5" t="str">
        <f t="shared" ca="1" si="693"/>
        <v>Produto 5</v>
      </c>
      <c r="H2996">
        <f t="shared" ca="1" si="694"/>
        <v>1</v>
      </c>
      <c r="I2996" s="5" t="str">
        <f t="shared" ca="1" si="695"/>
        <v>Maria</v>
      </c>
      <c r="M2996">
        <f t="shared" ca="1" si="696"/>
        <v>5</v>
      </c>
      <c r="N2996" s="5" t="str">
        <f t="shared" ca="1" si="697"/>
        <v>ES</v>
      </c>
      <c r="Q2996" s="6">
        <f t="shared" ca="1" si="698"/>
        <v>42354</v>
      </c>
      <c r="R2996" s="5">
        <f t="shared" ca="1" si="699"/>
        <v>2015</v>
      </c>
      <c r="S2996" s="5">
        <f t="shared" ca="1" si="690"/>
        <v>12</v>
      </c>
      <c r="W2996" s="4">
        <f t="shared" ca="1" si="700"/>
        <v>6</v>
      </c>
      <c r="X2996">
        <f t="shared" ca="1" si="701"/>
        <v>6</v>
      </c>
      <c r="Y2996" s="7">
        <f t="shared" ca="1" si="702"/>
        <v>1740</v>
      </c>
      <c r="AC2996">
        <f t="shared" ca="1" si="703"/>
        <v>2</v>
      </c>
      <c r="AD2996" s="7" t="str">
        <f t="shared" ca="1" si="704"/>
        <v>TV aberta</v>
      </c>
    </row>
    <row r="2997" spans="3:30" x14ac:dyDescent="0.35">
      <c r="C2997">
        <f t="shared" ca="1" si="691"/>
        <v>8</v>
      </c>
      <c r="D2997" s="5" t="str">
        <f t="shared" ca="1" si="692"/>
        <v>Marcos Santos</v>
      </c>
      <c r="E2997" s="5" t="str">
        <f t="shared" ca="1" si="693"/>
        <v>Produto 7</v>
      </c>
      <c r="H2997">
        <f t="shared" ca="1" si="694"/>
        <v>5</v>
      </c>
      <c r="I2997" s="5" t="str">
        <f t="shared" ca="1" si="695"/>
        <v>Paulo</v>
      </c>
      <c r="M2997">
        <f t="shared" ca="1" si="696"/>
        <v>5</v>
      </c>
      <c r="N2997" s="5" t="str">
        <f t="shared" ca="1" si="697"/>
        <v>ES</v>
      </c>
      <c r="Q2997" s="6">
        <f t="shared" ca="1" si="698"/>
        <v>42846</v>
      </c>
      <c r="R2997" s="5">
        <f t="shared" ca="1" si="699"/>
        <v>2017</v>
      </c>
      <c r="S2997" s="5">
        <f t="shared" ca="1" si="690"/>
        <v>4</v>
      </c>
      <c r="W2997" s="4">
        <f t="shared" ca="1" si="700"/>
        <v>11</v>
      </c>
      <c r="X2997">
        <f t="shared" ca="1" si="701"/>
        <v>4</v>
      </c>
      <c r="Y2997" s="7">
        <f t="shared" ca="1" si="702"/>
        <v>2200</v>
      </c>
      <c r="AC2997">
        <f t="shared" ca="1" si="703"/>
        <v>5</v>
      </c>
      <c r="AD2997" s="7" t="str">
        <f t="shared" ca="1" si="704"/>
        <v>Indicação</v>
      </c>
    </row>
    <row r="2998" spans="3:30" x14ac:dyDescent="0.35">
      <c r="C2998">
        <f t="shared" ca="1" si="691"/>
        <v>13</v>
      </c>
      <c r="D2998" s="5" t="str">
        <f t="shared" ca="1" si="692"/>
        <v>Roberto Silva</v>
      </c>
      <c r="E2998" s="5" t="str">
        <f t="shared" ca="1" si="693"/>
        <v>Produto 7</v>
      </c>
      <c r="H2998">
        <f t="shared" ca="1" si="694"/>
        <v>2</v>
      </c>
      <c r="I2998" s="5" t="str">
        <f t="shared" ca="1" si="695"/>
        <v>Pedro</v>
      </c>
      <c r="M2998">
        <f t="shared" ca="1" si="696"/>
        <v>5</v>
      </c>
      <c r="N2998" s="5" t="str">
        <f t="shared" ca="1" si="697"/>
        <v>ES</v>
      </c>
      <c r="Q2998" s="6">
        <f t="shared" ca="1" si="698"/>
        <v>42850</v>
      </c>
      <c r="R2998" s="5">
        <f t="shared" ca="1" si="699"/>
        <v>2017</v>
      </c>
      <c r="S2998" s="5">
        <f t="shared" ca="1" si="690"/>
        <v>4</v>
      </c>
      <c r="W2998" s="4">
        <f t="shared" ca="1" si="700"/>
        <v>2</v>
      </c>
      <c r="X2998">
        <f t="shared" ca="1" si="701"/>
        <v>3</v>
      </c>
      <c r="Y2998" s="7">
        <f t="shared" ca="1" si="702"/>
        <v>340</v>
      </c>
      <c r="AC2998">
        <f t="shared" ca="1" si="703"/>
        <v>7</v>
      </c>
      <c r="AD2998" s="7" t="str">
        <f t="shared" ca="1" si="704"/>
        <v>Indicação</v>
      </c>
    </row>
    <row r="2999" spans="3:30" x14ac:dyDescent="0.35">
      <c r="C2999">
        <f t="shared" ca="1" si="691"/>
        <v>11</v>
      </c>
      <c r="D2999" s="5" t="str">
        <f t="shared" ca="1" si="692"/>
        <v>Tatiana Pereira da Silva</v>
      </c>
      <c r="E2999" s="5" t="str">
        <f t="shared" ca="1" si="693"/>
        <v>Produto 6</v>
      </c>
      <c r="H2999">
        <f t="shared" ca="1" si="694"/>
        <v>6</v>
      </c>
      <c r="I2999" s="5" t="str">
        <f t="shared" ca="1" si="695"/>
        <v>Ana</v>
      </c>
      <c r="M2999">
        <f t="shared" ca="1" si="696"/>
        <v>4</v>
      </c>
      <c r="N2999" s="5" t="str">
        <f t="shared" ca="1" si="697"/>
        <v>SC</v>
      </c>
      <c r="Q2999" s="6">
        <f t="shared" ca="1" si="698"/>
        <v>42580</v>
      </c>
      <c r="R2999" s="5">
        <f t="shared" ca="1" si="699"/>
        <v>2016</v>
      </c>
      <c r="S2999" s="5">
        <f t="shared" ca="1" si="690"/>
        <v>7</v>
      </c>
      <c r="W2999" s="4">
        <f t="shared" ca="1" si="700"/>
        <v>11</v>
      </c>
      <c r="X2999">
        <f t="shared" ca="1" si="701"/>
        <v>6</v>
      </c>
      <c r="Y2999" s="7">
        <f t="shared" ca="1" si="702"/>
        <v>3190</v>
      </c>
      <c r="AC2999">
        <f t="shared" ca="1" si="703"/>
        <v>4</v>
      </c>
      <c r="AD2999" s="7" t="str">
        <f t="shared" ca="1" si="704"/>
        <v>Revista</v>
      </c>
    </row>
    <row r="3000" spans="3:30" x14ac:dyDescent="0.35">
      <c r="C3000">
        <f t="shared" ca="1" si="691"/>
        <v>1</v>
      </c>
      <c r="D3000" s="5" t="str">
        <f t="shared" ca="1" si="692"/>
        <v>Ana Carolina Rodrigues</v>
      </c>
      <c r="E3000" s="5" t="str">
        <f t="shared" ca="1" si="693"/>
        <v>Produto 5</v>
      </c>
      <c r="H3000">
        <f t="shared" ca="1" si="694"/>
        <v>6</v>
      </c>
      <c r="I3000" s="5" t="str">
        <f t="shared" ca="1" si="695"/>
        <v>Ana</v>
      </c>
      <c r="M3000">
        <f t="shared" ca="1" si="696"/>
        <v>5</v>
      </c>
      <c r="N3000" s="5" t="str">
        <f t="shared" ca="1" si="697"/>
        <v>ES</v>
      </c>
      <c r="Q3000" s="6">
        <f t="shared" ca="1" si="698"/>
        <v>41747</v>
      </c>
      <c r="R3000" s="5">
        <f t="shared" ca="1" si="699"/>
        <v>2014</v>
      </c>
      <c r="S3000" s="5">
        <f t="shared" ca="1" si="690"/>
        <v>4</v>
      </c>
      <c r="W3000" s="4">
        <f t="shared" ca="1" si="700"/>
        <v>7</v>
      </c>
      <c r="X3000">
        <f t="shared" ca="1" si="701"/>
        <v>7</v>
      </c>
      <c r="Y3000" s="7">
        <f t="shared" ca="1" si="702"/>
        <v>2450</v>
      </c>
      <c r="AC3000">
        <f t="shared" ca="1" si="703"/>
        <v>4</v>
      </c>
      <c r="AD3000" s="7" t="str">
        <f t="shared" ca="1" si="704"/>
        <v>Revista</v>
      </c>
    </row>
    <row r="3001" spans="3:30" x14ac:dyDescent="0.35">
      <c r="C3001">
        <f t="shared" ca="1" si="691"/>
        <v>2</v>
      </c>
      <c r="D3001" s="5" t="str">
        <f t="shared" ca="1" si="692"/>
        <v>Carlos dos Santos</v>
      </c>
      <c r="E3001" s="5" t="str">
        <f t="shared" ca="1" si="693"/>
        <v>Produto 5</v>
      </c>
      <c r="H3001">
        <f t="shared" ca="1" si="694"/>
        <v>5</v>
      </c>
      <c r="I3001" s="5" t="str">
        <f t="shared" ca="1" si="695"/>
        <v>Paulo</v>
      </c>
      <c r="M3001">
        <f t="shared" ca="1" si="696"/>
        <v>3</v>
      </c>
      <c r="N3001" s="5" t="str">
        <f t="shared" ca="1" si="697"/>
        <v>MG</v>
      </c>
      <c r="Q3001" s="6">
        <f t="shared" ca="1" si="698"/>
        <v>42855</v>
      </c>
      <c r="R3001" s="5">
        <f t="shared" ca="1" si="699"/>
        <v>2017</v>
      </c>
      <c r="S3001" s="5">
        <f t="shared" ca="1" si="690"/>
        <v>4</v>
      </c>
      <c r="W3001" s="4">
        <f t="shared" ca="1" si="700"/>
        <v>5</v>
      </c>
      <c r="X3001">
        <f t="shared" ca="1" si="701"/>
        <v>6</v>
      </c>
      <c r="Y3001" s="7">
        <f t="shared" ca="1" si="702"/>
        <v>1450</v>
      </c>
      <c r="AC3001">
        <f t="shared" ca="1" si="703"/>
        <v>2</v>
      </c>
      <c r="AD3001" s="7" t="str">
        <f t="shared" ca="1" si="704"/>
        <v>TV aberta</v>
      </c>
    </row>
  </sheetData>
  <conditionalFormatting sqref="B2:B20">
    <cfRule type="expression" dxfId="0" priority="1" stopIfTrue="1">
      <formula>ROW(B2) = $D$3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01"/>
  <sheetViews>
    <sheetView workbookViewId="0">
      <selection activeCell="B14" sqref="B14"/>
    </sheetView>
  </sheetViews>
  <sheetFormatPr defaultRowHeight="14.5" x14ac:dyDescent="0.35"/>
  <cols>
    <col min="1" max="1" width="24.26953125" bestFit="1" customWidth="1"/>
    <col min="2" max="2" width="11.1796875" customWidth="1"/>
    <col min="3" max="3" width="12.453125" customWidth="1"/>
    <col min="4" max="4" width="7.81640625" customWidth="1"/>
    <col min="5" max="5" width="13" style="3" customWidth="1"/>
    <col min="6" max="6" width="15.1796875" customWidth="1"/>
    <col min="7" max="7" width="15.26953125" customWidth="1"/>
    <col min="8" max="8" width="17.1796875" style="4" customWidth="1"/>
    <col min="9" max="9" width="13.26953125" customWidth="1"/>
    <col min="11" max="11" width="6.54296875" bestFit="1" customWidth="1"/>
    <col min="12" max="12" width="15.26953125" bestFit="1" customWidth="1"/>
  </cols>
  <sheetData>
    <row r="1" spans="1:9" x14ac:dyDescent="0.35">
      <c r="A1" s="15" t="s">
        <v>0</v>
      </c>
      <c r="B1" s="16" t="s">
        <v>1</v>
      </c>
      <c r="C1" s="16" t="s">
        <v>51</v>
      </c>
      <c r="D1" s="16" t="s">
        <v>52</v>
      </c>
      <c r="E1" s="17" t="s">
        <v>42</v>
      </c>
      <c r="F1" s="16" t="s">
        <v>2</v>
      </c>
      <c r="G1" s="16" t="s">
        <v>3</v>
      </c>
      <c r="H1" s="18" t="s">
        <v>55</v>
      </c>
      <c r="I1" s="19" t="s">
        <v>4</v>
      </c>
    </row>
    <row r="2" spans="1:9" x14ac:dyDescent="0.35">
      <c r="A2" s="20" t="s">
        <v>11</v>
      </c>
      <c r="B2" s="21" t="s">
        <v>44</v>
      </c>
      <c r="C2" s="21" t="s">
        <v>25</v>
      </c>
      <c r="D2" s="21" t="s">
        <v>30</v>
      </c>
      <c r="E2" s="22">
        <v>42727</v>
      </c>
      <c r="F2" s="23">
        <f>Dados!$E2</f>
        <v>42727</v>
      </c>
      <c r="G2" s="24">
        <f t="shared" ref="G2:G65" si="0">E2</f>
        <v>42727</v>
      </c>
      <c r="H2" s="25">
        <v>200</v>
      </c>
      <c r="I2" s="26" t="s">
        <v>39</v>
      </c>
    </row>
    <row r="3" spans="1:9" x14ac:dyDescent="0.35">
      <c r="A3" s="27" t="s">
        <v>12</v>
      </c>
      <c r="B3" s="28" t="s">
        <v>45</v>
      </c>
      <c r="C3" s="28" t="s">
        <v>26</v>
      </c>
      <c r="D3" s="28" t="s">
        <v>31</v>
      </c>
      <c r="E3" s="29">
        <v>42674</v>
      </c>
      <c r="F3" s="30">
        <f>Dados!$E3</f>
        <v>42674</v>
      </c>
      <c r="G3" s="31">
        <f t="shared" si="0"/>
        <v>42674</v>
      </c>
      <c r="H3" s="32">
        <v>1360</v>
      </c>
      <c r="I3" s="33" t="s">
        <v>39</v>
      </c>
    </row>
    <row r="4" spans="1:9" x14ac:dyDescent="0.35">
      <c r="A4" s="20" t="s">
        <v>16</v>
      </c>
      <c r="B4" s="21" t="s">
        <v>45</v>
      </c>
      <c r="C4" s="21" t="s">
        <v>27</v>
      </c>
      <c r="D4" s="21" t="s">
        <v>34</v>
      </c>
      <c r="E4" s="22">
        <v>42266</v>
      </c>
      <c r="F4" s="23">
        <f>Dados!$E4</f>
        <v>42266</v>
      </c>
      <c r="G4" s="24">
        <f t="shared" si="0"/>
        <v>42266</v>
      </c>
      <c r="H4" s="25">
        <v>2800</v>
      </c>
      <c r="I4" s="26" t="s">
        <v>35</v>
      </c>
    </row>
    <row r="5" spans="1:9" x14ac:dyDescent="0.35">
      <c r="A5" s="27" t="s">
        <v>14</v>
      </c>
      <c r="B5" s="28" t="s">
        <v>46</v>
      </c>
      <c r="C5" s="28" t="s">
        <v>26</v>
      </c>
      <c r="D5" s="28" t="s">
        <v>31</v>
      </c>
      <c r="E5" s="29">
        <v>41704</v>
      </c>
      <c r="F5" s="30">
        <f>Dados!$E5</f>
        <v>41704</v>
      </c>
      <c r="G5" s="31">
        <f t="shared" si="0"/>
        <v>41704</v>
      </c>
      <c r="H5" s="32">
        <v>3600</v>
      </c>
      <c r="I5" s="33" t="s">
        <v>35</v>
      </c>
    </row>
    <row r="6" spans="1:9" x14ac:dyDescent="0.35">
      <c r="A6" s="20" t="s">
        <v>8</v>
      </c>
      <c r="B6" s="21" t="s">
        <v>46</v>
      </c>
      <c r="C6" s="21" t="s">
        <v>26</v>
      </c>
      <c r="D6" s="21" t="s">
        <v>30</v>
      </c>
      <c r="E6" s="22">
        <v>41641</v>
      </c>
      <c r="F6" s="23">
        <f>Dados!$E6</f>
        <v>41641</v>
      </c>
      <c r="G6" s="24">
        <f t="shared" si="0"/>
        <v>41641</v>
      </c>
      <c r="H6" s="25">
        <v>1360</v>
      </c>
      <c r="I6" s="26" t="s">
        <v>39</v>
      </c>
    </row>
    <row r="7" spans="1:9" x14ac:dyDescent="0.35">
      <c r="A7" s="27" t="s">
        <v>12</v>
      </c>
      <c r="B7" s="28" t="s">
        <v>45</v>
      </c>
      <c r="C7" s="28" t="s">
        <v>24</v>
      </c>
      <c r="D7" s="28" t="s">
        <v>31</v>
      </c>
      <c r="E7" s="29">
        <v>42277</v>
      </c>
      <c r="F7" s="30">
        <f>Dados!$E7</f>
        <v>42277</v>
      </c>
      <c r="G7" s="31">
        <f t="shared" si="0"/>
        <v>42277</v>
      </c>
      <c r="H7" s="32">
        <v>2600</v>
      </c>
      <c r="I7" s="33" t="s">
        <v>39</v>
      </c>
    </row>
    <row r="8" spans="1:9" x14ac:dyDescent="0.35">
      <c r="A8" s="20" t="s">
        <v>9</v>
      </c>
      <c r="B8" s="21" t="s">
        <v>47</v>
      </c>
      <c r="C8" s="21" t="s">
        <v>29</v>
      </c>
      <c r="D8" s="21" t="s">
        <v>32</v>
      </c>
      <c r="E8" s="22">
        <v>41742</v>
      </c>
      <c r="F8" s="23">
        <f>Dados!$E8</f>
        <v>41742</v>
      </c>
      <c r="G8" s="24">
        <f t="shared" si="0"/>
        <v>41742</v>
      </c>
      <c r="H8" s="25">
        <v>870</v>
      </c>
      <c r="I8" s="26" t="s">
        <v>39</v>
      </c>
    </row>
    <row r="9" spans="1:9" x14ac:dyDescent="0.35">
      <c r="A9" s="27" t="s">
        <v>21</v>
      </c>
      <c r="B9" s="28" t="s">
        <v>47</v>
      </c>
      <c r="C9" s="28" t="s">
        <v>29</v>
      </c>
      <c r="D9" s="28" t="s">
        <v>34</v>
      </c>
      <c r="E9" s="29">
        <v>42173</v>
      </c>
      <c r="F9" s="30">
        <f>Dados!$E9</f>
        <v>42173</v>
      </c>
      <c r="G9" s="31">
        <f t="shared" si="0"/>
        <v>42173</v>
      </c>
      <c r="H9" s="32">
        <v>700</v>
      </c>
      <c r="I9" s="33" t="s">
        <v>38</v>
      </c>
    </row>
    <row r="10" spans="1:9" x14ac:dyDescent="0.35">
      <c r="A10" s="20" t="s">
        <v>13</v>
      </c>
      <c r="B10" s="21" t="s">
        <v>48</v>
      </c>
      <c r="C10" s="21" t="s">
        <v>29</v>
      </c>
      <c r="D10" s="21" t="s">
        <v>34</v>
      </c>
      <c r="E10" s="22">
        <v>41720</v>
      </c>
      <c r="F10" s="23">
        <f>Dados!$E10</f>
        <v>41720</v>
      </c>
      <c r="G10" s="24">
        <f t="shared" si="0"/>
        <v>41720</v>
      </c>
      <c r="H10" s="25">
        <v>200</v>
      </c>
      <c r="I10" s="26" t="s">
        <v>35</v>
      </c>
    </row>
    <row r="11" spans="1:9" x14ac:dyDescent="0.35">
      <c r="A11" s="27" t="s">
        <v>23</v>
      </c>
      <c r="B11" s="28" t="s">
        <v>44</v>
      </c>
      <c r="C11" s="28" t="s">
        <v>24</v>
      </c>
      <c r="D11" s="28" t="s">
        <v>32</v>
      </c>
      <c r="E11" s="29">
        <v>42806</v>
      </c>
      <c r="F11" s="30">
        <f>Dados!$E11</f>
        <v>42806</v>
      </c>
      <c r="G11" s="31">
        <f t="shared" si="0"/>
        <v>42806</v>
      </c>
      <c r="H11" s="32">
        <v>1400</v>
      </c>
      <c r="I11" s="33" t="s">
        <v>36</v>
      </c>
    </row>
    <row r="12" spans="1:9" x14ac:dyDescent="0.35">
      <c r="A12" s="20" t="s">
        <v>6</v>
      </c>
      <c r="B12" s="21" t="s">
        <v>45</v>
      </c>
      <c r="C12" s="21" t="s">
        <v>25</v>
      </c>
      <c r="D12" s="21" t="s">
        <v>34</v>
      </c>
      <c r="E12" s="22">
        <v>41721</v>
      </c>
      <c r="F12" s="23">
        <f>Dados!$E12</f>
        <v>41721</v>
      </c>
      <c r="G12" s="24">
        <f t="shared" si="0"/>
        <v>41721</v>
      </c>
      <c r="H12" s="25">
        <v>1050</v>
      </c>
      <c r="I12" s="26" t="s">
        <v>37</v>
      </c>
    </row>
    <row r="13" spans="1:9" x14ac:dyDescent="0.35">
      <c r="A13" s="27" t="s">
        <v>17</v>
      </c>
      <c r="B13" s="28" t="s">
        <v>46</v>
      </c>
      <c r="C13" s="28" t="s">
        <v>29</v>
      </c>
      <c r="D13" s="28" t="s">
        <v>33</v>
      </c>
      <c r="E13" s="29">
        <v>42664</v>
      </c>
      <c r="F13" s="30">
        <f>Dados!$E13</f>
        <v>42664</v>
      </c>
      <c r="G13" s="31">
        <f t="shared" si="0"/>
        <v>42664</v>
      </c>
      <c r="H13" s="32">
        <v>500</v>
      </c>
      <c r="I13" s="33" t="s">
        <v>39</v>
      </c>
    </row>
    <row r="14" spans="1:9" x14ac:dyDescent="0.35">
      <c r="A14" s="20" t="s">
        <v>19</v>
      </c>
      <c r="B14" s="21" t="s">
        <v>49</v>
      </c>
      <c r="C14" s="21" t="s">
        <v>25</v>
      </c>
      <c r="D14" s="21" t="s">
        <v>34</v>
      </c>
      <c r="E14" s="22">
        <v>42188</v>
      </c>
      <c r="F14" s="23">
        <f>Dados!$E14</f>
        <v>42188</v>
      </c>
      <c r="G14" s="24">
        <f t="shared" si="0"/>
        <v>42188</v>
      </c>
      <c r="H14" s="25">
        <v>2400</v>
      </c>
      <c r="I14" s="26" t="s">
        <v>38</v>
      </c>
    </row>
    <row r="15" spans="1:9" x14ac:dyDescent="0.35">
      <c r="A15" s="27" t="s">
        <v>20</v>
      </c>
      <c r="B15" s="28" t="s">
        <v>48</v>
      </c>
      <c r="C15" s="28" t="s">
        <v>29</v>
      </c>
      <c r="D15" s="28" t="s">
        <v>34</v>
      </c>
      <c r="E15" s="29">
        <v>42800</v>
      </c>
      <c r="F15" s="30">
        <f>Dados!$E15</f>
        <v>42800</v>
      </c>
      <c r="G15" s="31">
        <f t="shared" si="0"/>
        <v>42800</v>
      </c>
      <c r="H15" s="32">
        <v>1400</v>
      </c>
      <c r="I15" s="33" t="s">
        <v>36</v>
      </c>
    </row>
    <row r="16" spans="1:9" x14ac:dyDescent="0.35">
      <c r="A16" s="20" t="s">
        <v>20</v>
      </c>
      <c r="B16" s="21" t="s">
        <v>45</v>
      </c>
      <c r="C16" s="21" t="s">
        <v>29</v>
      </c>
      <c r="D16" s="21" t="s">
        <v>33</v>
      </c>
      <c r="E16" s="22">
        <v>42130</v>
      </c>
      <c r="F16" s="23">
        <f>Dados!$E16</f>
        <v>42130</v>
      </c>
      <c r="G16" s="24">
        <f t="shared" si="0"/>
        <v>42130</v>
      </c>
      <c r="H16" s="25">
        <v>600</v>
      </c>
      <c r="I16" s="26" t="s">
        <v>37</v>
      </c>
    </row>
    <row r="17" spans="1:9" x14ac:dyDescent="0.35">
      <c r="A17" s="27" t="s">
        <v>19</v>
      </c>
      <c r="B17" s="28" t="s">
        <v>50</v>
      </c>
      <c r="C17" s="28" t="s">
        <v>29</v>
      </c>
      <c r="D17" s="28" t="s">
        <v>33</v>
      </c>
      <c r="E17" s="29">
        <v>41898</v>
      </c>
      <c r="F17" s="30">
        <f>Dados!$E17</f>
        <v>41898</v>
      </c>
      <c r="G17" s="31">
        <f t="shared" si="0"/>
        <v>41898</v>
      </c>
      <c r="H17" s="32">
        <v>3600</v>
      </c>
      <c r="I17" s="33" t="s">
        <v>39</v>
      </c>
    </row>
    <row r="18" spans="1:9" x14ac:dyDescent="0.35">
      <c r="A18" s="20" t="s">
        <v>7</v>
      </c>
      <c r="B18" s="21" t="s">
        <v>50</v>
      </c>
      <c r="C18" s="21" t="s">
        <v>25</v>
      </c>
      <c r="D18" s="21" t="s">
        <v>33</v>
      </c>
      <c r="E18" s="22">
        <v>42236</v>
      </c>
      <c r="F18" s="23">
        <f>Dados!$E18</f>
        <v>42236</v>
      </c>
      <c r="G18" s="24">
        <f t="shared" si="0"/>
        <v>42236</v>
      </c>
      <c r="H18" s="25">
        <v>2700</v>
      </c>
      <c r="I18" s="26" t="s">
        <v>39</v>
      </c>
    </row>
    <row r="19" spans="1:9" x14ac:dyDescent="0.35">
      <c r="A19" s="27" t="s">
        <v>9</v>
      </c>
      <c r="B19" s="28" t="s">
        <v>48</v>
      </c>
      <c r="C19" s="28" t="s">
        <v>26</v>
      </c>
      <c r="D19" s="28" t="s">
        <v>31</v>
      </c>
      <c r="E19" s="29">
        <v>42664</v>
      </c>
      <c r="F19" s="30">
        <f>Dados!$E19</f>
        <v>42664</v>
      </c>
      <c r="G19" s="31">
        <f t="shared" si="0"/>
        <v>42664</v>
      </c>
      <c r="H19" s="32">
        <v>3200</v>
      </c>
      <c r="I19" s="33" t="s">
        <v>36</v>
      </c>
    </row>
    <row r="20" spans="1:9" x14ac:dyDescent="0.35">
      <c r="A20" s="20" t="s">
        <v>9</v>
      </c>
      <c r="B20" s="21" t="s">
        <v>47</v>
      </c>
      <c r="C20" s="21" t="s">
        <v>27</v>
      </c>
      <c r="D20" s="21" t="s">
        <v>30</v>
      </c>
      <c r="E20" s="22">
        <v>42722</v>
      </c>
      <c r="F20" s="23">
        <f>Dados!$E20</f>
        <v>42722</v>
      </c>
      <c r="G20" s="24">
        <f t="shared" si="0"/>
        <v>42722</v>
      </c>
      <c r="H20" s="25">
        <v>6300</v>
      </c>
      <c r="I20" s="26" t="s">
        <v>37</v>
      </c>
    </row>
    <row r="21" spans="1:9" x14ac:dyDescent="0.35">
      <c r="A21" s="27" t="s">
        <v>7</v>
      </c>
      <c r="B21" s="28" t="s">
        <v>44</v>
      </c>
      <c r="C21" s="28" t="s">
        <v>24</v>
      </c>
      <c r="D21" s="28" t="s">
        <v>31</v>
      </c>
      <c r="E21" s="29">
        <v>42024</v>
      </c>
      <c r="F21" s="30">
        <f>Dados!$E21</f>
        <v>42024</v>
      </c>
      <c r="G21" s="31">
        <f t="shared" si="0"/>
        <v>42024</v>
      </c>
      <c r="H21" s="32">
        <v>510</v>
      </c>
      <c r="I21" s="33" t="s">
        <v>39</v>
      </c>
    </row>
    <row r="22" spans="1:9" x14ac:dyDescent="0.35">
      <c r="A22" s="20" t="s">
        <v>20</v>
      </c>
      <c r="B22" s="21" t="s">
        <v>50</v>
      </c>
      <c r="C22" s="21" t="s">
        <v>28</v>
      </c>
      <c r="D22" s="21" t="s">
        <v>31</v>
      </c>
      <c r="E22" s="22">
        <v>42692</v>
      </c>
      <c r="F22" s="23">
        <f>Dados!$E22</f>
        <v>42692</v>
      </c>
      <c r="G22" s="24">
        <f t="shared" si="0"/>
        <v>42692</v>
      </c>
      <c r="H22" s="25">
        <v>4560</v>
      </c>
      <c r="I22" s="26" t="s">
        <v>39</v>
      </c>
    </row>
    <row r="23" spans="1:9" x14ac:dyDescent="0.35">
      <c r="A23" s="27" t="s">
        <v>15</v>
      </c>
      <c r="B23" s="28" t="s">
        <v>48</v>
      </c>
      <c r="C23" s="28" t="s">
        <v>24</v>
      </c>
      <c r="D23" s="28" t="s">
        <v>33</v>
      </c>
      <c r="E23" s="29">
        <v>41946</v>
      </c>
      <c r="F23" s="30">
        <f>Dados!$E23</f>
        <v>41946</v>
      </c>
      <c r="G23" s="31">
        <f t="shared" si="0"/>
        <v>41946</v>
      </c>
      <c r="H23" s="32">
        <v>5510</v>
      </c>
      <c r="I23" s="33" t="s">
        <v>39</v>
      </c>
    </row>
    <row r="24" spans="1:9" x14ac:dyDescent="0.35">
      <c r="A24" s="20" t="s">
        <v>7</v>
      </c>
      <c r="B24" s="21" t="s">
        <v>48</v>
      </c>
      <c r="C24" s="21" t="s">
        <v>24</v>
      </c>
      <c r="D24" s="21" t="s">
        <v>34</v>
      </c>
      <c r="E24" s="22">
        <v>42839</v>
      </c>
      <c r="F24" s="23">
        <f>Dados!$E24</f>
        <v>42839</v>
      </c>
      <c r="G24" s="24">
        <f t="shared" si="0"/>
        <v>42839</v>
      </c>
      <c r="H24" s="25">
        <v>680</v>
      </c>
      <c r="I24" s="26" t="s">
        <v>38</v>
      </c>
    </row>
    <row r="25" spans="1:9" x14ac:dyDescent="0.35">
      <c r="A25" s="27" t="s">
        <v>13</v>
      </c>
      <c r="B25" s="28" t="s">
        <v>50</v>
      </c>
      <c r="C25" s="28" t="s">
        <v>29</v>
      </c>
      <c r="D25" s="28" t="s">
        <v>32</v>
      </c>
      <c r="E25" s="29">
        <v>42640</v>
      </c>
      <c r="F25" s="30">
        <f>Dados!$E25</f>
        <v>42640</v>
      </c>
      <c r="G25" s="31">
        <f t="shared" si="0"/>
        <v>42640</v>
      </c>
      <c r="H25" s="32">
        <v>200</v>
      </c>
      <c r="I25" s="33" t="s">
        <v>39</v>
      </c>
    </row>
    <row r="26" spans="1:9" x14ac:dyDescent="0.35">
      <c r="A26" s="20" t="s">
        <v>22</v>
      </c>
      <c r="B26" s="21" t="s">
        <v>47</v>
      </c>
      <c r="C26" s="21" t="s">
        <v>29</v>
      </c>
      <c r="D26" s="21" t="s">
        <v>32</v>
      </c>
      <c r="E26" s="22">
        <v>42091</v>
      </c>
      <c r="F26" s="23">
        <f>Dados!$E26</f>
        <v>42091</v>
      </c>
      <c r="G26" s="24">
        <f t="shared" si="0"/>
        <v>42091</v>
      </c>
      <c r="H26" s="25">
        <v>1300</v>
      </c>
      <c r="I26" s="26" t="s">
        <v>36</v>
      </c>
    </row>
    <row r="27" spans="1:9" x14ac:dyDescent="0.35">
      <c r="A27" s="27" t="s">
        <v>14</v>
      </c>
      <c r="B27" s="28" t="s">
        <v>44</v>
      </c>
      <c r="C27" s="28" t="s">
        <v>28</v>
      </c>
      <c r="D27" s="28" t="s">
        <v>30</v>
      </c>
      <c r="E27" s="29">
        <v>42124</v>
      </c>
      <c r="F27" s="30">
        <f>Dados!$E27</f>
        <v>42124</v>
      </c>
      <c r="G27" s="31">
        <f t="shared" si="0"/>
        <v>42124</v>
      </c>
      <c r="H27" s="32">
        <v>3770</v>
      </c>
      <c r="I27" s="33" t="s">
        <v>39</v>
      </c>
    </row>
    <row r="28" spans="1:9" x14ac:dyDescent="0.35">
      <c r="A28" s="20" t="s">
        <v>21</v>
      </c>
      <c r="B28" s="21" t="s">
        <v>46</v>
      </c>
      <c r="C28" s="21" t="s">
        <v>27</v>
      </c>
      <c r="D28" s="21" t="s">
        <v>30</v>
      </c>
      <c r="E28" s="22">
        <v>42773</v>
      </c>
      <c r="F28" s="23">
        <f>Dados!$E28</f>
        <v>42773</v>
      </c>
      <c r="G28" s="24">
        <f t="shared" si="0"/>
        <v>42773</v>
      </c>
      <c r="H28" s="25">
        <v>1920</v>
      </c>
      <c r="I28" s="26" t="s">
        <v>37</v>
      </c>
    </row>
    <row r="29" spans="1:9" x14ac:dyDescent="0.35">
      <c r="A29" s="27" t="s">
        <v>22</v>
      </c>
      <c r="B29" s="28" t="s">
        <v>50</v>
      </c>
      <c r="C29" s="28" t="s">
        <v>29</v>
      </c>
      <c r="D29" s="28" t="s">
        <v>31</v>
      </c>
      <c r="E29" s="29">
        <v>41760</v>
      </c>
      <c r="F29" s="30">
        <f>Dados!$E29</f>
        <v>41760</v>
      </c>
      <c r="G29" s="31">
        <f t="shared" si="0"/>
        <v>41760</v>
      </c>
      <c r="H29" s="32">
        <v>2600</v>
      </c>
      <c r="I29" s="33" t="s">
        <v>39</v>
      </c>
    </row>
    <row r="30" spans="1:9" x14ac:dyDescent="0.35">
      <c r="A30" s="20" t="s">
        <v>17</v>
      </c>
      <c r="B30" s="21" t="s">
        <v>44</v>
      </c>
      <c r="C30" s="21" t="s">
        <v>26</v>
      </c>
      <c r="D30" s="21" t="s">
        <v>32</v>
      </c>
      <c r="E30" s="22">
        <v>42281</v>
      </c>
      <c r="F30" s="23">
        <f>Dados!$E30</f>
        <v>42281</v>
      </c>
      <c r="G30" s="24">
        <f t="shared" si="0"/>
        <v>42281</v>
      </c>
      <c r="H30" s="25">
        <v>2000</v>
      </c>
      <c r="I30" s="26" t="s">
        <v>37</v>
      </c>
    </row>
    <row r="31" spans="1:9" x14ac:dyDescent="0.35">
      <c r="A31" s="27" t="s">
        <v>13</v>
      </c>
      <c r="B31" s="28" t="s">
        <v>45</v>
      </c>
      <c r="C31" s="28" t="s">
        <v>28</v>
      </c>
      <c r="D31" s="28" t="s">
        <v>34</v>
      </c>
      <c r="E31" s="29">
        <v>42457</v>
      </c>
      <c r="F31" s="30">
        <f>Dados!$E31</f>
        <v>42457</v>
      </c>
      <c r="G31" s="31">
        <f t="shared" si="0"/>
        <v>42457</v>
      </c>
      <c r="H31" s="32">
        <v>1920</v>
      </c>
      <c r="I31" s="33" t="s">
        <v>39</v>
      </c>
    </row>
    <row r="32" spans="1:9" x14ac:dyDescent="0.35">
      <c r="A32" s="20" t="s">
        <v>12</v>
      </c>
      <c r="B32" s="21" t="s">
        <v>44</v>
      </c>
      <c r="C32" s="21" t="s">
        <v>26</v>
      </c>
      <c r="D32" s="21" t="s">
        <v>31</v>
      </c>
      <c r="E32" s="22">
        <v>42209</v>
      </c>
      <c r="F32" s="23">
        <f>Dados!$E32</f>
        <v>42209</v>
      </c>
      <c r="G32" s="24">
        <f t="shared" si="0"/>
        <v>42209</v>
      </c>
      <c r="H32" s="25">
        <v>3230</v>
      </c>
      <c r="I32" s="26" t="s">
        <v>39</v>
      </c>
    </row>
    <row r="33" spans="1:9" x14ac:dyDescent="0.35">
      <c r="A33" s="27" t="s">
        <v>16</v>
      </c>
      <c r="B33" s="28" t="s">
        <v>50</v>
      </c>
      <c r="C33" s="28" t="s">
        <v>27</v>
      </c>
      <c r="D33" s="28" t="s">
        <v>34</v>
      </c>
      <c r="E33" s="29">
        <v>42062</v>
      </c>
      <c r="F33" s="30">
        <f>Dados!$E33</f>
        <v>42062</v>
      </c>
      <c r="G33" s="31">
        <f t="shared" si="0"/>
        <v>42062</v>
      </c>
      <c r="H33" s="32">
        <v>2100</v>
      </c>
      <c r="I33" s="33" t="s">
        <v>39</v>
      </c>
    </row>
    <row r="34" spans="1:9" x14ac:dyDescent="0.35">
      <c r="A34" s="20" t="s">
        <v>7</v>
      </c>
      <c r="B34" s="21" t="s">
        <v>49</v>
      </c>
      <c r="C34" s="21" t="s">
        <v>24</v>
      </c>
      <c r="D34" s="21" t="s">
        <v>31</v>
      </c>
      <c r="E34" s="22">
        <v>42361</v>
      </c>
      <c r="F34" s="23">
        <f>Dados!$E34</f>
        <v>42361</v>
      </c>
      <c r="G34" s="24">
        <f t="shared" si="0"/>
        <v>42361</v>
      </c>
      <c r="H34" s="25">
        <v>2400</v>
      </c>
      <c r="I34" s="26" t="s">
        <v>39</v>
      </c>
    </row>
    <row r="35" spans="1:9" x14ac:dyDescent="0.35">
      <c r="A35" s="27" t="s">
        <v>15</v>
      </c>
      <c r="B35" s="28" t="s">
        <v>48</v>
      </c>
      <c r="C35" s="28" t="s">
        <v>25</v>
      </c>
      <c r="D35" s="28" t="s">
        <v>31</v>
      </c>
      <c r="E35" s="29">
        <v>42055</v>
      </c>
      <c r="F35" s="30">
        <f>Dados!$E35</f>
        <v>42055</v>
      </c>
      <c r="G35" s="31">
        <f t="shared" si="0"/>
        <v>42055</v>
      </c>
      <c r="H35" s="32">
        <v>2100</v>
      </c>
      <c r="I35" s="33" t="s">
        <v>35</v>
      </c>
    </row>
    <row r="36" spans="1:9" x14ac:dyDescent="0.35">
      <c r="A36" s="20" t="s">
        <v>15</v>
      </c>
      <c r="B36" s="21" t="s">
        <v>49</v>
      </c>
      <c r="C36" s="21" t="s">
        <v>29</v>
      </c>
      <c r="D36" s="21" t="s">
        <v>32</v>
      </c>
      <c r="E36" s="22">
        <v>41941</v>
      </c>
      <c r="F36" s="23">
        <f>Dados!$E36</f>
        <v>41941</v>
      </c>
      <c r="G36" s="24">
        <f t="shared" si="0"/>
        <v>41941</v>
      </c>
      <c r="H36" s="25">
        <v>3230</v>
      </c>
      <c r="I36" s="26" t="s">
        <v>38</v>
      </c>
    </row>
    <row r="37" spans="1:9" x14ac:dyDescent="0.35">
      <c r="A37" s="27" t="s">
        <v>5</v>
      </c>
      <c r="B37" s="28" t="s">
        <v>46</v>
      </c>
      <c r="C37" s="28" t="s">
        <v>24</v>
      </c>
      <c r="D37" s="28" t="s">
        <v>30</v>
      </c>
      <c r="E37" s="29">
        <v>41684</v>
      </c>
      <c r="F37" s="30">
        <f>Dados!$E37</f>
        <v>41684</v>
      </c>
      <c r="G37" s="31">
        <f t="shared" si="0"/>
        <v>41684</v>
      </c>
      <c r="H37" s="32">
        <v>5220</v>
      </c>
      <c r="I37" s="33" t="s">
        <v>37</v>
      </c>
    </row>
    <row r="38" spans="1:9" x14ac:dyDescent="0.35">
      <c r="A38" s="20" t="s">
        <v>9</v>
      </c>
      <c r="B38" s="21" t="s">
        <v>50</v>
      </c>
      <c r="C38" s="21" t="s">
        <v>27</v>
      </c>
      <c r="D38" s="21" t="s">
        <v>31</v>
      </c>
      <c r="E38" s="22">
        <v>42733</v>
      </c>
      <c r="F38" s="23">
        <f>Dados!$E38</f>
        <v>42733</v>
      </c>
      <c r="G38" s="24">
        <f t="shared" si="0"/>
        <v>42733</v>
      </c>
      <c r="H38" s="25">
        <v>4900</v>
      </c>
      <c r="I38" s="26" t="s">
        <v>38</v>
      </c>
    </row>
    <row r="39" spans="1:9" x14ac:dyDescent="0.35">
      <c r="A39" s="27" t="s">
        <v>15</v>
      </c>
      <c r="B39" s="28" t="s">
        <v>49</v>
      </c>
      <c r="C39" s="28" t="s">
        <v>28</v>
      </c>
      <c r="D39" s="28" t="s">
        <v>33</v>
      </c>
      <c r="E39" s="29">
        <v>42068</v>
      </c>
      <c r="F39" s="30">
        <f>Dados!$E39</f>
        <v>42068</v>
      </c>
      <c r="G39" s="31">
        <f t="shared" si="0"/>
        <v>42068</v>
      </c>
      <c r="H39" s="32">
        <v>2550</v>
      </c>
      <c r="I39" s="33" t="s">
        <v>38</v>
      </c>
    </row>
    <row r="40" spans="1:9" x14ac:dyDescent="0.35">
      <c r="A40" s="20" t="s">
        <v>21</v>
      </c>
      <c r="B40" s="21" t="s">
        <v>47</v>
      </c>
      <c r="C40" s="21" t="s">
        <v>29</v>
      </c>
      <c r="D40" s="21" t="s">
        <v>30</v>
      </c>
      <c r="E40" s="22">
        <v>42908</v>
      </c>
      <c r="F40" s="23">
        <f>Dados!$E40</f>
        <v>42908</v>
      </c>
      <c r="G40" s="24">
        <f t="shared" si="0"/>
        <v>42908</v>
      </c>
      <c r="H40" s="25">
        <v>2100</v>
      </c>
      <c r="I40" s="26" t="s">
        <v>39</v>
      </c>
    </row>
    <row r="41" spans="1:9" x14ac:dyDescent="0.35">
      <c r="A41" s="27" t="s">
        <v>5</v>
      </c>
      <c r="B41" s="28" t="s">
        <v>48</v>
      </c>
      <c r="C41" s="28" t="s">
        <v>27</v>
      </c>
      <c r="D41" s="28" t="s">
        <v>32</v>
      </c>
      <c r="E41" s="29">
        <v>41888</v>
      </c>
      <c r="F41" s="30">
        <f>Dados!$E41</f>
        <v>41888</v>
      </c>
      <c r="G41" s="31">
        <f t="shared" si="0"/>
        <v>41888</v>
      </c>
      <c r="H41" s="32">
        <v>2610</v>
      </c>
      <c r="I41" s="33" t="s">
        <v>39</v>
      </c>
    </row>
    <row r="42" spans="1:9" x14ac:dyDescent="0.35">
      <c r="A42" s="20" t="s">
        <v>22</v>
      </c>
      <c r="B42" s="21" t="s">
        <v>45</v>
      </c>
      <c r="C42" s="21" t="s">
        <v>26</v>
      </c>
      <c r="D42" s="21" t="s">
        <v>31</v>
      </c>
      <c r="E42" s="22">
        <v>42314</v>
      </c>
      <c r="F42" s="23">
        <f>Dados!$E42</f>
        <v>42314</v>
      </c>
      <c r="G42" s="24">
        <f t="shared" si="0"/>
        <v>42314</v>
      </c>
      <c r="H42" s="25">
        <v>450</v>
      </c>
      <c r="I42" s="26" t="s">
        <v>37</v>
      </c>
    </row>
    <row r="43" spans="1:9" x14ac:dyDescent="0.35">
      <c r="A43" s="27" t="s">
        <v>13</v>
      </c>
      <c r="B43" s="28" t="s">
        <v>45</v>
      </c>
      <c r="C43" s="28" t="s">
        <v>24</v>
      </c>
      <c r="D43" s="28" t="s">
        <v>32</v>
      </c>
      <c r="E43" s="29">
        <v>42588</v>
      </c>
      <c r="F43" s="30">
        <f>Dados!$E43</f>
        <v>42588</v>
      </c>
      <c r="G43" s="31">
        <f t="shared" si="0"/>
        <v>42588</v>
      </c>
      <c r="H43" s="32">
        <v>2000</v>
      </c>
      <c r="I43" s="33" t="s">
        <v>36</v>
      </c>
    </row>
    <row r="44" spans="1:9" x14ac:dyDescent="0.35">
      <c r="A44" s="20" t="s">
        <v>21</v>
      </c>
      <c r="B44" s="21" t="s">
        <v>45</v>
      </c>
      <c r="C44" s="21" t="s">
        <v>26</v>
      </c>
      <c r="D44" s="21" t="s">
        <v>31</v>
      </c>
      <c r="E44" s="22">
        <v>42615</v>
      </c>
      <c r="F44" s="23">
        <f>Dados!$E44</f>
        <v>42615</v>
      </c>
      <c r="G44" s="24">
        <f t="shared" si="0"/>
        <v>42615</v>
      </c>
      <c r="H44" s="25">
        <v>2200</v>
      </c>
      <c r="I44" s="26" t="s">
        <v>37</v>
      </c>
    </row>
    <row r="45" spans="1:9" x14ac:dyDescent="0.35">
      <c r="A45" s="27" t="s">
        <v>23</v>
      </c>
      <c r="B45" s="28" t="s">
        <v>50</v>
      </c>
      <c r="C45" s="28" t="s">
        <v>25</v>
      </c>
      <c r="D45" s="28" t="s">
        <v>33</v>
      </c>
      <c r="E45" s="29">
        <v>42493</v>
      </c>
      <c r="F45" s="30">
        <f>Dados!$E45</f>
        <v>42493</v>
      </c>
      <c r="G45" s="31">
        <f t="shared" si="0"/>
        <v>42493</v>
      </c>
      <c r="H45" s="32">
        <v>1600</v>
      </c>
      <c r="I45" s="33" t="s">
        <v>36</v>
      </c>
    </row>
    <row r="46" spans="1:9" x14ac:dyDescent="0.35">
      <c r="A46" s="20" t="s">
        <v>5</v>
      </c>
      <c r="B46" s="21" t="s">
        <v>45</v>
      </c>
      <c r="C46" s="21" t="s">
        <v>25</v>
      </c>
      <c r="D46" s="21" t="s">
        <v>34</v>
      </c>
      <c r="E46" s="22">
        <v>41786</v>
      </c>
      <c r="F46" s="23">
        <f>Dados!$E46</f>
        <v>41786</v>
      </c>
      <c r="G46" s="24">
        <f t="shared" si="0"/>
        <v>41786</v>
      </c>
      <c r="H46" s="25">
        <v>4550</v>
      </c>
      <c r="I46" s="26" t="s">
        <v>39</v>
      </c>
    </row>
    <row r="47" spans="1:9" x14ac:dyDescent="0.35">
      <c r="A47" s="27" t="s">
        <v>13</v>
      </c>
      <c r="B47" s="28" t="s">
        <v>46</v>
      </c>
      <c r="C47" s="28" t="s">
        <v>27</v>
      </c>
      <c r="D47" s="28" t="s">
        <v>31</v>
      </c>
      <c r="E47" s="29">
        <v>41928</v>
      </c>
      <c r="F47" s="30">
        <f>Dados!$E47</f>
        <v>41928</v>
      </c>
      <c r="G47" s="31">
        <f t="shared" si="0"/>
        <v>41928</v>
      </c>
      <c r="H47" s="32">
        <v>1000</v>
      </c>
      <c r="I47" s="33" t="s">
        <v>39</v>
      </c>
    </row>
    <row r="48" spans="1:9" x14ac:dyDescent="0.35">
      <c r="A48" s="20" t="s">
        <v>18</v>
      </c>
      <c r="B48" s="21" t="s">
        <v>48</v>
      </c>
      <c r="C48" s="21" t="s">
        <v>28</v>
      </c>
      <c r="D48" s="21" t="s">
        <v>34</v>
      </c>
      <c r="E48" s="22">
        <v>42083</v>
      </c>
      <c r="F48" s="23">
        <f>Dados!$E48</f>
        <v>42083</v>
      </c>
      <c r="G48" s="24">
        <f t="shared" si="0"/>
        <v>42083</v>
      </c>
      <c r="H48" s="25">
        <v>600</v>
      </c>
      <c r="I48" s="26" t="s">
        <v>39</v>
      </c>
    </row>
    <row r="49" spans="1:9" x14ac:dyDescent="0.35">
      <c r="A49" s="27" t="s">
        <v>13</v>
      </c>
      <c r="B49" s="28" t="s">
        <v>49</v>
      </c>
      <c r="C49" s="28" t="s">
        <v>24</v>
      </c>
      <c r="D49" s="28" t="s">
        <v>31</v>
      </c>
      <c r="E49" s="29">
        <v>41731</v>
      </c>
      <c r="F49" s="30">
        <f>Dados!$E49</f>
        <v>41731</v>
      </c>
      <c r="G49" s="31">
        <f t="shared" si="0"/>
        <v>41731</v>
      </c>
      <c r="H49" s="32">
        <v>4900</v>
      </c>
      <c r="I49" s="33" t="s">
        <v>35</v>
      </c>
    </row>
    <row r="50" spans="1:9" x14ac:dyDescent="0.35">
      <c r="A50" s="20" t="s">
        <v>9</v>
      </c>
      <c r="B50" s="21" t="s">
        <v>46</v>
      </c>
      <c r="C50" s="21" t="s">
        <v>25</v>
      </c>
      <c r="D50" s="21" t="s">
        <v>31</v>
      </c>
      <c r="E50" s="22">
        <v>42557</v>
      </c>
      <c r="F50" s="23">
        <f>Dados!$E50</f>
        <v>42557</v>
      </c>
      <c r="G50" s="24">
        <f t="shared" si="0"/>
        <v>42557</v>
      </c>
      <c r="H50" s="25">
        <v>800</v>
      </c>
      <c r="I50" s="26" t="s">
        <v>39</v>
      </c>
    </row>
    <row r="51" spans="1:9" x14ac:dyDescent="0.35">
      <c r="A51" s="27" t="s">
        <v>15</v>
      </c>
      <c r="B51" s="28" t="s">
        <v>50</v>
      </c>
      <c r="C51" s="28" t="s">
        <v>26</v>
      </c>
      <c r="D51" s="28" t="s">
        <v>32</v>
      </c>
      <c r="E51" s="29">
        <v>42397</v>
      </c>
      <c r="F51" s="30">
        <f>Dados!$E51</f>
        <v>42397</v>
      </c>
      <c r="G51" s="31">
        <f t="shared" si="0"/>
        <v>42397</v>
      </c>
      <c r="H51" s="32">
        <v>2030</v>
      </c>
      <c r="I51" s="33" t="s">
        <v>39</v>
      </c>
    </row>
    <row r="52" spans="1:9" x14ac:dyDescent="0.35">
      <c r="A52" s="20" t="s">
        <v>18</v>
      </c>
      <c r="B52" s="21" t="s">
        <v>44</v>
      </c>
      <c r="C52" s="21" t="s">
        <v>28</v>
      </c>
      <c r="D52" s="21" t="s">
        <v>31</v>
      </c>
      <c r="E52" s="22">
        <v>41789</v>
      </c>
      <c r="F52" s="23">
        <f>Dados!$E52</f>
        <v>41789</v>
      </c>
      <c r="G52" s="24">
        <f t="shared" si="0"/>
        <v>41789</v>
      </c>
      <c r="H52" s="25">
        <v>5600</v>
      </c>
      <c r="I52" s="26" t="s">
        <v>37</v>
      </c>
    </row>
    <row r="53" spans="1:9" x14ac:dyDescent="0.35">
      <c r="A53" s="27" t="s">
        <v>22</v>
      </c>
      <c r="B53" s="28" t="s">
        <v>46</v>
      </c>
      <c r="C53" s="28" t="s">
        <v>24</v>
      </c>
      <c r="D53" s="28" t="s">
        <v>33</v>
      </c>
      <c r="E53" s="29">
        <v>42733</v>
      </c>
      <c r="F53" s="30">
        <f>Dados!$E53</f>
        <v>42733</v>
      </c>
      <c r="G53" s="31">
        <f t="shared" si="0"/>
        <v>42733</v>
      </c>
      <c r="H53" s="32">
        <v>400</v>
      </c>
      <c r="I53" s="33" t="s">
        <v>36</v>
      </c>
    </row>
    <row r="54" spans="1:9" x14ac:dyDescent="0.35">
      <c r="A54" s="20" t="s">
        <v>15</v>
      </c>
      <c r="B54" s="21" t="s">
        <v>50</v>
      </c>
      <c r="C54" s="21" t="s">
        <v>29</v>
      </c>
      <c r="D54" s="21" t="s">
        <v>31</v>
      </c>
      <c r="E54" s="22">
        <v>42122</v>
      </c>
      <c r="F54" s="23">
        <f>Dados!$E54</f>
        <v>42122</v>
      </c>
      <c r="G54" s="24">
        <f t="shared" si="0"/>
        <v>42122</v>
      </c>
      <c r="H54" s="25">
        <v>1300</v>
      </c>
      <c r="I54" s="26" t="s">
        <v>37</v>
      </c>
    </row>
    <row r="55" spans="1:9" x14ac:dyDescent="0.35">
      <c r="A55" s="27" t="s">
        <v>16</v>
      </c>
      <c r="B55" s="28" t="s">
        <v>46</v>
      </c>
      <c r="C55" s="28" t="s">
        <v>26</v>
      </c>
      <c r="D55" s="28" t="s">
        <v>31</v>
      </c>
      <c r="E55" s="29">
        <v>42590</v>
      </c>
      <c r="F55" s="30">
        <f>Dados!$E55</f>
        <v>42590</v>
      </c>
      <c r="G55" s="31">
        <f t="shared" si="0"/>
        <v>42590</v>
      </c>
      <c r="H55" s="32">
        <v>1000</v>
      </c>
      <c r="I55" s="33" t="s">
        <v>39</v>
      </c>
    </row>
    <row r="56" spans="1:9" x14ac:dyDescent="0.35">
      <c r="A56" s="20" t="s">
        <v>9</v>
      </c>
      <c r="B56" s="21" t="s">
        <v>45</v>
      </c>
      <c r="C56" s="21" t="s">
        <v>29</v>
      </c>
      <c r="D56" s="21" t="s">
        <v>30</v>
      </c>
      <c r="E56" s="22">
        <v>42086</v>
      </c>
      <c r="F56" s="23">
        <f>Dados!$E56</f>
        <v>42086</v>
      </c>
      <c r="G56" s="24">
        <f t="shared" si="0"/>
        <v>42086</v>
      </c>
      <c r="H56" s="25">
        <v>3120</v>
      </c>
      <c r="I56" s="26" t="s">
        <v>37</v>
      </c>
    </row>
    <row r="57" spans="1:9" x14ac:dyDescent="0.35">
      <c r="A57" s="27" t="s">
        <v>23</v>
      </c>
      <c r="B57" s="28" t="s">
        <v>44</v>
      </c>
      <c r="C57" s="28" t="s">
        <v>27</v>
      </c>
      <c r="D57" s="28" t="s">
        <v>33</v>
      </c>
      <c r="E57" s="29">
        <v>41918</v>
      </c>
      <c r="F57" s="30">
        <f>Dados!$E57</f>
        <v>41918</v>
      </c>
      <c r="G57" s="31">
        <f t="shared" si="0"/>
        <v>41918</v>
      </c>
      <c r="H57" s="32">
        <v>2000</v>
      </c>
      <c r="I57" s="33" t="s">
        <v>36</v>
      </c>
    </row>
    <row r="58" spans="1:9" x14ac:dyDescent="0.35">
      <c r="A58" s="20" t="s">
        <v>12</v>
      </c>
      <c r="B58" s="21" t="s">
        <v>49</v>
      </c>
      <c r="C58" s="21" t="s">
        <v>28</v>
      </c>
      <c r="D58" s="21" t="s">
        <v>31</v>
      </c>
      <c r="E58" s="22">
        <v>42113</v>
      </c>
      <c r="F58" s="23">
        <f>Dados!$E58</f>
        <v>42113</v>
      </c>
      <c r="G58" s="24">
        <f t="shared" si="0"/>
        <v>42113</v>
      </c>
      <c r="H58" s="25">
        <v>1350</v>
      </c>
      <c r="I58" s="26" t="s">
        <v>39</v>
      </c>
    </row>
    <row r="59" spans="1:9" x14ac:dyDescent="0.35">
      <c r="A59" s="27" t="s">
        <v>8</v>
      </c>
      <c r="B59" s="28" t="s">
        <v>50</v>
      </c>
      <c r="C59" s="28" t="s">
        <v>26</v>
      </c>
      <c r="D59" s="28" t="s">
        <v>32</v>
      </c>
      <c r="E59" s="29">
        <v>42553</v>
      </c>
      <c r="F59" s="30">
        <f>Dados!$E59</f>
        <v>42553</v>
      </c>
      <c r="G59" s="31">
        <f t="shared" si="0"/>
        <v>42553</v>
      </c>
      <c r="H59" s="32">
        <v>2610</v>
      </c>
      <c r="I59" s="33" t="s">
        <v>38</v>
      </c>
    </row>
    <row r="60" spans="1:9" x14ac:dyDescent="0.35">
      <c r="A60" s="20" t="s">
        <v>9</v>
      </c>
      <c r="B60" s="21" t="s">
        <v>50</v>
      </c>
      <c r="C60" s="21" t="s">
        <v>28</v>
      </c>
      <c r="D60" s="21" t="s">
        <v>32</v>
      </c>
      <c r="E60" s="22">
        <v>42344</v>
      </c>
      <c r="F60" s="23">
        <f>Dados!$E60</f>
        <v>42344</v>
      </c>
      <c r="G60" s="24">
        <f t="shared" si="0"/>
        <v>42344</v>
      </c>
      <c r="H60" s="25">
        <v>240</v>
      </c>
      <c r="I60" s="26" t="s">
        <v>39</v>
      </c>
    </row>
    <row r="61" spans="1:9" x14ac:dyDescent="0.35">
      <c r="A61" s="27" t="s">
        <v>22</v>
      </c>
      <c r="B61" s="28" t="s">
        <v>50</v>
      </c>
      <c r="C61" s="28" t="s">
        <v>28</v>
      </c>
      <c r="D61" s="28" t="s">
        <v>34</v>
      </c>
      <c r="E61" s="29">
        <v>42682</v>
      </c>
      <c r="F61" s="30">
        <f>Dados!$E61</f>
        <v>42682</v>
      </c>
      <c r="G61" s="31">
        <f t="shared" si="0"/>
        <v>42682</v>
      </c>
      <c r="H61" s="32">
        <v>1360</v>
      </c>
      <c r="I61" s="33" t="s">
        <v>37</v>
      </c>
    </row>
    <row r="62" spans="1:9" x14ac:dyDescent="0.35">
      <c r="A62" s="20" t="s">
        <v>23</v>
      </c>
      <c r="B62" s="21" t="s">
        <v>47</v>
      </c>
      <c r="C62" s="21" t="s">
        <v>29</v>
      </c>
      <c r="D62" s="21" t="s">
        <v>32</v>
      </c>
      <c r="E62" s="22">
        <v>41767</v>
      </c>
      <c r="F62" s="23">
        <f>Dados!$E62</f>
        <v>41767</v>
      </c>
      <c r="G62" s="24">
        <f t="shared" si="0"/>
        <v>41767</v>
      </c>
      <c r="H62" s="25">
        <v>800</v>
      </c>
      <c r="I62" s="26" t="s">
        <v>39</v>
      </c>
    </row>
    <row r="63" spans="1:9" x14ac:dyDescent="0.35">
      <c r="A63" s="27" t="s">
        <v>13</v>
      </c>
      <c r="B63" s="28" t="s">
        <v>49</v>
      </c>
      <c r="C63" s="28" t="s">
        <v>29</v>
      </c>
      <c r="D63" s="28" t="s">
        <v>33</v>
      </c>
      <c r="E63" s="29">
        <v>42708</v>
      </c>
      <c r="F63" s="30">
        <f>Dados!$E63</f>
        <v>42708</v>
      </c>
      <c r="G63" s="31">
        <f t="shared" si="0"/>
        <v>42708</v>
      </c>
      <c r="H63" s="32">
        <v>1650</v>
      </c>
      <c r="I63" s="33" t="s">
        <v>39</v>
      </c>
    </row>
    <row r="64" spans="1:9" x14ac:dyDescent="0.35">
      <c r="A64" s="20" t="s">
        <v>14</v>
      </c>
      <c r="B64" s="21" t="s">
        <v>49</v>
      </c>
      <c r="C64" s="21" t="s">
        <v>25</v>
      </c>
      <c r="D64" s="21" t="s">
        <v>34</v>
      </c>
      <c r="E64" s="22">
        <v>42624</v>
      </c>
      <c r="F64" s="23">
        <f>Dados!$E64</f>
        <v>42624</v>
      </c>
      <c r="G64" s="24">
        <f t="shared" si="0"/>
        <v>42624</v>
      </c>
      <c r="H64" s="25">
        <v>1400</v>
      </c>
      <c r="I64" s="26" t="s">
        <v>36</v>
      </c>
    </row>
    <row r="65" spans="1:9" x14ac:dyDescent="0.35">
      <c r="A65" s="27" t="s">
        <v>13</v>
      </c>
      <c r="B65" s="28" t="s">
        <v>49</v>
      </c>
      <c r="C65" s="28" t="s">
        <v>25</v>
      </c>
      <c r="D65" s="28" t="s">
        <v>34</v>
      </c>
      <c r="E65" s="29">
        <v>42442</v>
      </c>
      <c r="F65" s="30">
        <f>Dados!$E65</f>
        <v>42442</v>
      </c>
      <c r="G65" s="31">
        <f t="shared" si="0"/>
        <v>42442</v>
      </c>
      <c r="H65" s="32">
        <v>4200</v>
      </c>
      <c r="I65" s="33" t="s">
        <v>39</v>
      </c>
    </row>
    <row r="66" spans="1:9" x14ac:dyDescent="0.35">
      <c r="A66" s="20" t="s">
        <v>20</v>
      </c>
      <c r="B66" s="21" t="s">
        <v>47</v>
      </c>
      <c r="C66" s="21" t="s">
        <v>28</v>
      </c>
      <c r="D66" s="21" t="s">
        <v>30</v>
      </c>
      <c r="E66" s="22">
        <v>41688</v>
      </c>
      <c r="F66" s="23">
        <f>Dados!$E66</f>
        <v>41688</v>
      </c>
      <c r="G66" s="24">
        <f t="shared" ref="G66:G129" si="1">E66</f>
        <v>41688</v>
      </c>
      <c r="H66" s="25">
        <v>4320</v>
      </c>
      <c r="I66" s="26" t="s">
        <v>39</v>
      </c>
    </row>
    <row r="67" spans="1:9" x14ac:dyDescent="0.35">
      <c r="A67" s="27" t="s">
        <v>14</v>
      </c>
      <c r="B67" s="28" t="s">
        <v>50</v>
      </c>
      <c r="C67" s="28" t="s">
        <v>25</v>
      </c>
      <c r="D67" s="28" t="s">
        <v>34</v>
      </c>
      <c r="E67" s="29">
        <v>41917</v>
      </c>
      <c r="F67" s="30">
        <f>Dados!$E67</f>
        <v>41917</v>
      </c>
      <c r="G67" s="31">
        <f t="shared" si="1"/>
        <v>41917</v>
      </c>
      <c r="H67" s="32">
        <v>1800</v>
      </c>
      <c r="I67" s="33" t="s">
        <v>39</v>
      </c>
    </row>
    <row r="68" spans="1:9" x14ac:dyDescent="0.35">
      <c r="A68" s="20" t="s">
        <v>15</v>
      </c>
      <c r="B68" s="21" t="s">
        <v>45</v>
      </c>
      <c r="C68" s="21" t="s">
        <v>28</v>
      </c>
      <c r="D68" s="21" t="s">
        <v>34</v>
      </c>
      <c r="E68" s="22">
        <v>42858</v>
      </c>
      <c r="F68" s="23">
        <f>Dados!$E68</f>
        <v>42858</v>
      </c>
      <c r="G68" s="24">
        <f t="shared" si="1"/>
        <v>42858</v>
      </c>
      <c r="H68" s="25">
        <v>700</v>
      </c>
      <c r="I68" s="26" t="s">
        <v>37</v>
      </c>
    </row>
    <row r="69" spans="1:9" x14ac:dyDescent="0.35">
      <c r="A69" s="27" t="s">
        <v>12</v>
      </c>
      <c r="B69" s="28" t="s">
        <v>49</v>
      </c>
      <c r="C69" s="28" t="s">
        <v>28</v>
      </c>
      <c r="D69" s="28" t="s">
        <v>30</v>
      </c>
      <c r="E69" s="29">
        <v>42699</v>
      </c>
      <c r="F69" s="30">
        <f>Dados!$E69</f>
        <v>42699</v>
      </c>
      <c r="G69" s="31">
        <f t="shared" si="1"/>
        <v>42699</v>
      </c>
      <c r="H69" s="32">
        <v>1870</v>
      </c>
      <c r="I69" s="33" t="s">
        <v>37</v>
      </c>
    </row>
    <row r="70" spans="1:9" x14ac:dyDescent="0.35">
      <c r="A70" s="20" t="s">
        <v>7</v>
      </c>
      <c r="B70" s="21" t="s">
        <v>44</v>
      </c>
      <c r="C70" s="21" t="s">
        <v>29</v>
      </c>
      <c r="D70" s="21" t="s">
        <v>33</v>
      </c>
      <c r="E70" s="22">
        <v>42465</v>
      </c>
      <c r="F70" s="23">
        <f>Dados!$E70</f>
        <v>42465</v>
      </c>
      <c r="G70" s="24">
        <f t="shared" si="1"/>
        <v>42465</v>
      </c>
      <c r="H70" s="25">
        <v>1200</v>
      </c>
      <c r="I70" s="26" t="s">
        <v>36</v>
      </c>
    </row>
    <row r="71" spans="1:9" x14ac:dyDescent="0.35">
      <c r="A71" s="27" t="s">
        <v>21</v>
      </c>
      <c r="B71" s="28" t="s">
        <v>50</v>
      </c>
      <c r="C71" s="28" t="s">
        <v>26</v>
      </c>
      <c r="D71" s="28" t="s">
        <v>34</v>
      </c>
      <c r="E71" s="29">
        <v>42205</v>
      </c>
      <c r="F71" s="30">
        <f>Dados!$E71</f>
        <v>42205</v>
      </c>
      <c r="G71" s="31">
        <f t="shared" si="1"/>
        <v>42205</v>
      </c>
      <c r="H71" s="32">
        <v>4550</v>
      </c>
      <c r="I71" s="33" t="s">
        <v>39</v>
      </c>
    </row>
    <row r="72" spans="1:9" x14ac:dyDescent="0.35">
      <c r="A72" s="20" t="s">
        <v>20</v>
      </c>
      <c r="B72" s="21" t="s">
        <v>47</v>
      </c>
      <c r="C72" s="21" t="s">
        <v>29</v>
      </c>
      <c r="D72" s="21" t="s">
        <v>33</v>
      </c>
      <c r="E72" s="22">
        <v>42614</v>
      </c>
      <c r="F72" s="23">
        <f>Dados!$E72</f>
        <v>42614</v>
      </c>
      <c r="G72" s="24">
        <f t="shared" si="1"/>
        <v>42614</v>
      </c>
      <c r="H72" s="25">
        <v>2450</v>
      </c>
      <c r="I72" s="26" t="s">
        <v>39</v>
      </c>
    </row>
    <row r="73" spans="1:9" x14ac:dyDescent="0.35">
      <c r="A73" s="27" t="s">
        <v>23</v>
      </c>
      <c r="B73" s="28" t="s">
        <v>48</v>
      </c>
      <c r="C73" s="28" t="s">
        <v>29</v>
      </c>
      <c r="D73" s="28" t="s">
        <v>30</v>
      </c>
      <c r="E73" s="29">
        <v>42771</v>
      </c>
      <c r="F73" s="30">
        <f>Dados!$E73</f>
        <v>42771</v>
      </c>
      <c r="G73" s="31">
        <f t="shared" si="1"/>
        <v>42771</v>
      </c>
      <c r="H73" s="32">
        <v>1900</v>
      </c>
      <c r="I73" s="33" t="s">
        <v>35</v>
      </c>
    </row>
    <row r="74" spans="1:9" x14ac:dyDescent="0.35">
      <c r="A74" s="20" t="s">
        <v>20</v>
      </c>
      <c r="B74" s="21" t="s">
        <v>50</v>
      </c>
      <c r="C74" s="21" t="s">
        <v>29</v>
      </c>
      <c r="D74" s="21" t="s">
        <v>30</v>
      </c>
      <c r="E74" s="22">
        <v>41711</v>
      </c>
      <c r="F74" s="23">
        <f>Dados!$E74</f>
        <v>41711</v>
      </c>
      <c r="G74" s="24">
        <f t="shared" si="1"/>
        <v>41711</v>
      </c>
      <c r="H74" s="25">
        <v>4900</v>
      </c>
      <c r="I74" s="26" t="s">
        <v>36</v>
      </c>
    </row>
    <row r="75" spans="1:9" x14ac:dyDescent="0.35">
      <c r="A75" s="27" t="s">
        <v>18</v>
      </c>
      <c r="B75" s="28" t="s">
        <v>50</v>
      </c>
      <c r="C75" s="28" t="s">
        <v>28</v>
      </c>
      <c r="D75" s="28" t="s">
        <v>31</v>
      </c>
      <c r="E75" s="29">
        <v>42121</v>
      </c>
      <c r="F75" s="30">
        <f>Dados!$E75</f>
        <v>42121</v>
      </c>
      <c r="G75" s="31">
        <f t="shared" si="1"/>
        <v>42121</v>
      </c>
      <c r="H75" s="32">
        <v>5600</v>
      </c>
      <c r="I75" s="33" t="s">
        <v>39</v>
      </c>
    </row>
    <row r="76" spans="1:9" x14ac:dyDescent="0.35">
      <c r="A76" s="20" t="s">
        <v>8</v>
      </c>
      <c r="B76" s="21" t="s">
        <v>44</v>
      </c>
      <c r="C76" s="21" t="s">
        <v>25</v>
      </c>
      <c r="D76" s="21" t="s">
        <v>31</v>
      </c>
      <c r="E76" s="22">
        <v>42415</v>
      </c>
      <c r="F76" s="23">
        <f>Dados!$E76</f>
        <v>42415</v>
      </c>
      <c r="G76" s="24">
        <f t="shared" si="1"/>
        <v>42415</v>
      </c>
      <c r="H76" s="25">
        <v>6300</v>
      </c>
      <c r="I76" s="26" t="s">
        <v>39</v>
      </c>
    </row>
    <row r="77" spans="1:9" x14ac:dyDescent="0.35">
      <c r="A77" s="27" t="s">
        <v>5</v>
      </c>
      <c r="B77" s="28" t="s">
        <v>44</v>
      </c>
      <c r="C77" s="28" t="s">
        <v>28</v>
      </c>
      <c r="D77" s="28" t="s">
        <v>34</v>
      </c>
      <c r="E77" s="29">
        <v>42537</v>
      </c>
      <c r="F77" s="30">
        <f>Dados!$E77</f>
        <v>42537</v>
      </c>
      <c r="G77" s="31">
        <f t="shared" si="1"/>
        <v>42537</v>
      </c>
      <c r="H77" s="32">
        <v>600</v>
      </c>
      <c r="I77" s="33" t="s">
        <v>39</v>
      </c>
    </row>
    <row r="78" spans="1:9" x14ac:dyDescent="0.35">
      <c r="A78" s="20" t="s">
        <v>23</v>
      </c>
      <c r="B78" s="21" t="s">
        <v>47</v>
      </c>
      <c r="C78" s="21" t="s">
        <v>27</v>
      </c>
      <c r="D78" s="21" t="s">
        <v>31</v>
      </c>
      <c r="E78" s="22">
        <v>41817</v>
      </c>
      <c r="F78" s="23">
        <f>Dados!$E78</f>
        <v>41817</v>
      </c>
      <c r="G78" s="24">
        <f t="shared" si="1"/>
        <v>41817</v>
      </c>
      <c r="H78" s="25">
        <v>3200</v>
      </c>
      <c r="I78" s="26" t="s">
        <v>35</v>
      </c>
    </row>
    <row r="79" spans="1:9" x14ac:dyDescent="0.35">
      <c r="A79" s="27" t="s">
        <v>14</v>
      </c>
      <c r="B79" s="28" t="s">
        <v>46</v>
      </c>
      <c r="C79" s="28" t="s">
        <v>26</v>
      </c>
      <c r="D79" s="28" t="s">
        <v>34</v>
      </c>
      <c r="E79" s="29">
        <v>42855</v>
      </c>
      <c r="F79" s="30">
        <f>Dados!$E79</f>
        <v>42855</v>
      </c>
      <c r="G79" s="31">
        <f t="shared" si="1"/>
        <v>42855</v>
      </c>
      <c r="H79" s="32">
        <v>2210</v>
      </c>
      <c r="I79" s="33" t="s">
        <v>39</v>
      </c>
    </row>
    <row r="80" spans="1:9" x14ac:dyDescent="0.35">
      <c r="A80" s="20" t="s">
        <v>17</v>
      </c>
      <c r="B80" s="21" t="s">
        <v>49</v>
      </c>
      <c r="C80" s="21" t="s">
        <v>25</v>
      </c>
      <c r="D80" s="21" t="s">
        <v>33</v>
      </c>
      <c r="E80" s="22">
        <v>41956</v>
      </c>
      <c r="F80" s="23">
        <f>Dados!$E80</f>
        <v>41956</v>
      </c>
      <c r="G80" s="24">
        <f t="shared" si="1"/>
        <v>41956</v>
      </c>
      <c r="H80" s="25">
        <v>600</v>
      </c>
      <c r="I80" s="26" t="s">
        <v>39</v>
      </c>
    </row>
    <row r="81" spans="1:9" x14ac:dyDescent="0.35">
      <c r="A81" s="27" t="s">
        <v>17</v>
      </c>
      <c r="B81" s="28" t="s">
        <v>50</v>
      </c>
      <c r="C81" s="28" t="s">
        <v>25</v>
      </c>
      <c r="D81" s="28" t="s">
        <v>33</v>
      </c>
      <c r="E81" s="29">
        <v>41753</v>
      </c>
      <c r="F81" s="30">
        <f>Dados!$E81</f>
        <v>41753</v>
      </c>
      <c r="G81" s="31">
        <f t="shared" si="1"/>
        <v>41753</v>
      </c>
      <c r="H81" s="32">
        <v>750</v>
      </c>
      <c r="I81" s="33" t="s">
        <v>37</v>
      </c>
    </row>
    <row r="82" spans="1:9" x14ac:dyDescent="0.35">
      <c r="A82" s="20" t="s">
        <v>14</v>
      </c>
      <c r="B82" s="21" t="s">
        <v>49</v>
      </c>
      <c r="C82" s="21" t="s">
        <v>29</v>
      </c>
      <c r="D82" s="21" t="s">
        <v>32</v>
      </c>
      <c r="E82" s="22">
        <v>42230</v>
      </c>
      <c r="F82" s="23">
        <f>Dados!$E82</f>
        <v>42230</v>
      </c>
      <c r="G82" s="24">
        <f t="shared" si="1"/>
        <v>42230</v>
      </c>
      <c r="H82" s="25">
        <v>480</v>
      </c>
      <c r="I82" s="26" t="s">
        <v>37</v>
      </c>
    </row>
    <row r="83" spans="1:9" x14ac:dyDescent="0.35">
      <c r="A83" s="27" t="s">
        <v>14</v>
      </c>
      <c r="B83" s="28" t="s">
        <v>47</v>
      </c>
      <c r="C83" s="28" t="s">
        <v>26</v>
      </c>
      <c r="D83" s="28" t="s">
        <v>30</v>
      </c>
      <c r="E83" s="29">
        <v>41670</v>
      </c>
      <c r="F83" s="30">
        <f>Dados!$E83</f>
        <v>41670</v>
      </c>
      <c r="G83" s="31">
        <f t="shared" si="1"/>
        <v>41670</v>
      </c>
      <c r="H83" s="32">
        <v>2450</v>
      </c>
      <c r="I83" s="33" t="s">
        <v>38</v>
      </c>
    </row>
    <row r="84" spans="1:9" x14ac:dyDescent="0.35">
      <c r="A84" s="20" t="s">
        <v>18</v>
      </c>
      <c r="B84" s="21" t="s">
        <v>49</v>
      </c>
      <c r="C84" s="21" t="s">
        <v>25</v>
      </c>
      <c r="D84" s="21" t="s">
        <v>34</v>
      </c>
      <c r="E84" s="22">
        <v>42014</v>
      </c>
      <c r="F84" s="23">
        <f>Dados!$E84</f>
        <v>42014</v>
      </c>
      <c r="G84" s="24">
        <f t="shared" si="1"/>
        <v>42014</v>
      </c>
      <c r="H84" s="25">
        <v>3190</v>
      </c>
      <c r="I84" s="26" t="s">
        <v>36</v>
      </c>
    </row>
    <row r="85" spans="1:9" x14ac:dyDescent="0.35">
      <c r="A85" s="27" t="s">
        <v>8</v>
      </c>
      <c r="B85" s="28" t="s">
        <v>49</v>
      </c>
      <c r="C85" s="28" t="s">
        <v>25</v>
      </c>
      <c r="D85" s="28" t="s">
        <v>32</v>
      </c>
      <c r="E85" s="29">
        <v>42806</v>
      </c>
      <c r="F85" s="30">
        <f>Dados!$E85</f>
        <v>42806</v>
      </c>
      <c r="G85" s="31">
        <f t="shared" si="1"/>
        <v>42806</v>
      </c>
      <c r="H85" s="32">
        <v>1200</v>
      </c>
      <c r="I85" s="33" t="s">
        <v>38</v>
      </c>
    </row>
    <row r="86" spans="1:9" x14ac:dyDescent="0.35">
      <c r="A86" s="20" t="s">
        <v>22</v>
      </c>
      <c r="B86" s="21" t="s">
        <v>45</v>
      </c>
      <c r="C86" s="21" t="s">
        <v>28</v>
      </c>
      <c r="D86" s="21" t="s">
        <v>33</v>
      </c>
      <c r="E86" s="22">
        <v>42193</v>
      </c>
      <c r="F86" s="23">
        <f>Dados!$E86</f>
        <v>42193</v>
      </c>
      <c r="G86" s="24">
        <f t="shared" si="1"/>
        <v>42193</v>
      </c>
      <c r="H86" s="25">
        <v>2380</v>
      </c>
      <c r="I86" s="26" t="s">
        <v>39</v>
      </c>
    </row>
    <row r="87" spans="1:9" x14ac:dyDescent="0.35">
      <c r="A87" s="27" t="s">
        <v>10</v>
      </c>
      <c r="B87" s="28" t="s">
        <v>45</v>
      </c>
      <c r="C87" s="28" t="s">
        <v>25</v>
      </c>
      <c r="D87" s="28" t="s">
        <v>34</v>
      </c>
      <c r="E87" s="29">
        <v>42382</v>
      </c>
      <c r="F87" s="30">
        <f>Dados!$E87</f>
        <v>42382</v>
      </c>
      <c r="G87" s="31">
        <f t="shared" si="1"/>
        <v>42382</v>
      </c>
      <c r="H87" s="32">
        <v>2850</v>
      </c>
      <c r="I87" s="33" t="s">
        <v>39</v>
      </c>
    </row>
    <row r="88" spans="1:9" x14ac:dyDescent="0.35">
      <c r="A88" s="20" t="s">
        <v>23</v>
      </c>
      <c r="B88" s="21" t="s">
        <v>46</v>
      </c>
      <c r="C88" s="21" t="s">
        <v>26</v>
      </c>
      <c r="D88" s="21" t="s">
        <v>33</v>
      </c>
      <c r="E88" s="22">
        <v>42320</v>
      </c>
      <c r="F88" s="23">
        <f>Dados!$E88</f>
        <v>42320</v>
      </c>
      <c r="G88" s="24">
        <f t="shared" si="1"/>
        <v>42320</v>
      </c>
      <c r="H88" s="25">
        <v>1360</v>
      </c>
      <c r="I88" s="26" t="s">
        <v>38</v>
      </c>
    </row>
    <row r="89" spans="1:9" x14ac:dyDescent="0.35">
      <c r="A89" s="27" t="s">
        <v>21</v>
      </c>
      <c r="B89" s="28" t="s">
        <v>50</v>
      </c>
      <c r="C89" s="28" t="s">
        <v>24</v>
      </c>
      <c r="D89" s="28" t="s">
        <v>31</v>
      </c>
      <c r="E89" s="29">
        <v>42452</v>
      </c>
      <c r="F89" s="30">
        <f>Dados!$E89</f>
        <v>42452</v>
      </c>
      <c r="G89" s="31">
        <f t="shared" si="1"/>
        <v>42452</v>
      </c>
      <c r="H89" s="32">
        <v>1200</v>
      </c>
      <c r="I89" s="33" t="s">
        <v>35</v>
      </c>
    </row>
    <row r="90" spans="1:9" x14ac:dyDescent="0.35">
      <c r="A90" s="20" t="s">
        <v>21</v>
      </c>
      <c r="B90" s="21" t="s">
        <v>44</v>
      </c>
      <c r="C90" s="21" t="s">
        <v>27</v>
      </c>
      <c r="D90" s="21" t="s">
        <v>32</v>
      </c>
      <c r="E90" s="22">
        <v>42626</v>
      </c>
      <c r="F90" s="23">
        <f>Dados!$E90</f>
        <v>42626</v>
      </c>
      <c r="G90" s="24">
        <f t="shared" si="1"/>
        <v>42626</v>
      </c>
      <c r="H90" s="25">
        <v>1800</v>
      </c>
      <c r="I90" s="26" t="s">
        <v>35</v>
      </c>
    </row>
    <row r="91" spans="1:9" x14ac:dyDescent="0.35">
      <c r="A91" s="27" t="s">
        <v>8</v>
      </c>
      <c r="B91" s="28" t="s">
        <v>48</v>
      </c>
      <c r="C91" s="28" t="s">
        <v>24</v>
      </c>
      <c r="D91" s="28" t="s">
        <v>31</v>
      </c>
      <c r="E91" s="29">
        <v>42726</v>
      </c>
      <c r="F91" s="30">
        <f>Dados!$E91</f>
        <v>42726</v>
      </c>
      <c r="G91" s="31">
        <f t="shared" si="1"/>
        <v>42726</v>
      </c>
      <c r="H91" s="32">
        <v>1530</v>
      </c>
      <c r="I91" s="33" t="s">
        <v>38</v>
      </c>
    </row>
    <row r="92" spans="1:9" x14ac:dyDescent="0.35">
      <c r="A92" s="20" t="s">
        <v>23</v>
      </c>
      <c r="B92" s="21" t="s">
        <v>46</v>
      </c>
      <c r="C92" s="21" t="s">
        <v>27</v>
      </c>
      <c r="D92" s="21" t="s">
        <v>32</v>
      </c>
      <c r="E92" s="22">
        <v>42338</v>
      </c>
      <c r="F92" s="23">
        <f>Dados!$E92</f>
        <v>42338</v>
      </c>
      <c r="G92" s="24">
        <f t="shared" si="1"/>
        <v>42338</v>
      </c>
      <c r="H92" s="25">
        <v>2160</v>
      </c>
      <c r="I92" s="26" t="s">
        <v>39</v>
      </c>
    </row>
    <row r="93" spans="1:9" x14ac:dyDescent="0.35">
      <c r="A93" s="27" t="s">
        <v>20</v>
      </c>
      <c r="B93" s="28" t="s">
        <v>47</v>
      </c>
      <c r="C93" s="28" t="s">
        <v>28</v>
      </c>
      <c r="D93" s="28" t="s">
        <v>31</v>
      </c>
      <c r="E93" s="29">
        <v>42402</v>
      </c>
      <c r="F93" s="30">
        <f>Dados!$E93</f>
        <v>42402</v>
      </c>
      <c r="G93" s="31">
        <f t="shared" si="1"/>
        <v>42402</v>
      </c>
      <c r="H93" s="32">
        <v>5800</v>
      </c>
      <c r="I93" s="33" t="s">
        <v>39</v>
      </c>
    </row>
    <row r="94" spans="1:9" x14ac:dyDescent="0.35">
      <c r="A94" s="20" t="s">
        <v>18</v>
      </c>
      <c r="B94" s="21" t="s">
        <v>47</v>
      </c>
      <c r="C94" s="21" t="s">
        <v>28</v>
      </c>
      <c r="D94" s="21" t="s">
        <v>32</v>
      </c>
      <c r="E94" s="22">
        <v>42266</v>
      </c>
      <c r="F94" s="23">
        <f>Dados!$E94</f>
        <v>42266</v>
      </c>
      <c r="G94" s="24">
        <f t="shared" si="1"/>
        <v>42266</v>
      </c>
      <c r="H94" s="25">
        <v>2100</v>
      </c>
      <c r="I94" s="26" t="s">
        <v>39</v>
      </c>
    </row>
    <row r="95" spans="1:9" x14ac:dyDescent="0.35">
      <c r="A95" s="27" t="s">
        <v>14</v>
      </c>
      <c r="B95" s="28" t="s">
        <v>45</v>
      </c>
      <c r="C95" s="28" t="s">
        <v>27</v>
      </c>
      <c r="D95" s="28" t="s">
        <v>33</v>
      </c>
      <c r="E95" s="29">
        <v>42114</v>
      </c>
      <c r="F95" s="30">
        <f>Dados!$E95</f>
        <v>42114</v>
      </c>
      <c r="G95" s="31">
        <f t="shared" si="1"/>
        <v>42114</v>
      </c>
      <c r="H95" s="32">
        <v>720</v>
      </c>
      <c r="I95" s="33" t="s">
        <v>38</v>
      </c>
    </row>
    <row r="96" spans="1:9" x14ac:dyDescent="0.35">
      <c r="A96" s="20" t="s">
        <v>17</v>
      </c>
      <c r="B96" s="21" t="s">
        <v>45</v>
      </c>
      <c r="C96" s="21" t="s">
        <v>26</v>
      </c>
      <c r="D96" s="21" t="s">
        <v>32</v>
      </c>
      <c r="E96" s="22">
        <v>41873</v>
      </c>
      <c r="F96" s="23">
        <f>Dados!$E96</f>
        <v>41873</v>
      </c>
      <c r="G96" s="24">
        <f t="shared" si="1"/>
        <v>41873</v>
      </c>
      <c r="H96" s="25">
        <v>1800</v>
      </c>
      <c r="I96" s="26" t="s">
        <v>36</v>
      </c>
    </row>
    <row r="97" spans="1:9" x14ac:dyDescent="0.35">
      <c r="A97" s="27" t="s">
        <v>11</v>
      </c>
      <c r="B97" s="28" t="s">
        <v>50</v>
      </c>
      <c r="C97" s="28" t="s">
        <v>24</v>
      </c>
      <c r="D97" s="28" t="s">
        <v>32</v>
      </c>
      <c r="E97" s="29">
        <v>41903</v>
      </c>
      <c r="F97" s="30">
        <f>Dados!$E97</f>
        <v>41903</v>
      </c>
      <c r="G97" s="31">
        <f t="shared" si="1"/>
        <v>41903</v>
      </c>
      <c r="H97" s="32">
        <v>2900</v>
      </c>
      <c r="I97" s="33" t="s">
        <v>36</v>
      </c>
    </row>
    <row r="98" spans="1:9" x14ac:dyDescent="0.35">
      <c r="A98" s="20" t="s">
        <v>5</v>
      </c>
      <c r="B98" s="21" t="s">
        <v>44</v>
      </c>
      <c r="C98" s="21" t="s">
        <v>25</v>
      </c>
      <c r="D98" s="21" t="s">
        <v>31</v>
      </c>
      <c r="E98" s="22">
        <v>42428</v>
      </c>
      <c r="F98" s="23">
        <f>Dados!$E98</f>
        <v>42428</v>
      </c>
      <c r="G98" s="24">
        <f t="shared" si="1"/>
        <v>42428</v>
      </c>
      <c r="H98" s="25">
        <v>1350</v>
      </c>
      <c r="I98" s="26" t="s">
        <v>37</v>
      </c>
    </row>
    <row r="99" spans="1:9" x14ac:dyDescent="0.35">
      <c r="A99" s="27" t="s">
        <v>9</v>
      </c>
      <c r="B99" s="28" t="s">
        <v>44</v>
      </c>
      <c r="C99" s="28" t="s">
        <v>28</v>
      </c>
      <c r="D99" s="28" t="s">
        <v>34</v>
      </c>
      <c r="E99" s="29">
        <v>41808</v>
      </c>
      <c r="F99" s="30">
        <f>Dados!$E99</f>
        <v>41808</v>
      </c>
      <c r="G99" s="31">
        <f t="shared" si="1"/>
        <v>41808</v>
      </c>
      <c r="H99" s="32">
        <v>1530</v>
      </c>
      <c r="I99" s="33" t="s">
        <v>36</v>
      </c>
    </row>
    <row r="100" spans="1:9" x14ac:dyDescent="0.35">
      <c r="A100" s="20" t="s">
        <v>8</v>
      </c>
      <c r="B100" s="21" t="s">
        <v>47</v>
      </c>
      <c r="C100" s="21" t="s">
        <v>27</v>
      </c>
      <c r="D100" s="21" t="s">
        <v>33</v>
      </c>
      <c r="E100" s="22">
        <v>42474</v>
      </c>
      <c r="F100" s="23">
        <f>Dados!$E100</f>
        <v>42474</v>
      </c>
      <c r="G100" s="24">
        <f t="shared" si="1"/>
        <v>42474</v>
      </c>
      <c r="H100" s="25">
        <v>870</v>
      </c>
      <c r="I100" s="26" t="s">
        <v>39</v>
      </c>
    </row>
    <row r="101" spans="1:9" x14ac:dyDescent="0.35">
      <c r="A101" s="27" t="s">
        <v>20</v>
      </c>
      <c r="B101" s="28" t="s">
        <v>46</v>
      </c>
      <c r="C101" s="28" t="s">
        <v>24</v>
      </c>
      <c r="D101" s="28" t="s">
        <v>30</v>
      </c>
      <c r="E101" s="29">
        <v>42151</v>
      </c>
      <c r="F101" s="30">
        <f>Dados!$E101</f>
        <v>42151</v>
      </c>
      <c r="G101" s="31">
        <f t="shared" si="1"/>
        <v>42151</v>
      </c>
      <c r="H101" s="32">
        <v>600</v>
      </c>
      <c r="I101" s="33" t="s">
        <v>38</v>
      </c>
    </row>
    <row r="102" spans="1:9" x14ac:dyDescent="0.35">
      <c r="A102" s="20" t="s">
        <v>10</v>
      </c>
      <c r="B102" s="21" t="s">
        <v>48</v>
      </c>
      <c r="C102" s="21" t="s">
        <v>29</v>
      </c>
      <c r="D102" s="21" t="s">
        <v>31</v>
      </c>
      <c r="E102" s="22">
        <v>42587</v>
      </c>
      <c r="F102" s="23">
        <f>Dados!$E102</f>
        <v>42587</v>
      </c>
      <c r="G102" s="24">
        <f t="shared" si="1"/>
        <v>42587</v>
      </c>
      <c r="H102" s="25">
        <v>4200</v>
      </c>
      <c r="I102" s="26" t="s">
        <v>39</v>
      </c>
    </row>
    <row r="103" spans="1:9" x14ac:dyDescent="0.35">
      <c r="A103" s="27" t="s">
        <v>6</v>
      </c>
      <c r="B103" s="28" t="s">
        <v>49</v>
      </c>
      <c r="C103" s="28" t="s">
        <v>27</v>
      </c>
      <c r="D103" s="28" t="s">
        <v>30</v>
      </c>
      <c r="E103" s="29">
        <v>41829</v>
      </c>
      <c r="F103" s="30">
        <f>Dados!$E103</f>
        <v>41829</v>
      </c>
      <c r="G103" s="31">
        <f t="shared" si="1"/>
        <v>41829</v>
      </c>
      <c r="H103" s="32">
        <v>600</v>
      </c>
      <c r="I103" s="33" t="s">
        <v>39</v>
      </c>
    </row>
    <row r="104" spans="1:9" x14ac:dyDescent="0.35">
      <c r="A104" s="20" t="s">
        <v>9</v>
      </c>
      <c r="B104" s="21" t="s">
        <v>49</v>
      </c>
      <c r="C104" s="21" t="s">
        <v>27</v>
      </c>
      <c r="D104" s="21" t="s">
        <v>33</v>
      </c>
      <c r="E104" s="22">
        <v>41699</v>
      </c>
      <c r="F104" s="23">
        <f>Dados!$E104</f>
        <v>41699</v>
      </c>
      <c r="G104" s="24">
        <f t="shared" si="1"/>
        <v>41699</v>
      </c>
      <c r="H104" s="25">
        <v>100</v>
      </c>
      <c r="I104" s="26" t="s">
        <v>39</v>
      </c>
    </row>
    <row r="105" spans="1:9" x14ac:dyDescent="0.35">
      <c r="A105" s="27" t="s">
        <v>6</v>
      </c>
      <c r="B105" s="28" t="s">
        <v>44</v>
      </c>
      <c r="C105" s="28" t="s">
        <v>24</v>
      </c>
      <c r="D105" s="28" t="s">
        <v>32</v>
      </c>
      <c r="E105" s="29">
        <v>42269</v>
      </c>
      <c r="F105" s="30">
        <f>Dados!$E105</f>
        <v>42269</v>
      </c>
      <c r="G105" s="31">
        <f t="shared" si="1"/>
        <v>42269</v>
      </c>
      <c r="H105" s="32">
        <v>3150</v>
      </c>
      <c r="I105" s="33" t="s">
        <v>39</v>
      </c>
    </row>
    <row r="106" spans="1:9" x14ac:dyDescent="0.35">
      <c r="A106" s="20" t="s">
        <v>8</v>
      </c>
      <c r="B106" s="21" t="s">
        <v>48</v>
      </c>
      <c r="C106" s="21" t="s">
        <v>26</v>
      </c>
      <c r="D106" s="21" t="s">
        <v>30</v>
      </c>
      <c r="E106" s="22">
        <v>42539</v>
      </c>
      <c r="F106" s="23">
        <f>Dados!$E106</f>
        <v>42539</v>
      </c>
      <c r="G106" s="24">
        <f t="shared" si="1"/>
        <v>42539</v>
      </c>
      <c r="H106" s="25">
        <v>1800</v>
      </c>
      <c r="I106" s="26" t="s">
        <v>38</v>
      </c>
    </row>
    <row r="107" spans="1:9" x14ac:dyDescent="0.35">
      <c r="A107" s="27" t="s">
        <v>8</v>
      </c>
      <c r="B107" s="28" t="s">
        <v>45</v>
      </c>
      <c r="C107" s="28" t="s">
        <v>25</v>
      </c>
      <c r="D107" s="28" t="s">
        <v>34</v>
      </c>
      <c r="E107" s="29">
        <v>42104</v>
      </c>
      <c r="F107" s="30">
        <f>Dados!$E107</f>
        <v>42104</v>
      </c>
      <c r="G107" s="31">
        <f t="shared" si="1"/>
        <v>42104</v>
      </c>
      <c r="H107" s="32">
        <v>600</v>
      </c>
      <c r="I107" s="33" t="s">
        <v>36</v>
      </c>
    </row>
    <row r="108" spans="1:9" x14ac:dyDescent="0.35">
      <c r="A108" s="20" t="s">
        <v>12</v>
      </c>
      <c r="B108" s="21" t="s">
        <v>44</v>
      </c>
      <c r="C108" s="21" t="s">
        <v>25</v>
      </c>
      <c r="D108" s="21" t="s">
        <v>30</v>
      </c>
      <c r="E108" s="22">
        <v>41702</v>
      </c>
      <c r="F108" s="23">
        <f>Dados!$E108</f>
        <v>41702</v>
      </c>
      <c r="G108" s="24">
        <f t="shared" si="1"/>
        <v>41702</v>
      </c>
      <c r="H108" s="25">
        <v>2000</v>
      </c>
      <c r="I108" s="26" t="s">
        <v>35</v>
      </c>
    </row>
    <row r="109" spans="1:9" x14ac:dyDescent="0.35">
      <c r="A109" s="27" t="s">
        <v>11</v>
      </c>
      <c r="B109" s="28" t="s">
        <v>48</v>
      </c>
      <c r="C109" s="28" t="s">
        <v>28</v>
      </c>
      <c r="D109" s="28" t="s">
        <v>33</v>
      </c>
      <c r="E109" s="29">
        <v>42780</v>
      </c>
      <c r="F109" s="30">
        <f>Dados!$E109</f>
        <v>42780</v>
      </c>
      <c r="G109" s="31">
        <f t="shared" si="1"/>
        <v>42780</v>
      </c>
      <c r="H109" s="32">
        <v>1000</v>
      </c>
      <c r="I109" s="33" t="s">
        <v>39</v>
      </c>
    </row>
    <row r="110" spans="1:9" x14ac:dyDescent="0.35">
      <c r="A110" s="20" t="s">
        <v>18</v>
      </c>
      <c r="B110" s="21" t="s">
        <v>49</v>
      </c>
      <c r="C110" s="21" t="s">
        <v>28</v>
      </c>
      <c r="D110" s="21" t="s">
        <v>32</v>
      </c>
      <c r="E110" s="22">
        <v>42303</v>
      </c>
      <c r="F110" s="23">
        <f>Dados!$E110</f>
        <v>42303</v>
      </c>
      <c r="G110" s="24">
        <f t="shared" si="1"/>
        <v>42303</v>
      </c>
      <c r="H110" s="25">
        <v>2380</v>
      </c>
      <c r="I110" s="26" t="s">
        <v>38</v>
      </c>
    </row>
    <row r="111" spans="1:9" x14ac:dyDescent="0.35">
      <c r="A111" s="27" t="s">
        <v>12</v>
      </c>
      <c r="B111" s="28" t="s">
        <v>45</v>
      </c>
      <c r="C111" s="28" t="s">
        <v>29</v>
      </c>
      <c r="D111" s="28" t="s">
        <v>30</v>
      </c>
      <c r="E111" s="29">
        <v>41658</v>
      </c>
      <c r="F111" s="30">
        <f>Dados!$E111</f>
        <v>41658</v>
      </c>
      <c r="G111" s="31">
        <f t="shared" si="1"/>
        <v>41658</v>
      </c>
      <c r="H111" s="32">
        <v>200</v>
      </c>
      <c r="I111" s="33" t="s">
        <v>35</v>
      </c>
    </row>
    <row r="112" spans="1:9" x14ac:dyDescent="0.35">
      <c r="A112" s="20" t="s">
        <v>20</v>
      </c>
      <c r="B112" s="21" t="s">
        <v>48</v>
      </c>
      <c r="C112" s="21" t="s">
        <v>29</v>
      </c>
      <c r="D112" s="21" t="s">
        <v>34</v>
      </c>
      <c r="E112" s="22">
        <v>41979</v>
      </c>
      <c r="F112" s="23">
        <f>Dados!$E112</f>
        <v>41979</v>
      </c>
      <c r="G112" s="24">
        <f t="shared" si="1"/>
        <v>41979</v>
      </c>
      <c r="H112" s="25">
        <v>3840</v>
      </c>
      <c r="I112" s="26" t="s">
        <v>39</v>
      </c>
    </row>
    <row r="113" spans="1:9" x14ac:dyDescent="0.35">
      <c r="A113" s="27" t="s">
        <v>15</v>
      </c>
      <c r="B113" s="28" t="s">
        <v>48</v>
      </c>
      <c r="C113" s="28" t="s">
        <v>29</v>
      </c>
      <c r="D113" s="28" t="s">
        <v>32</v>
      </c>
      <c r="E113" s="29">
        <v>42525</v>
      </c>
      <c r="F113" s="30">
        <f>Dados!$E113</f>
        <v>42525</v>
      </c>
      <c r="G113" s="31">
        <f t="shared" si="1"/>
        <v>42525</v>
      </c>
      <c r="H113" s="32">
        <v>2000</v>
      </c>
      <c r="I113" s="33" t="s">
        <v>35</v>
      </c>
    </row>
    <row r="114" spans="1:9" x14ac:dyDescent="0.35">
      <c r="A114" s="20" t="s">
        <v>19</v>
      </c>
      <c r="B114" s="21" t="s">
        <v>45</v>
      </c>
      <c r="C114" s="21" t="s">
        <v>24</v>
      </c>
      <c r="D114" s="21" t="s">
        <v>34</v>
      </c>
      <c r="E114" s="22">
        <v>41982</v>
      </c>
      <c r="F114" s="23">
        <f>Dados!$E114</f>
        <v>41982</v>
      </c>
      <c r="G114" s="24">
        <f t="shared" si="1"/>
        <v>41982</v>
      </c>
      <c r="H114" s="25">
        <v>5510</v>
      </c>
      <c r="I114" s="26" t="s">
        <v>38</v>
      </c>
    </row>
    <row r="115" spans="1:9" x14ac:dyDescent="0.35">
      <c r="A115" s="27" t="s">
        <v>6</v>
      </c>
      <c r="B115" s="28" t="s">
        <v>44</v>
      </c>
      <c r="C115" s="28" t="s">
        <v>26</v>
      </c>
      <c r="D115" s="28" t="s">
        <v>33</v>
      </c>
      <c r="E115" s="29">
        <v>41993</v>
      </c>
      <c r="F115" s="30">
        <f>Dados!$E115</f>
        <v>41993</v>
      </c>
      <c r="G115" s="31">
        <f t="shared" si="1"/>
        <v>41993</v>
      </c>
      <c r="H115" s="32">
        <v>3770</v>
      </c>
      <c r="I115" s="33" t="s">
        <v>39</v>
      </c>
    </row>
    <row r="116" spans="1:9" x14ac:dyDescent="0.35">
      <c r="A116" s="20" t="s">
        <v>19</v>
      </c>
      <c r="B116" s="21" t="s">
        <v>50</v>
      </c>
      <c r="C116" s="21" t="s">
        <v>25</v>
      </c>
      <c r="D116" s="21" t="s">
        <v>30</v>
      </c>
      <c r="E116" s="22">
        <v>42194</v>
      </c>
      <c r="F116" s="23">
        <f>Dados!$E116</f>
        <v>42194</v>
      </c>
      <c r="G116" s="24">
        <f t="shared" si="1"/>
        <v>42194</v>
      </c>
      <c r="H116" s="25">
        <v>350</v>
      </c>
      <c r="I116" s="26" t="s">
        <v>39</v>
      </c>
    </row>
    <row r="117" spans="1:9" x14ac:dyDescent="0.35">
      <c r="A117" s="27" t="s">
        <v>6</v>
      </c>
      <c r="B117" s="28" t="s">
        <v>44</v>
      </c>
      <c r="C117" s="28" t="s">
        <v>28</v>
      </c>
      <c r="D117" s="28" t="s">
        <v>31</v>
      </c>
      <c r="E117" s="29">
        <v>42483</v>
      </c>
      <c r="F117" s="30">
        <f>Dados!$E117</f>
        <v>42483</v>
      </c>
      <c r="G117" s="31">
        <f t="shared" si="1"/>
        <v>42483</v>
      </c>
      <c r="H117" s="32">
        <v>2550</v>
      </c>
      <c r="I117" s="33" t="s">
        <v>38</v>
      </c>
    </row>
    <row r="118" spans="1:9" x14ac:dyDescent="0.35">
      <c r="A118" s="20" t="s">
        <v>5</v>
      </c>
      <c r="B118" s="21" t="s">
        <v>50</v>
      </c>
      <c r="C118" s="21" t="s">
        <v>26</v>
      </c>
      <c r="D118" s="21" t="s">
        <v>32</v>
      </c>
      <c r="E118" s="22">
        <v>42312</v>
      </c>
      <c r="F118" s="23">
        <f>Dados!$E118</f>
        <v>42312</v>
      </c>
      <c r="G118" s="24">
        <f t="shared" si="1"/>
        <v>42312</v>
      </c>
      <c r="H118" s="25">
        <v>1200</v>
      </c>
      <c r="I118" s="26" t="s">
        <v>39</v>
      </c>
    </row>
    <row r="119" spans="1:9" x14ac:dyDescent="0.35">
      <c r="A119" s="27" t="s">
        <v>9</v>
      </c>
      <c r="B119" s="28" t="s">
        <v>48</v>
      </c>
      <c r="C119" s="28" t="s">
        <v>28</v>
      </c>
      <c r="D119" s="28" t="s">
        <v>30</v>
      </c>
      <c r="E119" s="29">
        <v>42254</v>
      </c>
      <c r="F119" s="30">
        <f>Dados!$E119</f>
        <v>42254</v>
      </c>
      <c r="G119" s="31">
        <f t="shared" si="1"/>
        <v>42254</v>
      </c>
      <c r="H119" s="32">
        <v>2160</v>
      </c>
      <c r="I119" s="33" t="s">
        <v>35</v>
      </c>
    </row>
    <row r="120" spans="1:9" x14ac:dyDescent="0.35">
      <c r="A120" s="20" t="s">
        <v>17</v>
      </c>
      <c r="B120" s="21" t="s">
        <v>44</v>
      </c>
      <c r="C120" s="21" t="s">
        <v>25</v>
      </c>
      <c r="D120" s="21" t="s">
        <v>32</v>
      </c>
      <c r="E120" s="22">
        <v>42710</v>
      </c>
      <c r="F120" s="23">
        <f>Dados!$E120</f>
        <v>42710</v>
      </c>
      <c r="G120" s="24">
        <f t="shared" si="1"/>
        <v>42710</v>
      </c>
      <c r="H120" s="25">
        <v>150</v>
      </c>
      <c r="I120" s="26" t="s">
        <v>38</v>
      </c>
    </row>
    <row r="121" spans="1:9" x14ac:dyDescent="0.35">
      <c r="A121" s="27" t="s">
        <v>13</v>
      </c>
      <c r="B121" s="28" t="s">
        <v>45</v>
      </c>
      <c r="C121" s="28" t="s">
        <v>26</v>
      </c>
      <c r="D121" s="28" t="s">
        <v>31</v>
      </c>
      <c r="E121" s="29">
        <v>42019</v>
      </c>
      <c r="F121" s="30">
        <f>Dados!$E121</f>
        <v>42019</v>
      </c>
      <c r="G121" s="31">
        <f t="shared" si="1"/>
        <v>42019</v>
      </c>
      <c r="H121" s="32">
        <v>4550</v>
      </c>
      <c r="I121" s="33" t="s">
        <v>39</v>
      </c>
    </row>
    <row r="122" spans="1:9" x14ac:dyDescent="0.35">
      <c r="A122" s="20" t="s">
        <v>7</v>
      </c>
      <c r="B122" s="21" t="s">
        <v>46</v>
      </c>
      <c r="C122" s="21" t="s">
        <v>26</v>
      </c>
      <c r="D122" s="21" t="s">
        <v>33</v>
      </c>
      <c r="E122" s="22">
        <v>42383</v>
      </c>
      <c r="F122" s="23">
        <f>Dados!$E122</f>
        <v>42383</v>
      </c>
      <c r="G122" s="24">
        <f t="shared" si="1"/>
        <v>42383</v>
      </c>
      <c r="H122" s="25">
        <v>1200</v>
      </c>
      <c r="I122" s="26" t="s">
        <v>38</v>
      </c>
    </row>
    <row r="123" spans="1:9" x14ac:dyDescent="0.35">
      <c r="A123" s="27" t="s">
        <v>16</v>
      </c>
      <c r="B123" s="28" t="s">
        <v>44</v>
      </c>
      <c r="C123" s="28" t="s">
        <v>28</v>
      </c>
      <c r="D123" s="28" t="s">
        <v>34</v>
      </c>
      <c r="E123" s="29">
        <v>41677</v>
      </c>
      <c r="F123" s="30">
        <f>Dados!$E123</f>
        <v>41677</v>
      </c>
      <c r="G123" s="31">
        <f t="shared" si="1"/>
        <v>41677</v>
      </c>
      <c r="H123" s="32">
        <v>1400</v>
      </c>
      <c r="I123" s="33" t="s">
        <v>38</v>
      </c>
    </row>
    <row r="124" spans="1:9" x14ac:dyDescent="0.35">
      <c r="A124" s="20" t="s">
        <v>13</v>
      </c>
      <c r="B124" s="21" t="s">
        <v>48</v>
      </c>
      <c r="C124" s="21" t="s">
        <v>24</v>
      </c>
      <c r="D124" s="21" t="s">
        <v>32</v>
      </c>
      <c r="E124" s="22">
        <v>42056</v>
      </c>
      <c r="F124" s="23">
        <f>Dados!$E124</f>
        <v>42056</v>
      </c>
      <c r="G124" s="24">
        <f t="shared" si="1"/>
        <v>42056</v>
      </c>
      <c r="H124" s="25">
        <v>1800</v>
      </c>
      <c r="I124" s="26" t="s">
        <v>37</v>
      </c>
    </row>
    <row r="125" spans="1:9" x14ac:dyDescent="0.35">
      <c r="A125" s="27" t="s">
        <v>12</v>
      </c>
      <c r="B125" s="28" t="s">
        <v>48</v>
      </c>
      <c r="C125" s="28" t="s">
        <v>28</v>
      </c>
      <c r="D125" s="28" t="s">
        <v>33</v>
      </c>
      <c r="E125" s="29">
        <v>42809</v>
      </c>
      <c r="F125" s="30">
        <f>Dados!$E125</f>
        <v>42809</v>
      </c>
      <c r="G125" s="31">
        <f t="shared" si="1"/>
        <v>42809</v>
      </c>
      <c r="H125" s="32">
        <v>1300</v>
      </c>
      <c r="I125" s="33" t="s">
        <v>39</v>
      </c>
    </row>
    <row r="126" spans="1:9" x14ac:dyDescent="0.35">
      <c r="A126" s="20" t="s">
        <v>15</v>
      </c>
      <c r="B126" s="21" t="s">
        <v>49</v>
      </c>
      <c r="C126" s="21" t="s">
        <v>29</v>
      </c>
      <c r="D126" s="21" t="s">
        <v>34</v>
      </c>
      <c r="E126" s="22">
        <v>42266</v>
      </c>
      <c r="F126" s="23">
        <f>Dados!$E126</f>
        <v>42266</v>
      </c>
      <c r="G126" s="24">
        <f t="shared" si="1"/>
        <v>42266</v>
      </c>
      <c r="H126" s="25">
        <v>1000</v>
      </c>
      <c r="I126" s="26" t="s">
        <v>38</v>
      </c>
    </row>
    <row r="127" spans="1:9" x14ac:dyDescent="0.35">
      <c r="A127" s="27" t="s">
        <v>11</v>
      </c>
      <c r="B127" s="28" t="s">
        <v>49</v>
      </c>
      <c r="C127" s="28" t="s">
        <v>29</v>
      </c>
      <c r="D127" s="28" t="s">
        <v>32</v>
      </c>
      <c r="E127" s="29">
        <v>42246</v>
      </c>
      <c r="F127" s="30">
        <f>Dados!$E127</f>
        <v>42246</v>
      </c>
      <c r="G127" s="31">
        <f t="shared" si="1"/>
        <v>42246</v>
      </c>
      <c r="H127" s="32">
        <v>1700</v>
      </c>
      <c r="I127" s="33" t="s">
        <v>39</v>
      </c>
    </row>
    <row r="128" spans="1:9" x14ac:dyDescent="0.35">
      <c r="A128" s="20" t="s">
        <v>6</v>
      </c>
      <c r="B128" s="21" t="s">
        <v>49</v>
      </c>
      <c r="C128" s="21" t="s">
        <v>26</v>
      </c>
      <c r="D128" s="21" t="s">
        <v>31</v>
      </c>
      <c r="E128" s="22">
        <v>42497</v>
      </c>
      <c r="F128" s="23">
        <f>Dados!$E128</f>
        <v>42497</v>
      </c>
      <c r="G128" s="24">
        <f t="shared" si="1"/>
        <v>42497</v>
      </c>
      <c r="H128" s="25">
        <v>720</v>
      </c>
      <c r="I128" s="26" t="s">
        <v>36</v>
      </c>
    </row>
    <row r="129" spans="1:9" x14ac:dyDescent="0.35">
      <c r="A129" s="27" t="s">
        <v>5</v>
      </c>
      <c r="B129" s="28" t="s">
        <v>45</v>
      </c>
      <c r="C129" s="28" t="s">
        <v>29</v>
      </c>
      <c r="D129" s="28" t="s">
        <v>34</v>
      </c>
      <c r="E129" s="29">
        <v>42106</v>
      </c>
      <c r="F129" s="30">
        <f>Dados!$E129</f>
        <v>42106</v>
      </c>
      <c r="G129" s="31">
        <f t="shared" si="1"/>
        <v>42106</v>
      </c>
      <c r="H129" s="32">
        <v>700</v>
      </c>
      <c r="I129" s="33" t="s">
        <v>38</v>
      </c>
    </row>
    <row r="130" spans="1:9" x14ac:dyDescent="0.35">
      <c r="A130" s="20" t="s">
        <v>20</v>
      </c>
      <c r="B130" s="21" t="s">
        <v>45</v>
      </c>
      <c r="C130" s="21" t="s">
        <v>25</v>
      </c>
      <c r="D130" s="21" t="s">
        <v>34</v>
      </c>
      <c r="E130" s="22">
        <v>42284</v>
      </c>
      <c r="F130" s="23">
        <f>Dados!$E130</f>
        <v>42284</v>
      </c>
      <c r="G130" s="24">
        <f t="shared" ref="G130:G193" si="2">E130</f>
        <v>42284</v>
      </c>
      <c r="H130" s="25">
        <v>1160</v>
      </c>
      <c r="I130" s="26" t="s">
        <v>38</v>
      </c>
    </row>
    <row r="131" spans="1:9" x14ac:dyDescent="0.35">
      <c r="A131" s="27" t="s">
        <v>23</v>
      </c>
      <c r="B131" s="28" t="s">
        <v>50</v>
      </c>
      <c r="C131" s="28" t="s">
        <v>24</v>
      </c>
      <c r="D131" s="28" t="s">
        <v>30</v>
      </c>
      <c r="E131" s="29">
        <v>42250</v>
      </c>
      <c r="F131" s="30">
        <f>Dados!$E131</f>
        <v>42250</v>
      </c>
      <c r="G131" s="31">
        <f t="shared" si="2"/>
        <v>42250</v>
      </c>
      <c r="H131" s="32">
        <v>600</v>
      </c>
      <c r="I131" s="33" t="s">
        <v>39</v>
      </c>
    </row>
    <row r="132" spans="1:9" x14ac:dyDescent="0.35">
      <c r="A132" s="20" t="s">
        <v>19</v>
      </c>
      <c r="B132" s="21" t="s">
        <v>47</v>
      </c>
      <c r="C132" s="21" t="s">
        <v>24</v>
      </c>
      <c r="D132" s="21" t="s">
        <v>31</v>
      </c>
      <c r="E132" s="22">
        <v>41796</v>
      </c>
      <c r="F132" s="23">
        <f>Dados!$E132</f>
        <v>41796</v>
      </c>
      <c r="G132" s="24">
        <f t="shared" si="2"/>
        <v>41796</v>
      </c>
      <c r="H132" s="25">
        <v>1200</v>
      </c>
      <c r="I132" s="26" t="s">
        <v>39</v>
      </c>
    </row>
    <row r="133" spans="1:9" x14ac:dyDescent="0.35">
      <c r="A133" s="27" t="s">
        <v>10</v>
      </c>
      <c r="B133" s="28" t="s">
        <v>46</v>
      </c>
      <c r="C133" s="28" t="s">
        <v>24</v>
      </c>
      <c r="D133" s="28" t="s">
        <v>31</v>
      </c>
      <c r="E133" s="29">
        <v>42086</v>
      </c>
      <c r="F133" s="30">
        <f>Dados!$E133</f>
        <v>42086</v>
      </c>
      <c r="G133" s="31">
        <f t="shared" si="2"/>
        <v>42086</v>
      </c>
      <c r="H133" s="32">
        <v>300</v>
      </c>
      <c r="I133" s="33" t="s">
        <v>36</v>
      </c>
    </row>
    <row r="134" spans="1:9" x14ac:dyDescent="0.35">
      <c r="A134" s="20" t="s">
        <v>18</v>
      </c>
      <c r="B134" s="21" t="s">
        <v>47</v>
      </c>
      <c r="C134" s="21" t="s">
        <v>24</v>
      </c>
      <c r="D134" s="21" t="s">
        <v>34</v>
      </c>
      <c r="E134" s="22">
        <v>42213</v>
      </c>
      <c r="F134" s="23">
        <f>Dados!$E134</f>
        <v>42213</v>
      </c>
      <c r="G134" s="24">
        <f t="shared" si="2"/>
        <v>42213</v>
      </c>
      <c r="H134" s="25">
        <v>1950</v>
      </c>
      <c r="I134" s="26" t="s">
        <v>36</v>
      </c>
    </row>
    <row r="135" spans="1:9" x14ac:dyDescent="0.35">
      <c r="A135" s="27" t="s">
        <v>20</v>
      </c>
      <c r="B135" s="28" t="s">
        <v>47</v>
      </c>
      <c r="C135" s="28" t="s">
        <v>26</v>
      </c>
      <c r="D135" s="28" t="s">
        <v>31</v>
      </c>
      <c r="E135" s="29">
        <v>42638</v>
      </c>
      <c r="F135" s="30">
        <f>Dados!$E135</f>
        <v>42638</v>
      </c>
      <c r="G135" s="31">
        <f t="shared" si="2"/>
        <v>42638</v>
      </c>
      <c r="H135" s="32">
        <v>3200</v>
      </c>
      <c r="I135" s="33" t="s">
        <v>39</v>
      </c>
    </row>
    <row r="136" spans="1:9" x14ac:dyDescent="0.35">
      <c r="A136" s="20" t="s">
        <v>16</v>
      </c>
      <c r="B136" s="21" t="s">
        <v>45</v>
      </c>
      <c r="C136" s="21" t="s">
        <v>26</v>
      </c>
      <c r="D136" s="21" t="s">
        <v>30</v>
      </c>
      <c r="E136" s="22">
        <v>42420</v>
      </c>
      <c r="F136" s="23">
        <f>Dados!$E136</f>
        <v>42420</v>
      </c>
      <c r="G136" s="24">
        <f t="shared" si="2"/>
        <v>42420</v>
      </c>
      <c r="H136" s="25">
        <v>4930</v>
      </c>
      <c r="I136" s="26" t="s">
        <v>38</v>
      </c>
    </row>
    <row r="137" spans="1:9" x14ac:dyDescent="0.35">
      <c r="A137" s="27" t="s">
        <v>11</v>
      </c>
      <c r="B137" s="28" t="s">
        <v>50</v>
      </c>
      <c r="C137" s="28" t="s">
        <v>29</v>
      </c>
      <c r="D137" s="28" t="s">
        <v>32</v>
      </c>
      <c r="E137" s="29">
        <v>42812</v>
      </c>
      <c r="F137" s="30">
        <f>Dados!$E137</f>
        <v>42812</v>
      </c>
      <c r="G137" s="31">
        <f t="shared" si="2"/>
        <v>42812</v>
      </c>
      <c r="H137" s="32">
        <v>3800</v>
      </c>
      <c r="I137" s="33" t="s">
        <v>38</v>
      </c>
    </row>
    <row r="138" spans="1:9" x14ac:dyDescent="0.35">
      <c r="A138" s="20" t="s">
        <v>12</v>
      </c>
      <c r="B138" s="21" t="s">
        <v>46</v>
      </c>
      <c r="C138" s="21" t="s">
        <v>24</v>
      </c>
      <c r="D138" s="21" t="s">
        <v>31</v>
      </c>
      <c r="E138" s="22">
        <v>42861</v>
      </c>
      <c r="F138" s="23">
        <f>Dados!$E138</f>
        <v>42861</v>
      </c>
      <c r="G138" s="24">
        <f t="shared" si="2"/>
        <v>42861</v>
      </c>
      <c r="H138" s="25">
        <v>300</v>
      </c>
      <c r="I138" s="26" t="s">
        <v>37</v>
      </c>
    </row>
    <row r="139" spans="1:9" x14ac:dyDescent="0.35">
      <c r="A139" s="27" t="s">
        <v>14</v>
      </c>
      <c r="B139" s="28" t="s">
        <v>46</v>
      </c>
      <c r="C139" s="28" t="s">
        <v>25</v>
      </c>
      <c r="D139" s="28" t="s">
        <v>33</v>
      </c>
      <c r="E139" s="29">
        <v>41951</v>
      </c>
      <c r="F139" s="30">
        <f>Dados!$E139</f>
        <v>41951</v>
      </c>
      <c r="G139" s="31">
        <f t="shared" si="2"/>
        <v>41951</v>
      </c>
      <c r="H139" s="32">
        <v>1050</v>
      </c>
      <c r="I139" s="33" t="s">
        <v>36</v>
      </c>
    </row>
    <row r="140" spans="1:9" x14ac:dyDescent="0.35">
      <c r="A140" s="20" t="s">
        <v>5</v>
      </c>
      <c r="B140" s="21" t="s">
        <v>44</v>
      </c>
      <c r="C140" s="21" t="s">
        <v>27</v>
      </c>
      <c r="D140" s="21" t="s">
        <v>31</v>
      </c>
      <c r="E140" s="22">
        <v>42040</v>
      </c>
      <c r="F140" s="23">
        <f>Dados!$E140</f>
        <v>42040</v>
      </c>
      <c r="G140" s="24">
        <f t="shared" si="2"/>
        <v>42040</v>
      </c>
      <c r="H140" s="25">
        <v>4550</v>
      </c>
      <c r="I140" s="26" t="s">
        <v>39</v>
      </c>
    </row>
    <row r="141" spans="1:9" x14ac:dyDescent="0.35">
      <c r="A141" s="27" t="s">
        <v>9</v>
      </c>
      <c r="B141" s="28" t="s">
        <v>48</v>
      </c>
      <c r="C141" s="28" t="s">
        <v>24</v>
      </c>
      <c r="D141" s="28" t="s">
        <v>32</v>
      </c>
      <c r="E141" s="29">
        <v>42033</v>
      </c>
      <c r="F141" s="30">
        <f>Dados!$E141</f>
        <v>42033</v>
      </c>
      <c r="G141" s="31">
        <f t="shared" si="2"/>
        <v>42033</v>
      </c>
      <c r="H141" s="32">
        <v>2900</v>
      </c>
      <c r="I141" s="33" t="s">
        <v>38</v>
      </c>
    </row>
    <row r="142" spans="1:9" x14ac:dyDescent="0.35">
      <c r="A142" s="20" t="s">
        <v>17</v>
      </c>
      <c r="B142" s="21" t="s">
        <v>46</v>
      </c>
      <c r="C142" s="21" t="s">
        <v>27</v>
      </c>
      <c r="D142" s="21" t="s">
        <v>34</v>
      </c>
      <c r="E142" s="22">
        <v>42368</v>
      </c>
      <c r="F142" s="23">
        <f>Dados!$E142</f>
        <v>42368</v>
      </c>
      <c r="G142" s="24">
        <f t="shared" si="2"/>
        <v>42368</v>
      </c>
      <c r="H142" s="25">
        <v>1300</v>
      </c>
      <c r="I142" s="26" t="s">
        <v>38</v>
      </c>
    </row>
    <row r="143" spans="1:9" x14ac:dyDescent="0.35">
      <c r="A143" s="27" t="s">
        <v>11</v>
      </c>
      <c r="B143" s="28" t="s">
        <v>48</v>
      </c>
      <c r="C143" s="28" t="s">
        <v>24</v>
      </c>
      <c r="D143" s="28" t="s">
        <v>34</v>
      </c>
      <c r="E143" s="29">
        <v>42079</v>
      </c>
      <c r="F143" s="30">
        <f>Dados!$E143</f>
        <v>42079</v>
      </c>
      <c r="G143" s="31">
        <f t="shared" si="2"/>
        <v>42079</v>
      </c>
      <c r="H143" s="32">
        <v>1360</v>
      </c>
      <c r="I143" s="33" t="s">
        <v>35</v>
      </c>
    </row>
    <row r="144" spans="1:9" x14ac:dyDescent="0.35">
      <c r="A144" s="20" t="s">
        <v>15</v>
      </c>
      <c r="B144" s="21" t="s">
        <v>45</v>
      </c>
      <c r="C144" s="21" t="s">
        <v>24</v>
      </c>
      <c r="D144" s="21" t="s">
        <v>33</v>
      </c>
      <c r="E144" s="22">
        <v>42835</v>
      </c>
      <c r="F144" s="23">
        <f>Dados!$E144</f>
        <v>42835</v>
      </c>
      <c r="G144" s="24">
        <f t="shared" si="2"/>
        <v>42835</v>
      </c>
      <c r="H144" s="25">
        <v>2610</v>
      </c>
      <c r="I144" s="26" t="s">
        <v>37</v>
      </c>
    </row>
    <row r="145" spans="1:9" x14ac:dyDescent="0.35">
      <c r="A145" s="27" t="s">
        <v>9</v>
      </c>
      <c r="B145" s="28" t="s">
        <v>47</v>
      </c>
      <c r="C145" s="28" t="s">
        <v>25</v>
      </c>
      <c r="D145" s="28" t="s">
        <v>30</v>
      </c>
      <c r="E145" s="29">
        <v>42062</v>
      </c>
      <c r="F145" s="30">
        <f>Dados!$E145</f>
        <v>42062</v>
      </c>
      <c r="G145" s="31">
        <f t="shared" si="2"/>
        <v>42062</v>
      </c>
      <c r="H145" s="32">
        <v>1450</v>
      </c>
      <c r="I145" s="33" t="s">
        <v>38</v>
      </c>
    </row>
    <row r="146" spans="1:9" x14ac:dyDescent="0.35">
      <c r="A146" s="20" t="s">
        <v>10</v>
      </c>
      <c r="B146" s="21" t="s">
        <v>45</v>
      </c>
      <c r="C146" s="21" t="s">
        <v>29</v>
      </c>
      <c r="D146" s="21" t="s">
        <v>31</v>
      </c>
      <c r="E146" s="22">
        <v>41922</v>
      </c>
      <c r="F146" s="23">
        <f>Dados!$E146</f>
        <v>41922</v>
      </c>
      <c r="G146" s="24">
        <f t="shared" si="2"/>
        <v>41922</v>
      </c>
      <c r="H146" s="25">
        <v>900</v>
      </c>
      <c r="I146" s="26" t="s">
        <v>38</v>
      </c>
    </row>
    <row r="147" spans="1:9" x14ac:dyDescent="0.35">
      <c r="A147" s="27" t="s">
        <v>14</v>
      </c>
      <c r="B147" s="28" t="s">
        <v>50</v>
      </c>
      <c r="C147" s="28" t="s">
        <v>27</v>
      </c>
      <c r="D147" s="28" t="s">
        <v>34</v>
      </c>
      <c r="E147" s="29">
        <v>41901</v>
      </c>
      <c r="F147" s="30">
        <f>Dados!$E147</f>
        <v>41901</v>
      </c>
      <c r="G147" s="31">
        <f t="shared" si="2"/>
        <v>41901</v>
      </c>
      <c r="H147" s="32">
        <v>600</v>
      </c>
      <c r="I147" s="33" t="s">
        <v>38</v>
      </c>
    </row>
    <row r="148" spans="1:9" x14ac:dyDescent="0.35">
      <c r="A148" s="20" t="s">
        <v>10</v>
      </c>
      <c r="B148" s="21" t="s">
        <v>49</v>
      </c>
      <c r="C148" s="21" t="s">
        <v>26</v>
      </c>
      <c r="D148" s="21" t="s">
        <v>34</v>
      </c>
      <c r="E148" s="22">
        <v>41713</v>
      </c>
      <c r="F148" s="23">
        <f>Dados!$E148</f>
        <v>41713</v>
      </c>
      <c r="G148" s="24">
        <f t="shared" si="2"/>
        <v>41713</v>
      </c>
      <c r="H148" s="25">
        <v>4640</v>
      </c>
      <c r="I148" s="26" t="s">
        <v>37</v>
      </c>
    </row>
    <row r="149" spans="1:9" x14ac:dyDescent="0.35">
      <c r="A149" s="27" t="s">
        <v>8</v>
      </c>
      <c r="B149" s="28" t="s">
        <v>50</v>
      </c>
      <c r="C149" s="28" t="s">
        <v>27</v>
      </c>
      <c r="D149" s="28" t="s">
        <v>32</v>
      </c>
      <c r="E149" s="29">
        <v>41758</v>
      </c>
      <c r="F149" s="30">
        <f>Dados!$E149</f>
        <v>41758</v>
      </c>
      <c r="G149" s="31">
        <f t="shared" si="2"/>
        <v>41758</v>
      </c>
      <c r="H149" s="32">
        <v>900</v>
      </c>
      <c r="I149" s="33" t="s">
        <v>37</v>
      </c>
    </row>
    <row r="150" spans="1:9" x14ac:dyDescent="0.35">
      <c r="A150" s="20" t="s">
        <v>9</v>
      </c>
      <c r="B150" s="21" t="s">
        <v>46</v>
      </c>
      <c r="C150" s="21" t="s">
        <v>27</v>
      </c>
      <c r="D150" s="21" t="s">
        <v>30</v>
      </c>
      <c r="E150" s="22">
        <v>42455</v>
      </c>
      <c r="F150" s="23">
        <f>Dados!$E150</f>
        <v>42455</v>
      </c>
      <c r="G150" s="24">
        <f t="shared" si="2"/>
        <v>42455</v>
      </c>
      <c r="H150" s="25">
        <v>3800</v>
      </c>
      <c r="I150" s="26" t="s">
        <v>38</v>
      </c>
    </row>
    <row r="151" spans="1:9" x14ac:dyDescent="0.35">
      <c r="A151" s="27" t="s">
        <v>19</v>
      </c>
      <c r="B151" s="28" t="s">
        <v>45</v>
      </c>
      <c r="C151" s="28" t="s">
        <v>27</v>
      </c>
      <c r="D151" s="28" t="s">
        <v>34</v>
      </c>
      <c r="E151" s="29">
        <v>42056</v>
      </c>
      <c r="F151" s="30">
        <f>Dados!$E151</f>
        <v>42056</v>
      </c>
      <c r="G151" s="31">
        <f t="shared" si="2"/>
        <v>42056</v>
      </c>
      <c r="H151" s="32">
        <v>7000</v>
      </c>
      <c r="I151" s="33" t="s">
        <v>35</v>
      </c>
    </row>
    <row r="152" spans="1:9" x14ac:dyDescent="0.35">
      <c r="A152" s="20" t="s">
        <v>11</v>
      </c>
      <c r="B152" s="21" t="s">
        <v>46</v>
      </c>
      <c r="C152" s="21" t="s">
        <v>25</v>
      </c>
      <c r="D152" s="21" t="s">
        <v>31</v>
      </c>
      <c r="E152" s="22">
        <v>42368</v>
      </c>
      <c r="F152" s="23">
        <f>Dados!$E152</f>
        <v>42368</v>
      </c>
      <c r="G152" s="24">
        <f t="shared" si="2"/>
        <v>42368</v>
      </c>
      <c r="H152" s="25">
        <v>4800</v>
      </c>
      <c r="I152" s="26" t="s">
        <v>39</v>
      </c>
    </row>
    <row r="153" spans="1:9" x14ac:dyDescent="0.35">
      <c r="A153" s="27" t="s">
        <v>22</v>
      </c>
      <c r="B153" s="28" t="s">
        <v>50</v>
      </c>
      <c r="C153" s="28" t="s">
        <v>24</v>
      </c>
      <c r="D153" s="28" t="s">
        <v>34</v>
      </c>
      <c r="E153" s="29">
        <v>42461</v>
      </c>
      <c r="F153" s="30">
        <f>Dados!$E153</f>
        <v>42461</v>
      </c>
      <c r="G153" s="31">
        <f t="shared" si="2"/>
        <v>42461</v>
      </c>
      <c r="H153" s="32">
        <v>5600</v>
      </c>
      <c r="I153" s="33" t="s">
        <v>39</v>
      </c>
    </row>
    <row r="154" spans="1:9" x14ac:dyDescent="0.35">
      <c r="A154" s="20" t="s">
        <v>6</v>
      </c>
      <c r="B154" s="21" t="s">
        <v>44</v>
      </c>
      <c r="C154" s="21" t="s">
        <v>28</v>
      </c>
      <c r="D154" s="21" t="s">
        <v>32</v>
      </c>
      <c r="E154" s="22">
        <v>41893</v>
      </c>
      <c r="F154" s="23">
        <f>Dados!$E154</f>
        <v>41893</v>
      </c>
      <c r="G154" s="24">
        <f t="shared" si="2"/>
        <v>41893</v>
      </c>
      <c r="H154" s="25">
        <v>2000</v>
      </c>
      <c r="I154" s="26" t="s">
        <v>39</v>
      </c>
    </row>
    <row r="155" spans="1:9" x14ac:dyDescent="0.35">
      <c r="A155" s="27" t="s">
        <v>5</v>
      </c>
      <c r="B155" s="28" t="s">
        <v>48</v>
      </c>
      <c r="C155" s="28" t="s">
        <v>24</v>
      </c>
      <c r="D155" s="28" t="s">
        <v>31</v>
      </c>
      <c r="E155" s="29">
        <v>42659</v>
      </c>
      <c r="F155" s="30">
        <f>Dados!$E155</f>
        <v>42659</v>
      </c>
      <c r="G155" s="31">
        <f t="shared" si="2"/>
        <v>42659</v>
      </c>
      <c r="H155" s="32">
        <v>1450</v>
      </c>
      <c r="I155" s="33" t="s">
        <v>37</v>
      </c>
    </row>
    <row r="156" spans="1:9" x14ac:dyDescent="0.35">
      <c r="A156" s="20" t="s">
        <v>5</v>
      </c>
      <c r="B156" s="21" t="s">
        <v>44</v>
      </c>
      <c r="C156" s="21" t="s">
        <v>29</v>
      </c>
      <c r="D156" s="21" t="s">
        <v>34</v>
      </c>
      <c r="E156" s="22">
        <v>41944</v>
      </c>
      <c r="F156" s="23">
        <f>Dados!$E156</f>
        <v>41944</v>
      </c>
      <c r="G156" s="24">
        <f t="shared" si="2"/>
        <v>41944</v>
      </c>
      <c r="H156" s="25">
        <v>2160</v>
      </c>
      <c r="I156" s="26" t="s">
        <v>38</v>
      </c>
    </row>
    <row r="157" spans="1:9" x14ac:dyDescent="0.35">
      <c r="A157" s="27" t="s">
        <v>17</v>
      </c>
      <c r="B157" s="28" t="s">
        <v>50</v>
      </c>
      <c r="C157" s="28" t="s">
        <v>29</v>
      </c>
      <c r="D157" s="28" t="s">
        <v>33</v>
      </c>
      <c r="E157" s="29">
        <v>42066</v>
      </c>
      <c r="F157" s="30">
        <f>Dados!$E157</f>
        <v>42066</v>
      </c>
      <c r="G157" s="31">
        <f t="shared" si="2"/>
        <v>42066</v>
      </c>
      <c r="H157" s="32">
        <v>2800</v>
      </c>
      <c r="I157" s="33" t="s">
        <v>39</v>
      </c>
    </row>
    <row r="158" spans="1:9" x14ac:dyDescent="0.35">
      <c r="A158" s="20" t="s">
        <v>5</v>
      </c>
      <c r="B158" s="21" t="s">
        <v>45</v>
      </c>
      <c r="C158" s="21" t="s">
        <v>26</v>
      </c>
      <c r="D158" s="21" t="s">
        <v>32</v>
      </c>
      <c r="E158" s="22">
        <v>42049</v>
      </c>
      <c r="F158" s="23">
        <f>Dados!$E158</f>
        <v>42049</v>
      </c>
      <c r="G158" s="24">
        <f t="shared" si="2"/>
        <v>42049</v>
      </c>
      <c r="H158" s="25">
        <v>1750</v>
      </c>
      <c r="I158" s="26" t="s">
        <v>39</v>
      </c>
    </row>
    <row r="159" spans="1:9" x14ac:dyDescent="0.35">
      <c r="A159" s="27" t="s">
        <v>13</v>
      </c>
      <c r="B159" s="28" t="s">
        <v>49</v>
      </c>
      <c r="C159" s="28" t="s">
        <v>24</v>
      </c>
      <c r="D159" s="28" t="s">
        <v>34</v>
      </c>
      <c r="E159" s="29">
        <v>42436</v>
      </c>
      <c r="F159" s="30">
        <f>Dados!$E159</f>
        <v>42436</v>
      </c>
      <c r="G159" s="31">
        <f t="shared" si="2"/>
        <v>42436</v>
      </c>
      <c r="H159" s="32">
        <v>3770</v>
      </c>
      <c r="I159" s="33" t="s">
        <v>35</v>
      </c>
    </row>
    <row r="160" spans="1:9" x14ac:dyDescent="0.35">
      <c r="A160" s="20" t="s">
        <v>9</v>
      </c>
      <c r="B160" s="21" t="s">
        <v>44</v>
      </c>
      <c r="C160" s="21" t="s">
        <v>24</v>
      </c>
      <c r="D160" s="21" t="s">
        <v>32</v>
      </c>
      <c r="E160" s="22">
        <v>41789</v>
      </c>
      <c r="F160" s="23">
        <f>Dados!$E160</f>
        <v>41789</v>
      </c>
      <c r="G160" s="24">
        <f t="shared" si="2"/>
        <v>41789</v>
      </c>
      <c r="H160" s="25">
        <v>3850</v>
      </c>
      <c r="I160" s="26" t="s">
        <v>39</v>
      </c>
    </row>
    <row r="161" spans="1:9" x14ac:dyDescent="0.35">
      <c r="A161" s="27" t="s">
        <v>7</v>
      </c>
      <c r="B161" s="28" t="s">
        <v>45</v>
      </c>
      <c r="C161" s="28" t="s">
        <v>26</v>
      </c>
      <c r="D161" s="28" t="s">
        <v>33</v>
      </c>
      <c r="E161" s="29">
        <v>41751</v>
      </c>
      <c r="F161" s="30">
        <f>Dados!$E161</f>
        <v>41751</v>
      </c>
      <c r="G161" s="31">
        <f t="shared" si="2"/>
        <v>41751</v>
      </c>
      <c r="H161" s="32">
        <v>4080</v>
      </c>
      <c r="I161" s="33" t="s">
        <v>35</v>
      </c>
    </row>
    <row r="162" spans="1:9" x14ac:dyDescent="0.35">
      <c r="A162" s="20" t="s">
        <v>10</v>
      </c>
      <c r="B162" s="21" t="s">
        <v>46</v>
      </c>
      <c r="C162" s="21" t="s">
        <v>25</v>
      </c>
      <c r="D162" s="21" t="s">
        <v>31</v>
      </c>
      <c r="E162" s="22">
        <v>41965</v>
      </c>
      <c r="F162" s="23">
        <f>Dados!$E162</f>
        <v>41965</v>
      </c>
      <c r="G162" s="24">
        <f t="shared" si="2"/>
        <v>41965</v>
      </c>
      <c r="H162" s="25">
        <v>1160</v>
      </c>
      <c r="I162" s="26" t="s">
        <v>38</v>
      </c>
    </row>
    <row r="163" spans="1:9" x14ac:dyDescent="0.35">
      <c r="A163" s="27" t="s">
        <v>10</v>
      </c>
      <c r="B163" s="28" t="s">
        <v>47</v>
      </c>
      <c r="C163" s="28" t="s">
        <v>28</v>
      </c>
      <c r="D163" s="28" t="s">
        <v>33</v>
      </c>
      <c r="E163" s="29">
        <v>42807</v>
      </c>
      <c r="F163" s="30">
        <f>Dados!$E163</f>
        <v>42807</v>
      </c>
      <c r="G163" s="31">
        <f t="shared" si="2"/>
        <v>42807</v>
      </c>
      <c r="H163" s="32">
        <v>400</v>
      </c>
      <c r="I163" s="33" t="s">
        <v>38</v>
      </c>
    </row>
    <row r="164" spans="1:9" x14ac:dyDescent="0.35">
      <c r="A164" s="20" t="s">
        <v>22</v>
      </c>
      <c r="B164" s="21" t="s">
        <v>47</v>
      </c>
      <c r="C164" s="21" t="s">
        <v>28</v>
      </c>
      <c r="D164" s="21" t="s">
        <v>31</v>
      </c>
      <c r="E164" s="22">
        <v>42352</v>
      </c>
      <c r="F164" s="23">
        <f>Dados!$E164</f>
        <v>42352</v>
      </c>
      <c r="G164" s="24">
        <f t="shared" si="2"/>
        <v>42352</v>
      </c>
      <c r="H164" s="25">
        <v>800</v>
      </c>
      <c r="I164" s="26" t="s">
        <v>39</v>
      </c>
    </row>
    <row r="165" spans="1:9" x14ac:dyDescent="0.35">
      <c r="A165" s="27" t="s">
        <v>21</v>
      </c>
      <c r="B165" s="28" t="s">
        <v>49</v>
      </c>
      <c r="C165" s="28" t="s">
        <v>27</v>
      </c>
      <c r="D165" s="28" t="s">
        <v>33</v>
      </c>
      <c r="E165" s="29">
        <v>42431</v>
      </c>
      <c r="F165" s="30">
        <f>Dados!$E165</f>
        <v>42431</v>
      </c>
      <c r="G165" s="31">
        <f t="shared" si="2"/>
        <v>42431</v>
      </c>
      <c r="H165" s="32">
        <v>2550</v>
      </c>
      <c r="I165" s="33" t="s">
        <v>39</v>
      </c>
    </row>
    <row r="166" spans="1:9" x14ac:dyDescent="0.35">
      <c r="A166" s="20" t="s">
        <v>21</v>
      </c>
      <c r="B166" s="21" t="s">
        <v>47</v>
      </c>
      <c r="C166" s="21" t="s">
        <v>24</v>
      </c>
      <c r="D166" s="21" t="s">
        <v>31</v>
      </c>
      <c r="E166" s="22">
        <v>42662</v>
      </c>
      <c r="F166" s="23">
        <f>Dados!$E166</f>
        <v>42662</v>
      </c>
      <c r="G166" s="24">
        <f t="shared" si="2"/>
        <v>42662</v>
      </c>
      <c r="H166" s="25">
        <v>1400</v>
      </c>
      <c r="I166" s="26" t="s">
        <v>39</v>
      </c>
    </row>
    <row r="167" spans="1:9" x14ac:dyDescent="0.35">
      <c r="A167" s="27" t="s">
        <v>5</v>
      </c>
      <c r="B167" s="28" t="s">
        <v>44</v>
      </c>
      <c r="C167" s="28" t="s">
        <v>25</v>
      </c>
      <c r="D167" s="28" t="s">
        <v>31</v>
      </c>
      <c r="E167" s="29">
        <v>41974</v>
      </c>
      <c r="F167" s="30">
        <f>Dados!$E167</f>
        <v>41974</v>
      </c>
      <c r="G167" s="31">
        <f t="shared" si="2"/>
        <v>41974</v>
      </c>
      <c r="H167" s="32">
        <v>1450</v>
      </c>
      <c r="I167" s="33" t="s">
        <v>35</v>
      </c>
    </row>
    <row r="168" spans="1:9" x14ac:dyDescent="0.35">
      <c r="A168" s="20" t="s">
        <v>9</v>
      </c>
      <c r="B168" s="21" t="s">
        <v>47</v>
      </c>
      <c r="C168" s="21" t="s">
        <v>28</v>
      </c>
      <c r="D168" s="21" t="s">
        <v>34</v>
      </c>
      <c r="E168" s="22">
        <v>42224</v>
      </c>
      <c r="F168" s="23">
        <f>Dados!$E168</f>
        <v>42224</v>
      </c>
      <c r="G168" s="24">
        <f t="shared" si="2"/>
        <v>42224</v>
      </c>
      <c r="H168" s="25">
        <v>5220</v>
      </c>
      <c r="I168" s="26" t="s">
        <v>38</v>
      </c>
    </row>
    <row r="169" spans="1:9" x14ac:dyDescent="0.35">
      <c r="A169" s="27" t="s">
        <v>10</v>
      </c>
      <c r="B169" s="28" t="s">
        <v>50</v>
      </c>
      <c r="C169" s="28" t="s">
        <v>24</v>
      </c>
      <c r="D169" s="28" t="s">
        <v>32</v>
      </c>
      <c r="E169" s="29">
        <v>42400</v>
      </c>
      <c r="F169" s="30">
        <f>Dados!$E169</f>
        <v>42400</v>
      </c>
      <c r="G169" s="31">
        <f t="shared" si="2"/>
        <v>42400</v>
      </c>
      <c r="H169" s="32">
        <v>2900</v>
      </c>
      <c r="I169" s="33" t="s">
        <v>39</v>
      </c>
    </row>
    <row r="170" spans="1:9" x14ac:dyDescent="0.35">
      <c r="A170" s="20" t="s">
        <v>9</v>
      </c>
      <c r="B170" s="21" t="s">
        <v>50</v>
      </c>
      <c r="C170" s="21" t="s">
        <v>24</v>
      </c>
      <c r="D170" s="21" t="s">
        <v>34</v>
      </c>
      <c r="E170" s="22">
        <v>42333</v>
      </c>
      <c r="F170" s="23">
        <f>Dados!$E170</f>
        <v>42333</v>
      </c>
      <c r="G170" s="24">
        <f t="shared" si="2"/>
        <v>42333</v>
      </c>
      <c r="H170" s="25">
        <v>3480</v>
      </c>
      <c r="I170" s="26" t="s">
        <v>37</v>
      </c>
    </row>
    <row r="171" spans="1:9" x14ac:dyDescent="0.35">
      <c r="A171" s="27" t="s">
        <v>16</v>
      </c>
      <c r="B171" s="28" t="s">
        <v>44</v>
      </c>
      <c r="C171" s="28" t="s">
        <v>24</v>
      </c>
      <c r="D171" s="28" t="s">
        <v>30</v>
      </c>
      <c r="E171" s="29">
        <v>42830</v>
      </c>
      <c r="F171" s="30">
        <f>Dados!$E171</f>
        <v>42830</v>
      </c>
      <c r="G171" s="31">
        <f t="shared" si="2"/>
        <v>42830</v>
      </c>
      <c r="H171" s="32">
        <v>1440</v>
      </c>
      <c r="I171" s="33" t="s">
        <v>39</v>
      </c>
    </row>
    <row r="172" spans="1:9" x14ac:dyDescent="0.35">
      <c r="A172" s="20" t="s">
        <v>8</v>
      </c>
      <c r="B172" s="21" t="s">
        <v>49</v>
      </c>
      <c r="C172" s="21" t="s">
        <v>24</v>
      </c>
      <c r="D172" s="21" t="s">
        <v>33</v>
      </c>
      <c r="E172" s="22">
        <v>42903</v>
      </c>
      <c r="F172" s="23">
        <f>Dados!$E172</f>
        <v>42903</v>
      </c>
      <c r="G172" s="24">
        <f t="shared" si="2"/>
        <v>42903</v>
      </c>
      <c r="H172" s="25">
        <v>3200</v>
      </c>
      <c r="I172" s="26" t="s">
        <v>37</v>
      </c>
    </row>
    <row r="173" spans="1:9" x14ac:dyDescent="0.35">
      <c r="A173" s="27" t="s">
        <v>8</v>
      </c>
      <c r="B173" s="28" t="s">
        <v>49</v>
      </c>
      <c r="C173" s="28" t="s">
        <v>25</v>
      </c>
      <c r="D173" s="28" t="s">
        <v>30</v>
      </c>
      <c r="E173" s="29">
        <v>41950</v>
      </c>
      <c r="F173" s="30">
        <f>Dados!$E173</f>
        <v>41950</v>
      </c>
      <c r="G173" s="31">
        <f t="shared" si="2"/>
        <v>41950</v>
      </c>
      <c r="H173" s="32">
        <v>3360</v>
      </c>
      <c r="I173" s="33" t="s">
        <v>38</v>
      </c>
    </row>
    <row r="174" spans="1:9" x14ac:dyDescent="0.35">
      <c r="A174" s="20" t="s">
        <v>22</v>
      </c>
      <c r="B174" s="21" t="s">
        <v>46</v>
      </c>
      <c r="C174" s="21" t="s">
        <v>25</v>
      </c>
      <c r="D174" s="21" t="s">
        <v>30</v>
      </c>
      <c r="E174" s="22">
        <v>42642</v>
      </c>
      <c r="F174" s="23">
        <f>Dados!$E174</f>
        <v>42642</v>
      </c>
      <c r="G174" s="24">
        <f t="shared" si="2"/>
        <v>42642</v>
      </c>
      <c r="H174" s="25">
        <v>1920</v>
      </c>
      <c r="I174" s="26" t="s">
        <v>36</v>
      </c>
    </row>
    <row r="175" spans="1:9" x14ac:dyDescent="0.35">
      <c r="A175" s="27" t="s">
        <v>5</v>
      </c>
      <c r="B175" s="28" t="s">
        <v>45</v>
      </c>
      <c r="C175" s="28" t="s">
        <v>29</v>
      </c>
      <c r="D175" s="28" t="s">
        <v>32</v>
      </c>
      <c r="E175" s="29">
        <v>42303</v>
      </c>
      <c r="F175" s="30">
        <f>Dados!$E175</f>
        <v>42303</v>
      </c>
      <c r="G175" s="31">
        <f t="shared" si="2"/>
        <v>42303</v>
      </c>
      <c r="H175" s="32">
        <v>240</v>
      </c>
      <c r="I175" s="33" t="s">
        <v>39</v>
      </c>
    </row>
    <row r="176" spans="1:9" x14ac:dyDescent="0.35">
      <c r="A176" s="20" t="s">
        <v>9</v>
      </c>
      <c r="B176" s="21" t="s">
        <v>46</v>
      </c>
      <c r="C176" s="21" t="s">
        <v>27</v>
      </c>
      <c r="D176" s="21" t="s">
        <v>32</v>
      </c>
      <c r="E176" s="22">
        <v>42471</v>
      </c>
      <c r="F176" s="23">
        <f>Dados!$E176</f>
        <v>42471</v>
      </c>
      <c r="G176" s="24">
        <f t="shared" si="2"/>
        <v>42471</v>
      </c>
      <c r="H176" s="25">
        <v>3060</v>
      </c>
      <c r="I176" s="26" t="s">
        <v>35</v>
      </c>
    </row>
    <row r="177" spans="1:9" x14ac:dyDescent="0.35">
      <c r="A177" s="27" t="s">
        <v>18</v>
      </c>
      <c r="B177" s="28" t="s">
        <v>47</v>
      </c>
      <c r="C177" s="28" t="s">
        <v>25</v>
      </c>
      <c r="D177" s="28" t="s">
        <v>33</v>
      </c>
      <c r="E177" s="29">
        <v>42897</v>
      </c>
      <c r="F177" s="30">
        <f>Dados!$E177</f>
        <v>42897</v>
      </c>
      <c r="G177" s="31">
        <f t="shared" si="2"/>
        <v>42897</v>
      </c>
      <c r="H177" s="32">
        <v>2850</v>
      </c>
      <c r="I177" s="33" t="s">
        <v>39</v>
      </c>
    </row>
    <row r="178" spans="1:9" x14ac:dyDescent="0.35">
      <c r="A178" s="20" t="s">
        <v>21</v>
      </c>
      <c r="B178" s="21" t="s">
        <v>49</v>
      </c>
      <c r="C178" s="21" t="s">
        <v>27</v>
      </c>
      <c r="D178" s="21" t="s">
        <v>31</v>
      </c>
      <c r="E178" s="22">
        <v>41755</v>
      </c>
      <c r="F178" s="23">
        <f>Dados!$E178</f>
        <v>41755</v>
      </c>
      <c r="G178" s="24">
        <f t="shared" si="2"/>
        <v>41755</v>
      </c>
      <c r="H178" s="25">
        <v>800</v>
      </c>
      <c r="I178" s="26" t="s">
        <v>39</v>
      </c>
    </row>
    <row r="179" spans="1:9" x14ac:dyDescent="0.35">
      <c r="A179" s="27" t="s">
        <v>11</v>
      </c>
      <c r="B179" s="28" t="s">
        <v>50</v>
      </c>
      <c r="C179" s="28" t="s">
        <v>28</v>
      </c>
      <c r="D179" s="28" t="s">
        <v>34</v>
      </c>
      <c r="E179" s="29">
        <v>41932</v>
      </c>
      <c r="F179" s="30">
        <f>Dados!$E179</f>
        <v>41932</v>
      </c>
      <c r="G179" s="31">
        <f t="shared" si="2"/>
        <v>41932</v>
      </c>
      <c r="H179" s="32">
        <v>4060</v>
      </c>
      <c r="I179" s="33" t="s">
        <v>36</v>
      </c>
    </row>
    <row r="180" spans="1:9" x14ac:dyDescent="0.35">
      <c r="A180" s="20" t="s">
        <v>10</v>
      </c>
      <c r="B180" s="21" t="s">
        <v>50</v>
      </c>
      <c r="C180" s="21" t="s">
        <v>25</v>
      </c>
      <c r="D180" s="21" t="s">
        <v>34</v>
      </c>
      <c r="E180" s="22">
        <v>42290</v>
      </c>
      <c r="F180" s="23">
        <f>Dados!$E180</f>
        <v>42290</v>
      </c>
      <c r="G180" s="24">
        <f t="shared" si="2"/>
        <v>42290</v>
      </c>
      <c r="H180" s="25">
        <v>1200</v>
      </c>
      <c r="I180" s="26" t="s">
        <v>37</v>
      </c>
    </row>
    <row r="181" spans="1:9" x14ac:dyDescent="0.35">
      <c r="A181" s="27" t="s">
        <v>20</v>
      </c>
      <c r="B181" s="28" t="s">
        <v>46</v>
      </c>
      <c r="C181" s="28" t="s">
        <v>29</v>
      </c>
      <c r="D181" s="28" t="s">
        <v>30</v>
      </c>
      <c r="E181" s="29">
        <v>42746</v>
      </c>
      <c r="F181" s="30">
        <f>Dados!$E181</f>
        <v>42746</v>
      </c>
      <c r="G181" s="31">
        <f t="shared" si="2"/>
        <v>42746</v>
      </c>
      <c r="H181" s="32">
        <v>2720</v>
      </c>
      <c r="I181" s="33" t="s">
        <v>36</v>
      </c>
    </row>
    <row r="182" spans="1:9" x14ac:dyDescent="0.35">
      <c r="A182" s="20" t="s">
        <v>13</v>
      </c>
      <c r="B182" s="21" t="s">
        <v>46</v>
      </c>
      <c r="C182" s="21" t="s">
        <v>27</v>
      </c>
      <c r="D182" s="21" t="s">
        <v>30</v>
      </c>
      <c r="E182" s="22">
        <v>42332</v>
      </c>
      <c r="F182" s="23">
        <f>Dados!$E182</f>
        <v>42332</v>
      </c>
      <c r="G182" s="24">
        <f t="shared" si="2"/>
        <v>42332</v>
      </c>
      <c r="H182" s="25">
        <v>3480</v>
      </c>
      <c r="I182" s="26" t="s">
        <v>36</v>
      </c>
    </row>
    <row r="183" spans="1:9" x14ac:dyDescent="0.35">
      <c r="A183" s="27" t="s">
        <v>18</v>
      </c>
      <c r="B183" s="28" t="s">
        <v>48</v>
      </c>
      <c r="C183" s="28" t="s">
        <v>24</v>
      </c>
      <c r="D183" s="28" t="s">
        <v>30</v>
      </c>
      <c r="E183" s="29">
        <v>41863</v>
      </c>
      <c r="F183" s="30">
        <f>Dados!$E183</f>
        <v>41863</v>
      </c>
      <c r="G183" s="31">
        <f t="shared" si="2"/>
        <v>41863</v>
      </c>
      <c r="H183" s="32">
        <v>1360</v>
      </c>
      <c r="I183" s="33" t="s">
        <v>39</v>
      </c>
    </row>
    <row r="184" spans="1:9" x14ac:dyDescent="0.35">
      <c r="A184" s="20" t="s">
        <v>8</v>
      </c>
      <c r="B184" s="21" t="s">
        <v>47</v>
      </c>
      <c r="C184" s="21" t="s">
        <v>27</v>
      </c>
      <c r="D184" s="21" t="s">
        <v>34</v>
      </c>
      <c r="E184" s="22">
        <v>41744</v>
      </c>
      <c r="F184" s="23">
        <f>Dados!$E184</f>
        <v>41744</v>
      </c>
      <c r="G184" s="24">
        <f t="shared" si="2"/>
        <v>41744</v>
      </c>
      <c r="H184" s="25">
        <v>400</v>
      </c>
      <c r="I184" s="26" t="s">
        <v>39</v>
      </c>
    </row>
    <row r="185" spans="1:9" x14ac:dyDescent="0.35">
      <c r="A185" s="27" t="s">
        <v>20</v>
      </c>
      <c r="B185" s="28" t="s">
        <v>49</v>
      </c>
      <c r="C185" s="28" t="s">
        <v>24</v>
      </c>
      <c r="D185" s="28" t="s">
        <v>34</v>
      </c>
      <c r="E185" s="29">
        <v>42583</v>
      </c>
      <c r="F185" s="30">
        <f>Dados!$E185</f>
        <v>42583</v>
      </c>
      <c r="G185" s="31">
        <f t="shared" si="2"/>
        <v>42583</v>
      </c>
      <c r="H185" s="32">
        <v>1160</v>
      </c>
      <c r="I185" s="33" t="s">
        <v>39</v>
      </c>
    </row>
    <row r="186" spans="1:9" x14ac:dyDescent="0.35">
      <c r="A186" s="20" t="s">
        <v>6</v>
      </c>
      <c r="B186" s="21" t="s">
        <v>44</v>
      </c>
      <c r="C186" s="21" t="s">
        <v>29</v>
      </c>
      <c r="D186" s="21" t="s">
        <v>31</v>
      </c>
      <c r="E186" s="22">
        <v>42431</v>
      </c>
      <c r="F186" s="23">
        <f>Dados!$E186</f>
        <v>42431</v>
      </c>
      <c r="G186" s="24">
        <f t="shared" si="2"/>
        <v>42431</v>
      </c>
      <c r="H186" s="25">
        <v>7000</v>
      </c>
      <c r="I186" s="26" t="s">
        <v>38</v>
      </c>
    </row>
    <row r="187" spans="1:9" x14ac:dyDescent="0.35">
      <c r="A187" s="27" t="s">
        <v>11</v>
      </c>
      <c r="B187" s="28" t="s">
        <v>47</v>
      </c>
      <c r="C187" s="28" t="s">
        <v>26</v>
      </c>
      <c r="D187" s="28" t="s">
        <v>32</v>
      </c>
      <c r="E187" s="29">
        <v>41901</v>
      </c>
      <c r="F187" s="30">
        <f>Dados!$E187</f>
        <v>41901</v>
      </c>
      <c r="G187" s="31">
        <f t="shared" si="2"/>
        <v>41901</v>
      </c>
      <c r="H187" s="32">
        <v>600</v>
      </c>
      <c r="I187" s="33" t="s">
        <v>36</v>
      </c>
    </row>
    <row r="188" spans="1:9" x14ac:dyDescent="0.35">
      <c r="A188" s="20" t="s">
        <v>14</v>
      </c>
      <c r="B188" s="21" t="s">
        <v>50</v>
      </c>
      <c r="C188" s="21" t="s">
        <v>24</v>
      </c>
      <c r="D188" s="21" t="s">
        <v>32</v>
      </c>
      <c r="E188" s="22">
        <v>42854</v>
      </c>
      <c r="F188" s="23">
        <f>Dados!$E188</f>
        <v>42854</v>
      </c>
      <c r="G188" s="24">
        <f t="shared" si="2"/>
        <v>42854</v>
      </c>
      <c r="H188" s="25">
        <v>2400</v>
      </c>
      <c r="I188" s="26" t="s">
        <v>39</v>
      </c>
    </row>
    <row r="189" spans="1:9" x14ac:dyDescent="0.35">
      <c r="A189" s="27" t="s">
        <v>22</v>
      </c>
      <c r="B189" s="28" t="s">
        <v>49</v>
      </c>
      <c r="C189" s="28" t="s">
        <v>28</v>
      </c>
      <c r="D189" s="28" t="s">
        <v>31</v>
      </c>
      <c r="E189" s="29">
        <v>42085</v>
      </c>
      <c r="F189" s="30">
        <f>Dados!$E189</f>
        <v>42085</v>
      </c>
      <c r="G189" s="31">
        <f t="shared" si="2"/>
        <v>42085</v>
      </c>
      <c r="H189" s="32">
        <v>700</v>
      </c>
      <c r="I189" s="33" t="s">
        <v>39</v>
      </c>
    </row>
    <row r="190" spans="1:9" x14ac:dyDescent="0.35">
      <c r="A190" s="20" t="s">
        <v>7</v>
      </c>
      <c r="B190" s="21" t="s">
        <v>49</v>
      </c>
      <c r="C190" s="21" t="s">
        <v>25</v>
      </c>
      <c r="D190" s="21" t="s">
        <v>34</v>
      </c>
      <c r="E190" s="22">
        <v>42740</v>
      </c>
      <c r="F190" s="23">
        <f>Dados!$E190</f>
        <v>42740</v>
      </c>
      <c r="G190" s="24">
        <f t="shared" si="2"/>
        <v>42740</v>
      </c>
      <c r="H190" s="25">
        <v>6300</v>
      </c>
      <c r="I190" s="26" t="s">
        <v>39</v>
      </c>
    </row>
    <row r="191" spans="1:9" x14ac:dyDescent="0.35">
      <c r="A191" s="27" t="s">
        <v>6</v>
      </c>
      <c r="B191" s="28" t="s">
        <v>50</v>
      </c>
      <c r="C191" s="28" t="s">
        <v>27</v>
      </c>
      <c r="D191" s="28" t="s">
        <v>33</v>
      </c>
      <c r="E191" s="29">
        <v>41785</v>
      </c>
      <c r="F191" s="30">
        <f>Dados!$E191</f>
        <v>41785</v>
      </c>
      <c r="G191" s="31">
        <f t="shared" si="2"/>
        <v>41785</v>
      </c>
      <c r="H191" s="32">
        <v>2000</v>
      </c>
      <c r="I191" s="33" t="s">
        <v>39</v>
      </c>
    </row>
    <row r="192" spans="1:9" x14ac:dyDescent="0.35">
      <c r="A192" s="20" t="s">
        <v>13</v>
      </c>
      <c r="B192" s="21" t="s">
        <v>49</v>
      </c>
      <c r="C192" s="21" t="s">
        <v>28</v>
      </c>
      <c r="D192" s="21" t="s">
        <v>31</v>
      </c>
      <c r="E192" s="22">
        <v>42021</v>
      </c>
      <c r="F192" s="23">
        <f>Dados!$E192</f>
        <v>42021</v>
      </c>
      <c r="G192" s="24">
        <f t="shared" si="2"/>
        <v>42021</v>
      </c>
      <c r="H192" s="25">
        <v>5950</v>
      </c>
      <c r="I192" s="26" t="s">
        <v>39</v>
      </c>
    </row>
    <row r="193" spans="1:9" x14ac:dyDescent="0.35">
      <c r="A193" s="27" t="s">
        <v>15</v>
      </c>
      <c r="B193" s="28" t="s">
        <v>49</v>
      </c>
      <c r="C193" s="28" t="s">
        <v>26</v>
      </c>
      <c r="D193" s="28" t="s">
        <v>32</v>
      </c>
      <c r="E193" s="29">
        <v>42499</v>
      </c>
      <c r="F193" s="30">
        <f>Dados!$E193</f>
        <v>42499</v>
      </c>
      <c r="G193" s="31">
        <f t="shared" si="2"/>
        <v>42499</v>
      </c>
      <c r="H193" s="32">
        <v>2450</v>
      </c>
      <c r="I193" s="33" t="s">
        <v>36</v>
      </c>
    </row>
    <row r="194" spans="1:9" x14ac:dyDescent="0.35">
      <c r="A194" s="20" t="s">
        <v>15</v>
      </c>
      <c r="B194" s="21" t="s">
        <v>46</v>
      </c>
      <c r="C194" s="21" t="s">
        <v>26</v>
      </c>
      <c r="D194" s="21" t="s">
        <v>33</v>
      </c>
      <c r="E194" s="22">
        <v>42498</v>
      </c>
      <c r="F194" s="23">
        <f>Dados!$E194</f>
        <v>42498</v>
      </c>
      <c r="G194" s="24">
        <f t="shared" ref="G194:G257" si="3">E194</f>
        <v>42498</v>
      </c>
      <c r="H194" s="25">
        <v>1440</v>
      </c>
      <c r="I194" s="26" t="s">
        <v>35</v>
      </c>
    </row>
    <row r="195" spans="1:9" x14ac:dyDescent="0.35">
      <c r="A195" s="27" t="s">
        <v>23</v>
      </c>
      <c r="B195" s="28" t="s">
        <v>44</v>
      </c>
      <c r="C195" s="28" t="s">
        <v>29</v>
      </c>
      <c r="D195" s="28" t="s">
        <v>32</v>
      </c>
      <c r="E195" s="29">
        <v>42870</v>
      </c>
      <c r="F195" s="30">
        <f>Dados!$E195</f>
        <v>42870</v>
      </c>
      <c r="G195" s="31">
        <f t="shared" si="3"/>
        <v>42870</v>
      </c>
      <c r="H195" s="32">
        <v>4200</v>
      </c>
      <c r="I195" s="33" t="s">
        <v>36</v>
      </c>
    </row>
    <row r="196" spans="1:9" x14ac:dyDescent="0.35">
      <c r="A196" s="20" t="s">
        <v>14</v>
      </c>
      <c r="B196" s="21" t="s">
        <v>45</v>
      </c>
      <c r="C196" s="21" t="s">
        <v>28</v>
      </c>
      <c r="D196" s="21" t="s">
        <v>34</v>
      </c>
      <c r="E196" s="22">
        <v>42743</v>
      </c>
      <c r="F196" s="23">
        <f>Dados!$E196</f>
        <v>42743</v>
      </c>
      <c r="G196" s="24">
        <f t="shared" si="3"/>
        <v>42743</v>
      </c>
      <c r="H196" s="25">
        <v>3600</v>
      </c>
      <c r="I196" s="26" t="s">
        <v>38</v>
      </c>
    </row>
    <row r="197" spans="1:9" x14ac:dyDescent="0.35">
      <c r="A197" s="27" t="s">
        <v>12</v>
      </c>
      <c r="B197" s="28" t="s">
        <v>45</v>
      </c>
      <c r="C197" s="28" t="s">
        <v>27</v>
      </c>
      <c r="D197" s="28" t="s">
        <v>34</v>
      </c>
      <c r="E197" s="29">
        <v>42059</v>
      </c>
      <c r="F197" s="30">
        <f>Dados!$E197</f>
        <v>42059</v>
      </c>
      <c r="G197" s="31">
        <f t="shared" si="3"/>
        <v>42059</v>
      </c>
      <c r="H197" s="32">
        <v>3000</v>
      </c>
      <c r="I197" s="33" t="s">
        <v>39</v>
      </c>
    </row>
    <row r="198" spans="1:9" x14ac:dyDescent="0.35">
      <c r="A198" s="20" t="s">
        <v>16</v>
      </c>
      <c r="B198" s="21" t="s">
        <v>48</v>
      </c>
      <c r="C198" s="21" t="s">
        <v>27</v>
      </c>
      <c r="D198" s="21" t="s">
        <v>33</v>
      </c>
      <c r="E198" s="22">
        <v>41974</v>
      </c>
      <c r="F198" s="23">
        <f>Dados!$E198</f>
        <v>41974</v>
      </c>
      <c r="G198" s="24">
        <f t="shared" si="3"/>
        <v>41974</v>
      </c>
      <c r="H198" s="25">
        <v>2800</v>
      </c>
      <c r="I198" s="26" t="s">
        <v>39</v>
      </c>
    </row>
    <row r="199" spans="1:9" x14ac:dyDescent="0.35">
      <c r="A199" s="27" t="s">
        <v>16</v>
      </c>
      <c r="B199" s="28" t="s">
        <v>44</v>
      </c>
      <c r="C199" s="28" t="s">
        <v>27</v>
      </c>
      <c r="D199" s="28" t="s">
        <v>30</v>
      </c>
      <c r="E199" s="29">
        <v>42833</v>
      </c>
      <c r="F199" s="30">
        <f>Dados!$E199</f>
        <v>42833</v>
      </c>
      <c r="G199" s="31">
        <f t="shared" si="3"/>
        <v>42833</v>
      </c>
      <c r="H199" s="32">
        <v>4900</v>
      </c>
      <c r="I199" s="33" t="s">
        <v>39</v>
      </c>
    </row>
    <row r="200" spans="1:9" x14ac:dyDescent="0.35">
      <c r="A200" s="20" t="s">
        <v>5</v>
      </c>
      <c r="B200" s="21" t="s">
        <v>50</v>
      </c>
      <c r="C200" s="21" t="s">
        <v>28</v>
      </c>
      <c r="D200" s="21" t="s">
        <v>33</v>
      </c>
      <c r="E200" s="22">
        <v>42101</v>
      </c>
      <c r="F200" s="23">
        <f>Dados!$E200</f>
        <v>42101</v>
      </c>
      <c r="G200" s="24">
        <f t="shared" si="3"/>
        <v>42101</v>
      </c>
      <c r="H200" s="25">
        <v>700</v>
      </c>
      <c r="I200" s="26" t="s">
        <v>39</v>
      </c>
    </row>
    <row r="201" spans="1:9" x14ac:dyDescent="0.35">
      <c r="A201" s="27" t="s">
        <v>12</v>
      </c>
      <c r="B201" s="28" t="s">
        <v>49</v>
      </c>
      <c r="C201" s="28" t="s">
        <v>24</v>
      </c>
      <c r="D201" s="28" t="s">
        <v>30</v>
      </c>
      <c r="E201" s="29">
        <v>42473</v>
      </c>
      <c r="F201" s="30">
        <f>Dados!$E201</f>
        <v>42473</v>
      </c>
      <c r="G201" s="31">
        <f t="shared" si="3"/>
        <v>42473</v>
      </c>
      <c r="H201" s="32">
        <v>4320</v>
      </c>
      <c r="I201" s="33" t="s">
        <v>37</v>
      </c>
    </row>
    <row r="202" spans="1:9" x14ac:dyDescent="0.35">
      <c r="A202" s="20" t="s">
        <v>13</v>
      </c>
      <c r="B202" s="21" t="s">
        <v>45</v>
      </c>
      <c r="C202" s="21" t="s">
        <v>29</v>
      </c>
      <c r="D202" s="21" t="s">
        <v>34</v>
      </c>
      <c r="E202" s="22">
        <v>41776</v>
      </c>
      <c r="F202" s="23">
        <f>Dados!$E202</f>
        <v>41776</v>
      </c>
      <c r="G202" s="24">
        <f t="shared" si="3"/>
        <v>41776</v>
      </c>
      <c r="H202" s="25">
        <v>400</v>
      </c>
      <c r="I202" s="26" t="s">
        <v>37</v>
      </c>
    </row>
    <row r="203" spans="1:9" x14ac:dyDescent="0.35">
      <c r="A203" s="27" t="s">
        <v>21</v>
      </c>
      <c r="B203" s="28" t="s">
        <v>46</v>
      </c>
      <c r="C203" s="28" t="s">
        <v>28</v>
      </c>
      <c r="D203" s="28" t="s">
        <v>32</v>
      </c>
      <c r="E203" s="29">
        <v>42422</v>
      </c>
      <c r="F203" s="30">
        <f>Dados!$E203</f>
        <v>42422</v>
      </c>
      <c r="G203" s="31">
        <f t="shared" si="3"/>
        <v>42422</v>
      </c>
      <c r="H203" s="32">
        <v>1500</v>
      </c>
      <c r="I203" s="33" t="s">
        <v>39</v>
      </c>
    </row>
    <row r="204" spans="1:9" x14ac:dyDescent="0.35">
      <c r="A204" s="20" t="s">
        <v>6</v>
      </c>
      <c r="B204" s="21" t="s">
        <v>46</v>
      </c>
      <c r="C204" s="21" t="s">
        <v>29</v>
      </c>
      <c r="D204" s="21" t="s">
        <v>31</v>
      </c>
      <c r="E204" s="22">
        <v>42625</v>
      </c>
      <c r="F204" s="23">
        <f>Dados!$E204</f>
        <v>42625</v>
      </c>
      <c r="G204" s="24">
        <f t="shared" si="3"/>
        <v>42625</v>
      </c>
      <c r="H204" s="25">
        <v>3600</v>
      </c>
      <c r="I204" s="26" t="s">
        <v>39</v>
      </c>
    </row>
    <row r="205" spans="1:9" x14ac:dyDescent="0.35">
      <c r="A205" s="27" t="s">
        <v>22</v>
      </c>
      <c r="B205" s="28" t="s">
        <v>50</v>
      </c>
      <c r="C205" s="28" t="s">
        <v>28</v>
      </c>
      <c r="D205" s="28" t="s">
        <v>32</v>
      </c>
      <c r="E205" s="29">
        <v>41882</v>
      </c>
      <c r="F205" s="30">
        <f>Dados!$E205</f>
        <v>41882</v>
      </c>
      <c r="G205" s="31">
        <f t="shared" si="3"/>
        <v>41882</v>
      </c>
      <c r="H205" s="32">
        <v>200</v>
      </c>
      <c r="I205" s="33" t="s">
        <v>35</v>
      </c>
    </row>
    <row r="206" spans="1:9" x14ac:dyDescent="0.35">
      <c r="A206" s="20" t="s">
        <v>22</v>
      </c>
      <c r="B206" s="21" t="s">
        <v>47</v>
      </c>
      <c r="C206" s="21" t="s">
        <v>28</v>
      </c>
      <c r="D206" s="21" t="s">
        <v>33</v>
      </c>
      <c r="E206" s="22">
        <v>42009</v>
      </c>
      <c r="F206" s="23">
        <f>Dados!$E206</f>
        <v>42009</v>
      </c>
      <c r="G206" s="24">
        <f t="shared" si="3"/>
        <v>42009</v>
      </c>
      <c r="H206" s="25">
        <v>2160</v>
      </c>
      <c r="I206" s="26" t="s">
        <v>37</v>
      </c>
    </row>
    <row r="207" spans="1:9" x14ac:dyDescent="0.35">
      <c r="A207" s="27" t="s">
        <v>13</v>
      </c>
      <c r="B207" s="28" t="s">
        <v>48</v>
      </c>
      <c r="C207" s="28" t="s">
        <v>28</v>
      </c>
      <c r="D207" s="28" t="s">
        <v>30</v>
      </c>
      <c r="E207" s="29">
        <v>42098</v>
      </c>
      <c r="F207" s="30">
        <f>Dados!$E207</f>
        <v>42098</v>
      </c>
      <c r="G207" s="31">
        <f t="shared" si="3"/>
        <v>42098</v>
      </c>
      <c r="H207" s="32">
        <v>2400</v>
      </c>
      <c r="I207" s="33" t="s">
        <v>35</v>
      </c>
    </row>
    <row r="208" spans="1:9" x14ac:dyDescent="0.35">
      <c r="A208" s="20" t="s">
        <v>16</v>
      </c>
      <c r="B208" s="21" t="s">
        <v>46</v>
      </c>
      <c r="C208" s="21" t="s">
        <v>26</v>
      </c>
      <c r="D208" s="21" t="s">
        <v>31</v>
      </c>
      <c r="E208" s="22">
        <v>42886</v>
      </c>
      <c r="F208" s="23">
        <f>Dados!$E208</f>
        <v>42886</v>
      </c>
      <c r="G208" s="24">
        <f t="shared" si="3"/>
        <v>42886</v>
      </c>
      <c r="H208" s="25">
        <v>500</v>
      </c>
      <c r="I208" s="26" t="s">
        <v>35</v>
      </c>
    </row>
    <row r="209" spans="1:9" x14ac:dyDescent="0.35">
      <c r="A209" s="27" t="s">
        <v>18</v>
      </c>
      <c r="B209" s="28" t="s">
        <v>50</v>
      </c>
      <c r="C209" s="28" t="s">
        <v>26</v>
      </c>
      <c r="D209" s="28" t="s">
        <v>34</v>
      </c>
      <c r="E209" s="29">
        <v>41911</v>
      </c>
      <c r="F209" s="30">
        <f>Dados!$E209</f>
        <v>41911</v>
      </c>
      <c r="G209" s="31">
        <f t="shared" si="3"/>
        <v>41911</v>
      </c>
      <c r="H209" s="32">
        <v>2880</v>
      </c>
      <c r="I209" s="33" t="s">
        <v>36</v>
      </c>
    </row>
    <row r="210" spans="1:9" x14ac:dyDescent="0.35">
      <c r="A210" s="20" t="s">
        <v>18</v>
      </c>
      <c r="B210" s="21" t="s">
        <v>50</v>
      </c>
      <c r="C210" s="21" t="s">
        <v>27</v>
      </c>
      <c r="D210" s="21" t="s">
        <v>33</v>
      </c>
      <c r="E210" s="22">
        <v>42787</v>
      </c>
      <c r="F210" s="23">
        <f>Dados!$E210</f>
        <v>42787</v>
      </c>
      <c r="G210" s="24">
        <f t="shared" si="3"/>
        <v>42787</v>
      </c>
      <c r="H210" s="25">
        <v>1400</v>
      </c>
      <c r="I210" s="26" t="s">
        <v>39</v>
      </c>
    </row>
    <row r="211" spans="1:9" x14ac:dyDescent="0.35">
      <c r="A211" s="27" t="s">
        <v>9</v>
      </c>
      <c r="B211" s="28" t="s">
        <v>48</v>
      </c>
      <c r="C211" s="28" t="s">
        <v>28</v>
      </c>
      <c r="D211" s="28" t="s">
        <v>33</v>
      </c>
      <c r="E211" s="29">
        <v>42452</v>
      </c>
      <c r="F211" s="30">
        <f>Dados!$E211</f>
        <v>42452</v>
      </c>
      <c r="G211" s="31">
        <f t="shared" si="3"/>
        <v>42452</v>
      </c>
      <c r="H211" s="32">
        <v>960</v>
      </c>
      <c r="I211" s="33" t="s">
        <v>39</v>
      </c>
    </row>
    <row r="212" spans="1:9" x14ac:dyDescent="0.35">
      <c r="A212" s="20" t="s">
        <v>17</v>
      </c>
      <c r="B212" s="21" t="s">
        <v>49</v>
      </c>
      <c r="C212" s="21" t="s">
        <v>28</v>
      </c>
      <c r="D212" s="21" t="s">
        <v>30</v>
      </c>
      <c r="E212" s="22">
        <v>41683</v>
      </c>
      <c r="F212" s="23">
        <f>Dados!$E212</f>
        <v>41683</v>
      </c>
      <c r="G212" s="24">
        <f t="shared" si="3"/>
        <v>41683</v>
      </c>
      <c r="H212" s="25">
        <v>3060</v>
      </c>
      <c r="I212" s="26" t="s">
        <v>36</v>
      </c>
    </row>
    <row r="213" spans="1:9" x14ac:dyDescent="0.35">
      <c r="A213" s="27" t="s">
        <v>13</v>
      </c>
      <c r="B213" s="28" t="s">
        <v>46</v>
      </c>
      <c r="C213" s="28" t="s">
        <v>27</v>
      </c>
      <c r="D213" s="28" t="s">
        <v>30</v>
      </c>
      <c r="E213" s="29">
        <v>42529</v>
      </c>
      <c r="F213" s="30">
        <f>Dados!$E213</f>
        <v>42529</v>
      </c>
      <c r="G213" s="31">
        <f t="shared" si="3"/>
        <v>42529</v>
      </c>
      <c r="H213" s="32">
        <v>3150</v>
      </c>
      <c r="I213" s="33" t="s">
        <v>36</v>
      </c>
    </row>
    <row r="214" spans="1:9" x14ac:dyDescent="0.35">
      <c r="A214" s="20" t="s">
        <v>9</v>
      </c>
      <c r="B214" s="21" t="s">
        <v>49</v>
      </c>
      <c r="C214" s="21" t="s">
        <v>24</v>
      </c>
      <c r="D214" s="21" t="s">
        <v>30</v>
      </c>
      <c r="E214" s="22">
        <v>42629</v>
      </c>
      <c r="F214" s="23">
        <f>Dados!$E214</f>
        <v>42629</v>
      </c>
      <c r="G214" s="24">
        <f t="shared" si="3"/>
        <v>42629</v>
      </c>
      <c r="H214" s="25">
        <v>2610</v>
      </c>
      <c r="I214" s="26" t="s">
        <v>39</v>
      </c>
    </row>
    <row r="215" spans="1:9" x14ac:dyDescent="0.35">
      <c r="A215" s="27" t="s">
        <v>22</v>
      </c>
      <c r="B215" s="28" t="s">
        <v>46</v>
      </c>
      <c r="C215" s="28" t="s">
        <v>26</v>
      </c>
      <c r="D215" s="28" t="s">
        <v>30</v>
      </c>
      <c r="E215" s="29">
        <v>41980</v>
      </c>
      <c r="F215" s="30">
        <f>Dados!$E215</f>
        <v>41980</v>
      </c>
      <c r="G215" s="31">
        <f t="shared" si="3"/>
        <v>41980</v>
      </c>
      <c r="H215" s="32">
        <v>2000</v>
      </c>
      <c r="I215" s="33" t="s">
        <v>39</v>
      </c>
    </row>
    <row r="216" spans="1:9" x14ac:dyDescent="0.35">
      <c r="A216" s="20" t="s">
        <v>18</v>
      </c>
      <c r="B216" s="21" t="s">
        <v>47</v>
      </c>
      <c r="C216" s="21" t="s">
        <v>29</v>
      </c>
      <c r="D216" s="21" t="s">
        <v>34</v>
      </c>
      <c r="E216" s="22">
        <v>41769</v>
      </c>
      <c r="F216" s="23">
        <f>Dados!$E216</f>
        <v>41769</v>
      </c>
      <c r="G216" s="24">
        <f t="shared" si="3"/>
        <v>41769</v>
      </c>
      <c r="H216" s="25">
        <v>600</v>
      </c>
      <c r="I216" s="26" t="s">
        <v>38</v>
      </c>
    </row>
    <row r="217" spans="1:9" x14ac:dyDescent="0.35">
      <c r="A217" s="27" t="s">
        <v>23</v>
      </c>
      <c r="B217" s="28" t="s">
        <v>48</v>
      </c>
      <c r="C217" s="28" t="s">
        <v>25</v>
      </c>
      <c r="D217" s="28" t="s">
        <v>32</v>
      </c>
      <c r="E217" s="29">
        <v>41881</v>
      </c>
      <c r="F217" s="30">
        <f>Dados!$E217</f>
        <v>41881</v>
      </c>
      <c r="G217" s="31">
        <f t="shared" si="3"/>
        <v>41881</v>
      </c>
      <c r="H217" s="32">
        <v>1400</v>
      </c>
      <c r="I217" s="33" t="s">
        <v>39</v>
      </c>
    </row>
    <row r="218" spans="1:9" x14ac:dyDescent="0.35">
      <c r="A218" s="20" t="s">
        <v>15</v>
      </c>
      <c r="B218" s="21" t="s">
        <v>49</v>
      </c>
      <c r="C218" s="21" t="s">
        <v>24</v>
      </c>
      <c r="D218" s="21" t="s">
        <v>33</v>
      </c>
      <c r="E218" s="22">
        <v>41648</v>
      </c>
      <c r="F218" s="23">
        <f>Dados!$E218</f>
        <v>41648</v>
      </c>
      <c r="G218" s="24">
        <f t="shared" si="3"/>
        <v>41648</v>
      </c>
      <c r="H218" s="25">
        <v>400</v>
      </c>
      <c r="I218" s="26" t="s">
        <v>36</v>
      </c>
    </row>
    <row r="219" spans="1:9" x14ac:dyDescent="0.35">
      <c r="A219" s="27" t="s">
        <v>11</v>
      </c>
      <c r="B219" s="28" t="s">
        <v>48</v>
      </c>
      <c r="C219" s="28" t="s">
        <v>25</v>
      </c>
      <c r="D219" s="28" t="s">
        <v>31</v>
      </c>
      <c r="E219" s="29">
        <v>42551</v>
      </c>
      <c r="F219" s="30">
        <f>Dados!$E219</f>
        <v>42551</v>
      </c>
      <c r="G219" s="31">
        <f t="shared" si="3"/>
        <v>42551</v>
      </c>
      <c r="H219" s="32">
        <v>700</v>
      </c>
      <c r="I219" s="33" t="s">
        <v>35</v>
      </c>
    </row>
    <row r="220" spans="1:9" x14ac:dyDescent="0.35">
      <c r="A220" s="20" t="s">
        <v>9</v>
      </c>
      <c r="B220" s="21" t="s">
        <v>44</v>
      </c>
      <c r="C220" s="21" t="s">
        <v>24</v>
      </c>
      <c r="D220" s="21" t="s">
        <v>31</v>
      </c>
      <c r="E220" s="22">
        <v>42178</v>
      </c>
      <c r="F220" s="23">
        <f>Dados!$E220</f>
        <v>42178</v>
      </c>
      <c r="G220" s="24">
        <f t="shared" si="3"/>
        <v>42178</v>
      </c>
      <c r="H220" s="25">
        <v>3200</v>
      </c>
      <c r="I220" s="26" t="s">
        <v>37</v>
      </c>
    </row>
    <row r="221" spans="1:9" x14ac:dyDescent="0.35">
      <c r="A221" s="27" t="s">
        <v>22</v>
      </c>
      <c r="B221" s="28" t="s">
        <v>50</v>
      </c>
      <c r="C221" s="28" t="s">
        <v>29</v>
      </c>
      <c r="D221" s="28" t="s">
        <v>32</v>
      </c>
      <c r="E221" s="29">
        <v>42089</v>
      </c>
      <c r="F221" s="30">
        <f>Dados!$E221</f>
        <v>42089</v>
      </c>
      <c r="G221" s="31">
        <f t="shared" si="3"/>
        <v>42089</v>
      </c>
      <c r="H221" s="32">
        <v>800</v>
      </c>
      <c r="I221" s="33" t="s">
        <v>38</v>
      </c>
    </row>
    <row r="222" spans="1:9" x14ac:dyDescent="0.35">
      <c r="A222" s="20" t="s">
        <v>5</v>
      </c>
      <c r="B222" s="21" t="s">
        <v>50</v>
      </c>
      <c r="C222" s="21" t="s">
        <v>24</v>
      </c>
      <c r="D222" s="21" t="s">
        <v>32</v>
      </c>
      <c r="E222" s="22">
        <v>42728</v>
      </c>
      <c r="F222" s="23">
        <f>Dados!$E222</f>
        <v>42728</v>
      </c>
      <c r="G222" s="24">
        <f t="shared" si="3"/>
        <v>42728</v>
      </c>
      <c r="H222" s="25">
        <v>3200</v>
      </c>
      <c r="I222" s="26" t="s">
        <v>39</v>
      </c>
    </row>
    <row r="223" spans="1:9" x14ac:dyDescent="0.35">
      <c r="A223" s="27" t="s">
        <v>17</v>
      </c>
      <c r="B223" s="28" t="s">
        <v>47</v>
      </c>
      <c r="C223" s="28" t="s">
        <v>27</v>
      </c>
      <c r="D223" s="28" t="s">
        <v>34</v>
      </c>
      <c r="E223" s="29">
        <v>42161</v>
      </c>
      <c r="F223" s="30">
        <f>Dados!$E223</f>
        <v>42161</v>
      </c>
      <c r="G223" s="31">
        <f t="shared" si="3"/>
        <v>42161</v>
      </c>
      <c r="H223" s="32">
        <v>5950</v>
      </c>
      <c r="I223" s="33" t="s">
        <v>37</v>
      </c>
    </row>
    <row r="224" spans="1:9" x14ac:dyDescent="0.35">
      <c r="A224" s="20" t="s">
        <v>13</v>
      </c>
      <c r="B224" s="21" t="s">
        <v>50</v>
      </c>
      <c r="C224" s="21" t="s">
        <v>28</v>
      </c>
      <c r="D224" s="21" t="s">
        <v>32</v>
      </c>
      <c r="E224" s="22">
        <v>41989</v>
      </c>
      <c r="F224" s="23">
        <f>Dados!$E224</f>
        <v>41989</v>
      </c>
      <c r="G224" s="24">
        <f t="shared" si="3"/>
        <v>41989</v>
      </c>
      <c r="H224" s="25">
        <v>580</v>
      </c>
      <c r="I224" s="26" t="s">
        <v>36</v>
      </c>
    </row>
    <row r="225" spans="1:9" x14ac:dyDescent="0.35">
      <c r="A225" s="27" t="s">
        <v>23</v>
      </c>
      <c r="B225" s="28" t="s">
        <v>44</v>
      </c>
      <c r="C225" s="28" t="s">
        <v>29</v>
      </c>
      <c r="D225" s="28" t="s">
        <v>34</v>
      </c>
      <c r="E225" s="29">
        <v>41893</v>
      </c>
      <c r="F225" s="30">
        <f>Dados!$E225</f>
        <v>41893</v>
      </c>
      <c r="G225" s="31">
        <f t="shared" si="3"/>
        <v>41893</v>
      </c>
      <c r="H225" s="32">
        <v>1450</v>
      </c>
      <c r="I225" s="33" t="s">
        <v>39</v>
      </c>
    </row>
    <row r="226" spans="1:9" x14ac:dyDescent="0.35">
      <c r="A226" s="20" t="s">
        <v>7</v>
      </c>
      <c r="B226" s="21" t="s">
        <v>46</v>
      </c>
      <c r="C226" s="21" t="s">
        <v>26</v>
      </c>
      <c r="D226" s="21" t="s">
        <v>33</v>
      </c>
      <c r="E226" s="22">
        <v>41755</v>
      </c>
      <c r="F226" s="23">
        <f>Dados!$E226</f>
        <v>41755</v>
      </c>
      <c r="G226" s="24">
        <f t="shared" si="3"/>
        <v>41755</v>
      </c>
      <c r="H226" s="25">
        <v>1360</v>
      </c>
      <c r="I226" s="26" t="s">
        <v>35</v>
      </c>
    </row>
    <row r="227" spans="1:9" x14ac:dyDescent="0.35">
      <c r="A227" s="27" t="s">
        <v>7</v>
      </c>
      <c r="B227" s="28" t="s">
        <v>44</v>
      </c>
      <c r="C227" s="28" t="s">
        <v>27</v>
      </c>
      <c r="D227" s="28" t="s">
        <v>30</v>
      </c>
      <c r="E227" s="29">
        <v>42823</v>
      </c>
      <c r="F227" s="30">
        <f>Dados!$E227</f>
        <v>42823</v>
      </c>
      <c r="G227" s="31">
        <f t="shared" si="3"/>
        <v>42823</v>
      </c>
      <c r="H227" s="32">
        <v>900</v>
      </c>
      <c r="I227" s="33" t="s">
        <v>38</v>
      </c>
    </row>
    <row r="228" spans="1:9" x14ac:dyDescent="0.35">
      <c r="A228" s="20" t="s">
        <v>23</v>
      </c>
      <c r="B228" s="21" t="s">
        <v>45</v>
      </c>
      <c r="C228" s="21" t="s">
        <v>27</v>
      </c>
      <c r="D228" s="21" t="s">
        <v>34</v>
      </c>
      <c r="E228" s="22">
        <v>41647</v>
      </c>
      <c r="F228" s="23">
        <f>Dados!$E228</f>
        <v>41647</v>
      </c>
      <c r="G228" s="24">
        <f t="shared" si="3"/>
        <v>41647</v>
      </c>
      <c r="H228" s="25">
        <v>200</v>
      </c>
      <c r="I228" s="26" t="s">
        <v>39</v>
      </c>
    </row>
    <row r="229" spans="1:9" x14ac:dyDescent="0.35">
      <c r="A229" s="27" t="s">
        <v>9</v>
      </c>
      <c r="B229" s="28" t="s">
        <v>50</v>
      </c>
      <c r="C229" s="28" t="s">
        <v>27</v>
      </c>
      <c r="D229" s="28" t="s">
        <v>32</v>
      </c>
      <c r="E229" s="29">
        <v>42889</v>
      </c>
      <c r="F229" s="30">
        <f>Dados!$E229</f>
        <v>42889</v>
      </c>
      <c r="G229" s="31">
        <f t="shared" si="3"/>
        <v>42889</v>
      </c>
      <c r="H229" s="32">
        <v>4000</v>
      </c>
      <c r="I229" s="33" t="s">
        <v>39</v>
      </c>
    </row>
    <row r="230" spans="1:9" x14ac:dyDescent="0.35">
      <c r="A230" s="20" t="s">
        <v>6</v>
      </c>
      <c r="B230" s="21" t="s">
        <v>44</v>
      </c>
      <c r="C230" s="21" t="s">
        <v>27</v>
      </c>
      <c r="D230" s="21" t="s">
        <v>31</v>
      </c>
      <c r="E230" s="22">
        <v>42297</v>
      </c>
      <c r="F230" s="23">
        <f>Dados!$E230</f>
        <v>42297</v>
      </c>
      <c r="G230" s="24">
        <f t="shared" si="3"/>
        <v>42297</v>
      </c>
      <c r="H230" s="25">
        <v>200</v>
      </c>
      <c r="I230" s="26" t="s">
        <v>39</v>
      </c>
    </row>
    <row r="231" spans="1:9" x14ac:dyDescent="0.35">
      <c r="A231" s="27" t="s">
        <v>9</v>
      </c>
      <c r="B231" s="28" t="s">
        <v>50</v>
      </c>
      <c r="C231" s="28" t="s">
        <v>28</v>
      </c>
      <c r="D231" s="28" t="s">
        <v>34</v>
      </c>
      <c r="E231" s="29">
        <v>42771</v>
      </c>
      <c r="F231" s="30">
        <f>Dados!$E231</f>
        <v>42771</v>
      </c>
      <c r="G231" s="31">
        <f t="shared" si="3"/>
        <v>42771</v>
      </c>
      <c r="H231" s="32">
        <v>1200</v>
      </c>
      <c r="I231" s="33" t="s">
        <v>36</v>
      </c>
    </row>
    <row r="232" spans="1:9" x14ac:dyDescent="0.35">
      <c r="A232" s="20" t="s">
        <v>15</v>
      </c>
      <c r="B232" s="21" t="s">
        <v>45</v>
      </c>
      <c r="C232" s="21" t="s">
        <v>29</v>
      </c>
      <c r="D232" s="21" t="s">
        <v>34</v>
      </c>
      <c r="E232" s="22">
        <v>42726</v>
      </c>
      <c r="F232" s="23">
        <f>Dados!$E232</f>
        <v>42726</v>
      </c>
      <c r="G232" s="24">
        <f t="shared" si="3"/>
        <v>42726</v>
      </c>
      <c r="H232" s="25">
        <v>500</v>
      </c>
      <c r="I232" s="26" t="s">
        <v>36</v>
      </c>
    </row>
    <row r="233" spans="1:9" x14ac:dyDescent="0.35">
      <c r="A233" s="27" t="s">
        <v>23</v>
      </c>
      <c r="B233" s="28" t="s">
        <v>47</v>
      </c>
      <c r="C233" s="28" t="s">
        <v>29</v>
      </c>
      <c r="D233" s="28" t="s">
        <v>30</v>
      </c>
      <c r="E233" s="29">
        <v>42543</v>
      </c>
      <c r="F233" s="30">
        <f>Dados!$E233</f>
        <v>42543</v>
      </c>
      <c r="G233" s="31">
        <f t="shared" si="3"/>
        <v>42543</v>
      </c>
      <c r="H233" s="32">
        <v>1200</v>
      </c>
      <c r="I233" s="33" t="s">
        <v>38</v>
      </c>
    </row>
    <row r="234" spans="1:9" x14ac:dyDescent="0.35">
      <c r="A234" s="20" t="s">
        <v>5</v>
      </c>
      <c r="B234" s="21" t="s">
        <v>50</v>
      </c>
      <c r="C234" s="21" t="s">
        <v>28</v>
      </c>
      <c r="D234" s="21" t="s">
        <v>32</v>
      </c>
      <c r="E234" s="22">
        <v>42332</v>
      </c>
      <c r="F234" s="23">
        <f>Dados!$E234</f>
        <v>42332</v>
      </c>
      <c r="G234" s="24">
        <f t="shared" si="3"/>
        <v>42332</v>
      </c>
      <c r="H234" s="25">
        <v>1000</v>
      </c>
      <c r="I234" s="26" t="s">
        <v>39</v>
      </c>
    </row>
    <row r="235" spans="1:9" x14ac:dyDescent="0.35">
      <c r="A235" s="27" t="s">
        <v>21</v>
      </c>
      <c r="B235" s="28" t="s">
        <v>46</v>
      </c>
      <c r="C235" s="28" t="s">
        <v>27</v>
      </c>
      <c r="D235" s="28" t="s">
        <v>34</v>
      </c>
      <c r="E235" s="29">
        <v>41864</v>
      </c>
      <c r="F235" s="30">
        <f>Dados!$E235</f>
        <v>41864</v>
      </c>
      <c r="G235" s="31">
        <f t="shared" si="3"/>
        <v>41864</v>
      </c>
      <c r="H235" s="32">
        <v>3840</v>
      </c>
      <c r="I235" s="33" t="s">
        <v>37</v>
      </c>
    </row>
    <row r="236" spans="1:9" x14ac:dyDescent="0.35">
      <c r="A236" s="20" t="s">
        <v>13</v>
      </c>
      <c r="B236" s="21" t="s">
        <v>48</v>
      </c>
      <c r="C236" s="21" t="s">
        <v>28</v>
      </c>
      <c r="D236" s="21" t="s">
        <v>34</v>
      </c>
      <c r="E236" s="22">
        <v>41763</v>
      </c>
      <c r="F236" s="23">
        <f>Dados!$E236</f>
        <v>41763</v>
      </c>
      <c r="G236" s="24">
        <f t="shared" si="3"/>
        <v>41763</v>
      </c>
      <c r="H236" s="25">
        <v>4800</v>
      </c>
      <c r="I236" s="26" t="s">
        <v>39</v>
      </c>
    </row>
    <row r="237" spans="1:9" x14ac:dyDescent="0.35">
      <c r="A237" s="27" t="s">
        <v>19</v>
      </c>
      <c r="B237" s="28" t="s">
        <v>48</v>
      </c>
      <c r="C237" s="28" t="s">
        <v>29</v>
      </c>
      <c r="D237" s="28" t="s">
        <v>30</v>
      </c>
      <c r="E237" s="29">
        <v>41688</v>
      </c>
      <c r="F237" s="30">
        <f>Dados!$E237</f>
        <v>41688</v>
      </c>
      <c r="G237" s="31">
        <f t="shared" si="3"/>
        <v>41688</v>
      </c>
      <c r="H237" s="32">
        <v>1950</v>
      </c>
      <c r="I237" s="33" t="s">
        <v>35</v>
      </c>
    </row>
    <row r="238" spans="1:9" x14ac:dyDescent="0.35">
      <c r="A238" s="20" t="s">
        <v>7</v>
      </c>
      <c r="B238" s="21" t="s">
        <v>44</v>
      </c>
      <c r="C238" s="21" t="s">
        <v>27</v>
      </c>
      <c r="D238" s="21" t="s">
        <v>31</v>
      </c>
      <c r="E238" s="22">
        <v>41782</v>
      </c>
      <c r="F238" s="23">
        <f>Dados!$E238</f>
        <v>41782</v>
      </c>
      <c r="G238" s="24">
        <f t="shared" si="3"/>
        <v>41782</v>
      </c>
      <c r="H238" s="25">
        <v>2250</v>
      </c>
      <c r="I238" s="26" t="s">
        <v>39</v>
      </c>
    </row>
    <row r="239" spans="1:9" x14ac:dyDescent="0.35">
      <c r="A239" s="27" t="s">
        <v>22</v>
      </c>
      <c r="B239" s="28" t="s">
        <v>46</v>
      </c>
      <c r="C239" s="28" t="s">
        <v>28</v>
      </c>
      <c r="D239" s="28" t="s">
        <v>33</v>
      </c>
      <c r="E239" s="29">
        <v>41827</v>
      </c>
      <c r="F239" s="30">
        <f>Dados!$E239</f>
        <v>41827</v>
      </c>
      <c r="G239" s="31">
        <f t="shared" si="3"/>
        <v>41827</v>
      </c>
      <c r="H239" s="32">
        <v>3600</v>
      </c>
      <c r="I239" s="33" t="s">
        <v>39</v>
      </c>
    </row>
    <row r="240" spans="1:9" x14ac:dyDescent="0.35">
      <c r="A240" s="20" t="s">
        <v>7</v>
      </c>
      <c r="B240" s="21" t="s">
        <v>44</v>
      </c>
      <c r="C240" s="21" t="s">
        <v>27</v>
      </c>
      <c r="D240" s="21" t="s">
        <v>32</v>
      </c>
      <c r="E240" s="22">
        <v>41979</v>
      </c>
      <c r="F240" s="23">
        <f>Dados!$E240</f>
        <v>41979</v>
      </c>
      <c r="G240" s="24">
        <f t="shared" si="3"/>
        <v>41979</v>
      </c>
      <c r="H240" s="25">
        <v>1300</v>
      </c>
      <c r="I240" s="26" t="s">
        <v>35</v>
      </c>
    </row>
    <row r="241" spans="1:9" x14ac:dyDescent="0.35">
      <c r="A241" s="27" t="s">
        <v>20</v>
      </c>
      <c r="B241" s="28" t="s">
        <v>48</v>
      </c>
      <c r="C241" s="28" t="s">
        <v>29</v>
      </c>
      <c r="D241" s="28" t="s">
        <v>31</v>
      </c>
      <c r="E241" s="29">
        <v>42518</v>
      </c>
      <c r="F241" s="30">
        <f>Dados!$E241</f>
        <v>42518</v>
      </c>
      <c r="G241" s="31">
        <f t="shared" si="3"/>
        <v>42518</v>
      </c>
      <c r="H241" s="32">
        <v>900</v>
      </c>
      <c r="I241" s="33" t="s">
        <v>35</v>
      </c>
    </row>
    <row r="242" spans="1:9" x14ac:dyDescent="0.35">
      <c r="A242" s="20" t="s">
        <v>15</v>
      </c>
      <c r="B242" s="21" t="s">
        <v>47</v>
      </c>
      <c r="C242" s="21" t="s">
        <v>28</v>
      </c>
      <c r="D242" s="21" t="s">
        <v>33</v>
      </c>
      <c r="E242" s="22">
        <v>42865</v>
      </c>
      <c r="F242" s="23">
        <f>Dados!$E242</f>
        <v>42865</v>
      </c>
      <c r="G242" s="24">
        <f t="shared" si="3"/>
        <v>42865</v>
      </c>
      <c r="H242" s="25">
        <v>4320</v>
      </c>
      <c r="I242" s="26" t="s">
        <v>37</v>
      </c>
    </row>
    <row r="243" spans="1:9" x14ac:dyDescent="0.35">
      <c r="A243" s="27" t="s">
        <v>14</v>
      </c>
      <c r="B243" s="28" t="s">
        <v>49</v>
      </c>
      <c r="C243" s="28" t="s">
        <v>26</v>
      </c>
      <c r="D243" s="28" t="s">
        <v>33</v>
      </c>
      <c r="E243" s="29">
        <v>41671</v>
      </c>
      <c r="F243" s="30">
        <f>Dados!$E243</f>
        <v>41671</v>
      </c>
      <c r="G243" s="31">
        <f t="shared" si="3"/>
        <v>41671</v>
      </c>
      <c r="H243" s="32">
        <v>4000</v>
      </c>
      <c r="I243" s="33" t="s">
        <v>36</v>
      </c>
    </row>
    <row r="244" spans="1:9" x14ac:dyDescent="0.35">
      <c r="A244" s="20" t="s">
        <v>8</v>
      </c>
      <c r="B244" s="21" t="s">
        <v>45</v>
      </c>
      <c r="C244" s="21" t="s">
        <v>26</v>
      </c>
      <c r="D244" s="21" t="s">
        <v>31</v>
      </c>
      <c r="E244" s="22">
        <v>42859</v>
      </c>
      <c r="F244" s="23">
        <f>Dados!$E244</f>
        <v>42859</v>
      </c>
      <c r="G244" s="24">
        <f t="shared" si="3"/>
        <v>42859</v>
      </c>
      <c r="H244" s="25">
        <v>4900</v>
      </c>
      <c r="I244" s="26" t="s">
        <v>39</v>
      </c>
    </row>
    <row r="245" spans="1:9" x14ac:dyDescent="0.35">
      <c r="A245" s="27" t="s">
        <v>17</v>
      </c>
      <c r="B245" s="28" t="s">
        <v>50</v>
      </c>
      <c r="C245" s="28" t="s">
        <v>28</v>
      </c>
      <c r="D245" s="28" t="s">
        <v>33</v>
      </c>
      <c r="E245" s="29">
        <v>42861</v>
      </c>
      <c r="F245" s="30">
        <f>Dados!$E245</f>
        <v>42861</v>
      </c>
      <c r="G245" s="31">
        <f t="shared" si="3"/>
        <v>42861</v>
      </c>
      <c r="H245" s="32">
        <v>900</v>
      </c>
      <c r="I245" s="33" t="s">
        <v>39</v>
      </c>
    </row>
    <row r="246" spans="1:9" x14ac:dyDescent="0.35">
      <c r="A246" s="20" t="s">
        <v>8</v>
      </c>
      <c r="B246" s="21" t="s">
        <v>48</v>
      </c>
      <c r="C246" s="21" t="s">
        <v>25</v>
      </c>
      <c r="D246" s="21" t="s">
        <v>32</v>
      </c>
      <c r="E246" s="22">
        <v>41916</v>
      </c>
      <c r="F246" s="23">
        <f>Dados!$E246</f>
        <v>41916</v>
      </c>
      <c r="G246" s="24">
        <f t="shared" si="3"/>
        <v>41916</v>
      </c>
      <c r="H246" s="25">
        <v>870</v>
      </c>
      <c r="I246" s="26" t="s">
        <v>36</v>
      </c>
    </row>
    <row r="247" spans="1:9" x14ac:dyDescent="0.35">
      <c r="A247" s="27" t="s">
        <v>11</v>
      </c>
      <c r="B247" s="28" t="s">
        <v>49</v>
      </c>
      <c r="C247" s="28" t="s">
        <v>28</v>
      </c>
      <c r="D247" s="28" t="s">
        <v>31</v>
      </c>
      <c r="E247" s="29">
        <v>41932</v>
      </c>
      <c r="F247" s="30">
        <f>Dados!$E247</f>
        <v>41932</v>
      </c>
      <c r="G247" s="31">
        <f t="shared" si="3"/>
        <v>41932</v>
      </c>
      <c r="H247" s="32">
        <v>1700</v>
      </c>
      <c r="I247" s="33" t="s">
        <v>35</v>
      </c>
    </row>
    <row r="248" spans="1:9" x14ac:dyDescent="0.35">
      <c r="A248" s="20" t="s">
        <v>14</v>
      </c>
      <c r="B248" s="21" t="s">
        <v>49</v>
      </c>
      <c r="C248" s="21" t="s">
        <v>25</v>
      </c>
      <c r="D248" s="21" t="s">
        <v>33</v>
      </c>
      <c r="E248" s="22">
        <v>41695</v>
      </c>
      <c r="F248" s="23">
        <f>Dados!$E248</f>
        <v>41695</v>
      </c>
      <c r="G248" s="24">
        <f t="shared" si="3"/>
        <v>41695</v>
      </c>
      <c r="H248" s="25">
        <v>1650</v>
      </c>
      <c r="I248" s="26" t="s">
        <v>37</v>
      </c>
    </row>
    <row r="249" spans="1:9" x14ac:dyDescent="0.35">
      <c r="A249" s="27" t="s">
        <v>17</v>
      </c>
      <c r="B249" s="28" t="s">
        <v>46</v>
      </c>
      <c r="C249" s="28" t="s">
        <v>28</v>
      </c>
      <c r="D249" s="28" t="s">
        <v>32</v>
      </c>
      <c r="E249" s="29">
        <v>42609</v>
      </c>
      <c r="F249" s="30">
        <f>Dados!$E249</f>
        <v>42609</v>
      </c>
      <c r="G249" s="31">
        <f t="shared" si="3"/>
        <v>42609</v>
      </c>
      <c r="H249" s="32">
        <v>4080</v>
      </c>
      <c r="I249" s="33" t="s">
        <v>35</v>
      </c>
    </row>
    <row r="250" spans="1:9" x14ac:dyDescent="0.35">
      <c r="A250" s="20" t="s">
        <v>23</v>
      </c>
      <c r="B250" s="21" t="s">
        <v>45</v>
      </c>
      <c r="C250" s="21" t="s">
        <v>26</v>
      </c>
      <c r="D250" s="21" t="s">
        <v>30</v>
      </c>
      <c r="E250" s="22">
        <v>42067</v>
      </c>
      <c r="F250" s="23">
        <f>Dados!$E250</f>
        <v>42067</v>
      </c>
      <c r="G250" s="24">
        <f t="shared" si="3"/>
        <v>42067</v>
      </c>
      <c r="H250" s="25">
        <v>3850</v>
      </c>
      <c r="I250" s="26" t="s">
        <v>35</v>
      </c>
    </row>
    <row r="251" spans="1:9" x14ac:dyDescent="0.35">
      <c r="A251" s="27" t="s">
        <v>11</v>
      </c>
      <c r="B251" s="28" t="s">
        <v>46</v>
      </c>
      <c r="C251" s="28" t="s">
        <v>25</v>
      </c>
      <c r="D251" s="28" t="s">
        <v>32</v>
      </c>
      <c r="E251" s="29">
        <v>41943</v>
      </c>
      <c r="F251" s="30">
        <f>Dados!$E251</f>
        <v>41943</v>
      </c>
      <c r="G251" s="31">
        <f t="shared" si="3"/>
        <v>41943</v>
      </c>
      <c r="H251" s="32">
        <v>3770</v>
      </c>
      <c r="I251" s="33" t="s">
        <v>37</v>
      </c>
    </row>
    <row r="252" spans="1:9" x14ac:dyDescent="0.35">
      <c r="A252" s="20" t="s">
        <v>21</v>
      </c>
      <c r="B252" s="21" t="s">
        <v>45</v>
      </c>
      <c r="C252" s="21" t="s">
        <v>26</v>
      </c>
      <c r="D252" s="21" t="s">
        <v>30</v>
      </c>
      <c r="E252" s="22">
        <v>41722</v>
      </c>
      <c r="F252" s="23">
        <f>Dados!$E252</f>
        <v>41722</v>
      </c>
      <c r="G252" s="24">
        <f t="shared" si="3"/>
        <v>41722</v>
      </c>
      <c r="H252" s="25">
        <v>4000</v>
      </c>
      <c r="I252" s="26" t="s">
        <v>35</v>
      </c>
    </row>
    <row r="253" spans="1:9" x14ac:dyDescent="0.35">
      <c r="A253" s="27" t="s">
        <v>19</v>
      </c>
      <c r="B253" s="28" t="s">
        <v>46</v>
      </c>
      <c r="C253" s="28" t="s">
        <v>25</v>
      </c>
      <c r="D253" s="28" t="s">
        <v>31</v>
      </c>
      <c r="E253" s="29">
        <v>41802</v>
      </c>
      <c r="F253" s="30">
        <f>Dados!$E253</f>
        <v>41802</v>
      </c>
      <c r="G253" s="31">
        <f t="shared" si="3"/>
        <v>41802</v>
      </c>
      <c r="H253" s="32">
        <v>1680</v>
      </c>
      <c r="I253" s="33" t="s">
        <v>36</v>
      </c>
    </row>
    <row r="254" spans="1:9" x14ac:dyDescent="0.35">
      <c r="A254" s="20" t="s">
        <v>11</v>
      </c>
      <c r="B254" s="21" t="s">
        <v>44</v>
      </c>
      <c r="C254" s="21" t="s">
        <v>28</v>
      </c>
      <c r="D254" s="21" t="s">
        <v>32</v>
      </c>
      <c r="E254" s="22">
        <v>42833</v>
      </c>
      <c r="F254" s="23">
        <f>Dados!$E254</f>
        <v>42833</v>
      </c>
      <c r="G254" s="24">
        <f t="shared" si="3"/>
        <v>42833</v>
      </c>
      <c r="H254" s="25">
        <v>3000</v>
      </c>
      <c r="I254" s="26" t="s">
        <v>36</v>
      </c>
    </row>
    <row r="255" spans="1:9" x14ac:dyDescent="0.35">
      <c r="A255" s="27" t="s">
        <v>22</v>
      </c>
      <c r="B255" s="28" t="s">
        <v>49</v>
      </c>
      <c r="C255" s="28" t="s">
        <v>24</v>
      </c>
      <c r="D255" s="28" t="s">
        <v>32</v>
      </c>
      <c r="E255" s="29">
        <v>42580</v>
      </c>
      <c r="F255" s="30">
        <f>Dados!$E255</f>
        <v>42580</v>
      </c>
      <c r="G255" s="31">
        <f t="shared" si="3"/>
        <v>42580</v>
      </c>
      <c r="H255" s="32">
        <v>1600</v>
      </c>
      <c r="I255" s="33" t="s">
        <v>38</v>
      </c>
    </row>
    <row r="256" spans="1:9" x14ac:dyDescent="0.35">
      <c r="A256" s="20" t="s">
        <v>10</v>
      </c>
      <c r="B256" s="21" t="s">
        <v>50</v>
      </c>
      <c r="C256" s="21" t="s">
        <v>27</v>
      </c>
      <c r="D256" s="21" t="s">
        <v>33</v>
      </c>
      <c r="E256" s="22">
        <v>41993</v>
      </c>
      <c r="F256" s="23">
        <f>Dados!$E256</f>
        <v>41993</v>
      </c>
      <c r="G256" s="24">
        <f t="shared" si="3"/>
        <v>41993</v>
      </c>
      <c r="H256" s="25">
        <v>290</v>
      </c>
      <c r="I256" s="26" t="s">
        <v>38</v>
      </c>
    </row>
    <row r="257" spans="1:9" x14ac:dyDescent="0.35">
      <c r="A257" s="27" t="s">
        <v>6</v>
      </c>
      <c r="B257" s="28" t="s">
        <v>44</v>
      </c>
      <c r="C257" s="28" t="s">
        <v>27</v>
      </c>
      <c r="D257" s="28" t="s">
        <v>30</v>
      </c>
      <c r="E257" s="29">
        <v>42453</v>
      </c>
      <c r="F257" s="30">
        <f>Dados!$E257</f>
        <v>42453</v>
      </c>
      <c r="G257" s="31">
        <f t="shared" si="3"/>
        <v>42453</v>
      </c>
      <c r="H257" s="32">
        <v>1680</v>
      </c>
      <c r="I257" s="33" t="s">
        <v>35</v>
      </c>
    </row>
    <row r="258" spans="1:9" x14ac:dyDescent="0.35">
      <c r="A258" s="20" t="s">
        <v>12</v>
      </c>
      <c r="B258" s="21" t="s">
        <v>49</v>
      </c>
      <c r="C258" s="21" t="s">
        <v>26</v>
      </c>
      <c r="D258" s="21" t="s">
        <v>34</v>
      </c>
      <c r="E258" s="22">
        <v>42669</v>
      </c>
      <c r="F258" s="23">
        <f>Dados!$E258</f>
        <v>42669</v>
      </c>
      <c r="G258" s="24">
        <f t="shared" ref="G258:G321" si="4">E258</f>
        <v>42669</v>
      </c>
      <c r="H258" s="25">
        <v>4350</v>
      </c>
      <c r="I258" s="26" t="s">
        <v>36</v>
      </c>
    </row>
    <row r="259" spans="1:9" x14ac:dyDescent="0.35">
      <c r="A259" s="27" t="s">
        <v>12</v>
      </c>
      <c r="B259" s="28" t="s">
        <v>48</v>
      </c>
      <c r="C259" s="28" t="s">
        <v>27</v>
      </c>
      <c r="D259" s="28" t="s">
        <v>31</v>
      </c>
      <c r="E259" s="29">
        <v>42114</v>
      </c>
      <c r="F259" s="30">
        <f>Dados!$E259</f>
        <v>42114</v>
      </c>
      <c r="G259" s="31">
        <f t="shared" si="4"/>
        <v>42114</v>
      </c>
      <c r="H259" s="32">
        <v>3770</v>
      </c>
      <c r="I259" s="33" t="s">
        <v>39</v>
      </c>
    </row>
    <row r="260" spans="1:9" x14ac:dyDescent="0.35">
      <c r="A260" s="20" t="s">
        <v>16</v>
      </c>
      <c r="B260" s="21" t="s">
        <v>44</v>
      </c>
      <c r="C260" s="21" t="s">
        <v>28</v>
      </c>
      <c r="D260" s="21" t="s">
        <v>31</v>
      </c>
      <c r="E260" s="22">
        <v>42801</v>
      </c>
      <c r="F260" s="23">
        <f>Dados!$E260</f>
        <v>42801</v>
      </c>
      <c r="G260" s="24">
        <f t="shared" si="4"/>
        <v>42801</v>
      </c>
      <c r="H260" s="25">
        <v>1700</v>
      </c>
      <c r="I260" s="26" t="s">
        <v>39</v>
      </c>
    </row>
    <row r="261" spans="1:9" x14ac:dyDescent="0.35">
      <c r="A261" s="27" t="s">
        <v>21</v>
      </c>
      <c r="B261" s="28" t="s">
        <v>45</v>
      </c>
      <c r="C261" s="28" t="s">
        <v>27</v>
      </c>
      <c r="D261" s="28" t="s">
        <v>32</v>
      </c>
      <c r="E261" s="29">
        <v>42043</v>
      </c>
      <c r="F261" s="30">
        <f>Dados!$E261</f>
        <v>42043</v>
      </c>
      <c r="G261" s="31">
        <f t="shared" si="4"/>
        <v>42043</v>
      </c>
      <c r="H261" s="32">
        <v>2700</v>
      </c>
      <c r="I261" s="33" t="s">
        <v>39</v>
      </c>
    </row>
    <row r="262" spans="1:9" x14ac:dyDescent="0.35">
      <c r="A262" s="20" t="s">
        <v>7</v>
      </c>
      <c r="B262" s="21" t="s">
        <v>45</v>
      </c>
      <c r="C262" s="21" t="s">
        <v>26</v>
      </c>
      <c r="D262" s="21" t="s">
        <v>30</v>
      </c>
      <c r="E262" s="22">
        <v>42541</v>
      </c>
      <c r="F262" s="23">
        <f>Dados!$E262</f>
        <v>42541</v>
      </c>
      <c r="G262" s="24">
        <f t="shared" si="4"/>
        <v>42541</v>
      </c>
      <c r="H262" s="25">
        <v>1200</v>
      </c>
      <c r="I262" s="26" t="s">
        <v>39</v>
      </c>
    </row>
    <row r="263" spans="1:9" x14ac:dyDescent="0.35">
      <c r="A263" s="27" t="s">
        <v>21</v>
      </c>
      <c r="B263" s="28" t="s">
        <v>48</v>
      </c>
      <c r="C263" s="28" t="s">
        <v>28</v>
      </c>
      <c r="D263" s="28" t="s">
        <v>30</v>
      </c>
      <c r="E263" s="29">
        <v>42794</v>
      </c>
      <c r="F263" s="30">
        <f>Dados!$E263</f>
        <v>42794</v>
      </c>
      <c r="G263" s="31">
        <f t="shared" si="4"/>
        <v>42794</v>
      </c>
      <c r="H263" s="32">
        <v>510</v>
      </c>
      <c r="I263" s="33" t="s">
        <v>39</v>
      </c>
    </row>
    <row r="264" spans="1:9" x14ac:dyDescent="0.35">
      <c r="A264" s="20" t="s">
        <v>11</v>
      </c>
      <c r="B264" s="21" t="s">
        <v>45</v>
      </c>
      <c r="C264" s="21" t="s">
        <v>25</v>
      </c>
      <c r="D264" s="21" t="s">
        <v>30</v>
      </c>
      <c r="E264" s="22">
        <v>42249</v>
      </c>
      <c r="F264" s="23">
        <f>Dados!$E264</f>
        <v>42249</v>
      </c>
      <c r="G264" s="24">
        <f t="shared" si="4"/>
        <v>42249</v>
      </c>
      <c r="H264" s="25">
        <v>3190</v>
      </c>
      <c r="I264" s="26" t="s">
        <v>36</v>
      </c>
    </row>
    <row r="265" spans="1:9" x14ac:dyDescent="0.35">
      <c r="A265" s="27" t="s">
        <v>13</v>
      </c>
      <c r="B265" s="28" t="s">
        <v>48</v>
      </c>
      <c r="C265" s="28" t="s">
        <v>27</v>
      </c>
      <c r="D265" s="28" t="s">
        <v>34</v>
      </c>
      <c r="E265" s="29">
        <v>42481</v>
      </c>
      <c r="F265" s="30">
        <f>Dados!$E265</f>
        <v>42481</v>
      </c>
      <c r="G265" s="31">
        <f t="shared" si="4"/>
        <v>42481</v>
      </c>
      <c r="H265" s="32">
        <v>1190</v>
      </c>
      <c r="I265" s="33" t="s">
        <v>39</v>
      </c>
    </row>
    <row r="266" spans="1:9" x14ac:dyDescent="0.35">
      <c r="A266" s="20" t="s">
        <v>17</v>
      </c>
      <c r="B266" s="21" t="s">
        <v>46</v>
      </c>
      <c r="C266" s="21" t="s">
        <v>25</v>
      </c>
      <c r="D266" s="21" t="s">
        <v>33</v>
      </c>
      <c r="E266" s="22">
        <v>42216</v>
      </c>
      <c r="F266" s="23">
        <f>Dados!$E266</f>
        <v>42216</v>
      </c>
      <c r="G266" s="24">
        <f t="shared" si="4"/>
        <v>42216</v>
      </c>
      <c r="H266" s="25">
        <v>600</v>
      </c>
      <c r="I266" s="26" t="s">
        <v>39</v>
      </c>
    </row>
    <row r="267" spans="1:9" x14ac:dyDescent="0.35">
      <c r="A267" s="27" t="s">
        <v>15</v>
      </c>
      <c r="B267" s="28" t="s">
        <v>49</v>
      </c>
      <c r="C267" s="28" t="s">
        <v>27</v>
      </c>
      <c r="D267" s="28" t="s">
        <v>30</v>
      </c>
      <c r="E267" s="29">
        <v>42101</v>
      </c>
      <c r="F267" s="30">
        <f>Dados!$E267</f>
        <v>42101</v>
      </c>
      <c r="G267" s="31">
        <f t="shared" si="4"/>
        <v>42101</v>
      </c>
      <c r="H267" s="32">
        <v>2040</v>
      </c>
      <c r="I267" s="33" t="s">
        <v>39</v>
      </c>
    </row>
    <row r="268" spans="1:9" x14ac:dyDescent="0.35">
      <c r="A268" s="20" t="s">
        <v>22</v>
      </c>
      <c r="B268" s="21" t="s">
        <v>46</v>
      </c>
      <c r="C268" s="21" t="s">
        <v>28</v>
      </c>
      <c r="D268" s="21" t="s">
        <v>34</v>
      </c>
      <c r="E268" s="22">
        <v>41834</v>
      </c>
      <c r="F268" s="23">
        <f>Dados!$E268</f>
        <v>41834</v>
      </c>
      <c r="G268" s="24">
        <f t="shared" si="4"/>
        <v>41834</v>
      </c>
      <c r="H268" s="25">
        <v>4080</v>
      </c>
      <c r="I268" s="26" t="s">
        <v>36</v>
      </c>
    </row>
    <row r="269" spans="1:9" x14ac:dyDescent="0.35">
      <c r="A269" s="27" t="s">
        <v>12</v>
      </c>
      <c r="B269" s="28" t="s">
        <v>50</v>
      </c>
      <c r="C269" s="28" t="s">
        <v>29</v>
      </c>
      <c r="D269" s="28" t="s">
        <v>32</v>
      </c>
      <c r="E269" s="29">
        <v>42023</v>
      </c>
      <c r="F269" s="30">
        <f>Dados!$E269</f>
        <v>42023</v>
      </c>
      <c r="G269" s="31">
        <f t="shared" si="4"/>
        <v>42023</v>
      </c>
      <c r="H269" s="32">
        <v>2550</v>
      </c>
      <c r="I269" s="33" t="s">
        <v>36</v>
      </c>
    </row>
    <row r="270" spans="1:9" x14ac:dyDescent="0.35">
      <c r="A270" s="20" t="s">
        <v>8</v>
      </c>
      <c r="B270" s="21" t="s">
        <v>45</v>
      </c>
      <c r="C270" s="21" t="s">
        <v>25</v>
      </c>
      <c r="D270" s="21" t="s">
        <v>31</v>
      </c>
      <c r="E270" s="22">
        <v>42452</v>
      </c>
      <c r="F270" s="23">
        <f>Dados!$E270</f>
        <v>42452</v>
      </c>
      <c r="G270" s="24">
        <f t="shared" si="4"/>
        <v>42452</v>
      </c>
      <c r="H270" s="25">
        <v>2720</v>
      </c>
      <c r="I270" s="26" t="s">
        <v>39</v>
      </c>
    </row>
    <row r="271" spans="1:9" x14ac:dyDescent="0.35">
      <c r="A271" s="27" t="s">
        <v>6</v>
      </c>
      <c r="B271" s="28" t="s">
        <v>48</v>
      </c>
      <c r="C271" s="28" t="s">
        <v>24</v>
      </c>
      <c r="D271" s="28" t="s">
        <v>30</v>
      </c>
      <c r="E271" s="29">
        <v>41682</v>
      </c>
      <c r="F271" s="30">
        <f>Dados!$E271</f>
        <v>41682</v>
      </c>
      <c r="G271" s="31">
        <f t="shared" si="4"/>
        <v>41682</v>
      </c>
      <c r="H271" s="32">
        <v>1360</v>
      </c>
      <c r="I271" s="33" t="s">
        <v>36</v>
      </c>
    </row>
    <row r="272" spans="1:9" x14ac:dyDescent="0.35">
      <c r="A272" s="20" t="s">
        <v>22</v>
      </c>
      <c r="B272" s="21" t="s">
        <v>48</v>
      </c>
      <c r="C272" s="21" t="s">
        <v>29</v>
      </c>
      <c r="D272" s="21" t="s">
        <v>33</v>
      </c>
      <c r="E272" s="22">
        <v>42184</v>
      </c>
      <c r="F272" s="23">
        <f>Dados!$E272</f>
        <v>42184</v>
      </c>
      <c r="G272" s="24">
        <f t="shared" si="4"/>
        <v>42184</v>
      </c>
      <c r="H272" s="25">
        <v>1680</v>
      </c>
      <c r="I272" s="26" t="s">
        <v>37</v>
      </c>
    </row>
    <row r="273" spans="1:9" x14ac:dyDescent="0.35">
      <c r="A273" s="27" t="s">
        <v>5</v>
      </c>
      <c r="B273" s="28" t="s">
        <v>45</v>
      </c>
      <c r="C273" s="28" t="s">
        <v>29</v>
      </c>
      <c r="D273" s="28" t="s">
        <v>30</v>
      </c>
      <c r="E273" s="29">
        <v>41824</v>
      </c>
      <c r="F273" s="30">
        <f>Dados!$E273</f>
        <v>41824</v>
      </c>
      <c r="G273" s="31">
        <f t="shared" si="4"/>
        <v>41824</v>
      </c>
      <c r="H273" s="32">
        <v>4080</v>
      </c>
      <c r="I273" s="33" t="s">
        <v>38</v>
      </c>
    </row>
    <row r="274" spans="1:9" x14ac:dyDescent="0.35">
      <c r="A274" s="20" t="s">
        <v>7</v>
      </c>
      <c r="B274" s="21" t="s">
        <v>47</v>
      </c>
      <c r="C274" s="21" t="s">
        <v>25</v>
      </c>
      <c r="D274" s="21" t="s">
        <v>34</v>
      </c>
      <c r="E274" s="22">
        <v>42284</v>
      </c>
      <c r="F274" s="23">
        <f>Dados!$E274</f>
        <v>42284</v>
      </c>
      <c r="G274" s="24">
        <f t="shared" si="4"/>
        <v>42284</v>
      </c>
      <c r="H274" s="25">
        <v>300</v>
      </c>
      <c r="I274" s="26" t="s">
        <v>37</v>
      </c>
    </row>
    <row r="275" spans="1:9" x14ac:dyDescent="0.35">
      <c r="A275" s="27" t="s">
        <v>11</v>
      </c>
      <c r="B275" s="28" t="s">
        <v>50</v>
      </c>
      <c r="C275" s="28" t="s">
        <v>28</v>
      </c>
      <c r="D275" s="28" t="s">
        <v>33</v>
      </c>
      <c r="E275" s="29">
        <v>41916</v>
      </c>
      <c r="F275" s="30">
        <f>Dados!$E275</f>
        <v>41916</v>
      </c>
      <c r="G275" s="31">
        <f t="shared" si="4"/>
        <v>41916</v>
      </c>
      <c r="H275" s="32">
        <v>340</v>
      </c>
      <c r="I275" s="33" t="s">
        <v>38</v>
      </c>
    </row>
    <row r="276" spans="1:9" x14ac:dyDescent="0.35">
      <c r="A276" s="20" t="s">
        <v>20</v>
      </c>
      <c r="B276" s="21" t="s">
        <v>47</v>
      </c>
      <c r="C276" s="21" t="s">
        <v>25</v>
      </c>
      <c r="D276" s="21" t="s">
        <v>30</v>
      </c>
      <c r="E276" s="22">
        <v>42492</v>
      </c>
      <c r="F276" s="23">
        <f>Dados!$E276</f>
        <v>42492</v>
      </c>
      <c r="G276" s="24">
        <f t="shared" si="4"/>
        <v>42492</v>
      </c>
      <c r="H276" s="25">
        <v>3600</v>
      </c>
      <c r="I276" s="26" t="s">
        <v>35</v>
      </c>
    </row>
    <row r="277" spans="1:9" x14ac:dyDescent="0.35">
      <c r="A277" s="27" t="s">
        <v>5</v>
      </c>
      <c r="B277" s="28" t="s">
        <v>49</v>
      </c>
      <c r="C277" s="28" t="s">
        <v>25</v>
      </c>
      <c r="D277" s="28" t="s">
        <v>30</v>
      </c>
      <c r="E277" s="29">
        <v>42733</v>
      </c>
      <c r="F277" s="30">
        <f>Dados!$E277</f>
        <v>42733</v>
      </c>
      <c r="G277" s="31">
        <f t="shared" si="4"/>
        <v>42733</v>
      </c>
      <c r="H277" s="32">
        <v>170</v>
      </c>
      <c r="I277" s="33" t="s">
        <v>37</v>
      </c>
    </row>
    <row r="278" spans="1:9" x14ac:dyDescent="0.35">
      <c r="A278" s="20" t="s">
        <v>19</v>
      </c>
      <c r="B278" s="21" t="s">
        <v>49</v>
      </c>
      <c r="C278" s="21" t="s">
        <v>27</v>
      </c>
      <c r="D278" s="21" t="s">
        <v>31</v>
      </c>
      <c r="E278" s="22">
        <v>41652</v>
      </c>
      <c r="F278" s="23">
        <f>Dados!$E278</f>
        <v>41652</v>
      </c>
      <c r="G278" s="24">
        <f t="shared" si="4"/>
        <v>41652</v>
      </c>
      <c r="H278" s="25">
        <v>3500</v>
      </c>
      <c r="I278" s="26" t="s">
        <v>38</v>
      </c>
    </row>
    <row r="279" spans="1:9" x14ac:dyDescent="0.35">
      <c r="A279" s="27" t="s">
        <v>5</v>
      </c>
      <c r="B279" s="28" t="s">
        <v>48</v>
      </c>
      <c r="C279" s="28" t="s">
        <v>29</v>
      </c>
      <c r="D279" s="28" t="s">
        <v>34</v>
      </c>
      <c r="E279" s="29">
        <v>42396</v>
      </c>
      <c r="F279" s="30">
        <f>Dados!$E279</f>
        <v>42396</v>
      </c>
      <c r="G279" s="31">
        <f t="shared" si="4"/>
        <v>42396</v>
      </c>
      <c r="H279" s="32">
        <v>5510</v>
      </c>
      <c r="I279" s="33" t="s">
        <v>39</v>
      </c>
    </row>
    <row r="280" spans="1:9" x14ac:dyDescent="0.35">
      <c r="A280" s="20" t="s">
        <v>12</v>
      </c>
      <c r="B280" s="21" t="s">
        <v>44</v>
      </c>
      <c r="C280" s="21" t="s">
        <v>27</v>
      </c>
      <c r="D280" s="21" t="s">
        <v>30</v>
      </c>
      <c r="E280" s="22">
        <v>42276</v>
      </c>
      <c r="F280" s="23">
        <f>Dados!$E280</f>
        <v>42276</v>
      </c>
      <c r="G280" s="24">
        <f t="shared" si="4"/>
        <v>42276</v>
      </c>
      <c r="H280" s="25">
        <v>340</v>
      </c>
      <c r="I280" s="26" t="s">
        <v>35</v>
      </c>
    </row>
    <row r="281" spans="1:9" x14ac:dyDescent="0.35">
      <c r="A281" s="27" t="s">
        <v>6</v>
      </c>
      <c r="B281" s="28" t="s">
        <v>46</v>
      </c>
      <c r="C281" s="28" t="s">
        <v>28</v>
      </c>
      <c r="D281" s="28" t="s">
        <v>34</v>
      </c>
      <c r="E281" s="29">
        <v>42010</v>
      </c>
      <c r="F281" s="30">
        <f>Dados!$E281</f>
        <v>42010</v>
      </c>
      <c r="G281" s="31">
        <f t="shared" si="4"/>
        <v>42010</v>
      </c>
      <c r="H281" s="32">
        <v>1100</v>
      </c>
      <c r="I281" s="33" t="s">
        <v>39</v>
      </c>
    </row>
    <row r="282" spans="1:9" x14ac:dyDescent="0.35">
      <c r="A282" s="20" t="s">
        <v>22</v>
      </c>
      <c r="B282" s="21" t="s">
        <v>45</v>
      </c>
      <c r="C282" s="21" t="s">
        <v>28</v>
      </c>
      <c r="D282" s="21" t="s">
        <v>33</v>
      </c>
      <c r="E282" s="22">
        <v>42451</v>
      </c>
      <c r="F282" s="23">
        <f>Dados!$E282</f>
        <v>42451</v>
      </c>
      <c r="G282" s="24">
        <f t="shared" si="4"/>
        <v>42451</v>
      </c>
      <c r="H282" s="25">
        <v>4320</v>
      </c>
      <c r="I282" s="26" t="s">
        <v>36</v>
      </c>
    </row>
    <row r="283" spans="1:9" x14ac:dyDescent="0.35">
      <c r="A283" s="27" t="s">
        <v>17</v>
      </c>
      <c r="B283" s="28" t="s">
        <v>45</v>
      </c>
      <c r="C283" s="28" t="s">
        <v>27</v>
      </c>
      <c r="D283" s="28" t="s">
        <v>31</v>
      </c>
      <c r="E283" s="29">
        <v>42743</v>
      </c>
      <c r="F283" s="30">
        <f>Dados!$E283</f>
        <v>42743</v>
      </c>
      <c r="G283" s="31">
        <f t="shared" si="4"/>
        <v>42743</v>
      </c>
      <c r="H283" s="32">
        <v>5800</v>
      </c>
      <c r="I283" s="33" t="s">
        <v>39</v>
      </c>
    </row>
    <row r="284" spans="1:9" x14ac:dyDescent="0.35">
      <c r="A284" s="20" t="s">
        <v>18</v>
      </c>
      <c r="B284" s="21" t="s">
        <v>46</v>
      </c>
      <c r="C284" s="21" t="s">
        <v>28</v>
      </c>
      <c r="D284" s="21" t="s">
        <v>31</v>
      </c>
      <c r="E284" s="22">
        <v>42851</v>
      </c>
      <c r="F284" s="23">
        <f>Dados!$E284</f>
        <v>42851</v>
      </c>
      <c r="G284" s="24">
        <f t="shared" si="4"/>
        <v>42851</v>
      </c>
      <c r="H284" s="25">
        <v>4060</v>
      </c>
      <c r="I284" s="26" t="s">
        <v>37</v>
      </c>
    </row>
    <row r="285" spans="1:9" x14ac:dyDescent="0.35">
      <c r="A285" s="27" t="s">
        <v>8</v>
      </c>
      <c r="B285" s="28" t="s">
        <v>47</v>
      </c>
      <c r="C285" s="28" t="s">
        <v>25</v>
      </c>
      <c r="D285" s="28" t="s">
        <v>33</v>
      </c>
      <c r="E285" s="29">
        <v>41830</v>
      </c>
      <c r="F285" s="30">
        <f>Dados!$E285</f>
        <v>41830</v>
      </c>
      <c r="G285" s="31">
        <f t="shared" si="4"/>
        <v>41830</v>
      </c>
      <c r="H285" s="32">
        <v>3400</v>
      </c>
      <c r="I285" s="33" t="s">
        <v>35</v>
      </c>
    </row>
    <row r="286" spans="1:9" x14ac:dyDescent="0.35">
      <c r="A286" s="20" t="s">
        <v>16</v>
      </c>
      <c r="B286" s="21" t="s">
        <v>47</v>
      </c>
      <c r="C286" s="21" t="s">
        <v>25</v>
      </c>
      <c r="D286" s="21" t="s">
        <v>32</v>
      </c>
      <c r="E286" s="22">
        <v>42152</v>
      </c>
      <c r="F286" s="23">
        <f>Dados!$E286</f>
        <v>42152</v>
      </c>
      <c r="G286" s="24">
        <f t="shared" si="4"/>
        <v>42152</v>
      </c>
      <c r="H286" s="25">
        <v>3840</v>
      </c>
      <c r="I286" s="26" t="s">
        <v>38</v>
      </c>
    </row>
    <row r="287" spans="1:9" x14ac:dyDescent="0.35">
      <c r="A287" s="27" t="s">
        <v>7</v>
      </c>
      <c r="B287" s="28" t="s">
        <v>45</v>
      </c>
      <c r="C287" s="28" t="s">
        <v>26</v>
      </c>
      <c r="D287" s="28" t="s">
        <v>31</v>
      </c>
      <c r="E287" s="29">
        <v>42881</v>
      </c>
      <c r="F287" s="30">
        <f>Dados!$E287</f>
        <v>42881</v>
      </c>
      <c r="G287" s="31">
        <f t="shared" si="4"/>
        <v>42881</v>
      </c>
      <c r="H287" s="32">
        <v>5800</v>
      </c>
      <c r="I287" s="33" t="s">
        <v>36</v>
      </c>
    </row>
    <row r="288" spans="1:9" x14ac:dyDescent="0.35">
      <c r="A288" s="20" t="s">
        <v>7</v>
      </c>
      <c r="B288" s="21" t="s">
        <v>44</v>
      </c>
      <c r="C288" s="21" t="s">
        <v>28</v>
      </c>
      <c r="D288" s="21" t="s">
        <v>30</v>
      </c>
      <c r="E288" s="22">
        <v>42708</v>
      </c>
      <c r="F288" s="23">
        <f>Dados!$E288</f>
        <v>42708</v>
      </c>
      <c r="G288" s="24">
        <f t="shared" si="4"/>
        <v>42708</v>
      </c>
      <c r="H288" s="25">
        <v>4060</v>
      </c>
      <c r="I288" s="26" t="s">
        <v>37</v>
      </c>
    </row>
    <row r="289" spans="1:9" x14ac:dyDescent="0.35">
      <c r="A289" s="27" t="s">
        <v>11</v>
      </c>
      <c r="B289" s="28" t="s">
        <v>47</v>
      </c>
      <c r="C289" s="28" t="s">
        <v>28</v>
      </c>
      <c r="D289" s="28" t="s">
        <v>30</v>
      </c>
      <c r="E289" s="29">
        <v>41686</v>
      </c>
      <c r="F289" s="30">
        <f>Dados!$E289</f>
        <v>41686</v>
      </c>
      <c r="G289" s="31">
        <f t="shared" si="4"/>
        <v>41686</v>
      </c>
      <c r="H289" s="32">
        <v>1160</v>
      </c>
      <c r="I289" s="33" t="s">
        <v>36</v>
      </c>
    </row>
    <row r="290" spans="1:9" x14ac:dyDescent="0.35">
      <c r="A290" s="20" t="s">
        <v>18</v>
      </c>
      <c r="B290" s="21" t="s">
        <v>46</v>
      </c>
      <c r="C290" s="21" t="s">
        <v>28</v>
      </c>
      <c r="D290" s="21" t="s">
        <v>31</v>
      </c>
      <c r="E290" s="22">
        <v>41902</v>
      </c>
      <c r="F290" s="23">
        <f>Dados!$E290</f>
        <v>41902</v>
      </c>
      <c r="G290" s="24">
        <f t="shared" si="4"/>
        <v>41902</v>
      </c>
      <c r="H290" s="25">
        <v>4640</v>
      </c>
      <c r="I290" s="26" t="s">
        <v>39</v>
      </c>
    </row>
    <row r="291" spans="1:9" x14ac:dyDescent="0.35">
      <c r="A291" s="27" t="s">
        <v>12</v>
      </c>
      <c r="B291" s="28" t="s">
        <v>44</v>
      </c>
      <c r="C291" s="28" t="s">
        <v>25</v>
      </c>
      <c r="D291" s="28" t="s">
        <v>33</v>
      </c>
      <c r="E291" s="29">
        <v>42122</v>
      </c>
      <c r="F291" s="30">
        <f>Dados!$E291</f>
        <v>42122</v>
      </c>
      <c r="G291" s="31">
        <f t="shared" si="4"/>
        <v>42122</v>
      </c>
      <c r="H291" s="32">
        <v>1450</v>
      </c>
      <c r="I291" s="33" t="s">
        <v>36</v>
      </c>
    </row>
    <row r="292" spans="1:9" x14ac:dyDescent="0.35">
      <c r="A292" s="20" t="s">
        <v>23</v>
      </c>
      <c r="B292" s="21" t="s">
        <v>49</v>
      </c>
      <c r="C292" s="21" t="s">
        <v>24</v>
      </c>
      <c r="D292" s="21" t="s">
        <v>33</v>
      </c>
      <c r="E292" s="22">
        <v>42620</v>
      </c>
      <c r="F292" s="23">
        <f>Dados!$E292</f>
        <v>42620</v>
      </c>
      <c r="G292" s="24">
        <f t="shared" si="4"/>
        <v>42620</v>
      </c>
      <c r="H292" s="25">
        <v>3400</v>
      </c>
      <c r="I292" s="26" t="s">
        <v>36</v>
      </c>
    </row>
    <row r="293" spans="1:9" x14ac:dyDescent="0.35">
      <c r="A293" s="27" t="s">
        <v>15</v>
      </c>
      <c r="B293" s="28" t="s">
        <v>47</v>
      </c>
      <c r="C293" s="28" t="s">
        <v>24</v>
      </c>
      <c r="D293" s="28" t="s">
        <v>32</v>
      </c>
      <c r="E293" s="29">
        <v>41713</v>
      </c>
      <c r="F293" s="30">
        <f>Dados!$E293</f>
        <v>41713</v>
      </c>
      <c r="G293" s="31">
        <f t="shared" si="4"/>
        <v>41713</v>
      </c>
      <c r="H293" s="32">
        <v>2030</v>
      </c>
      <c r="I293" s="33" t="s">
        <v>39</v>
      </c>
    </row>
    <row r="294" spans="1:9" x14ac:dyDescent="0.35">
      <c r="A294" s="20" t="s">
        <v>23</v>
      </c>
      <c r="B294" s="21" t="s">
        <v>45</v>
      </c>
      <c r="C294" s="21" t="s">
        <v>26</v>
      </c>
      <c r="D294" s="21" t="s">
        <v>33</v>
      </c>
      <c r="E294" s="22">
        <v>41853</v>
      </c>
      <c r="F294" s="23">
        <f>Dados!$E294</f>
        <v>41853</v>
      </c>
      <c r="G294" s="24">
        <f t="shared" si="4"/>
        <v>41853</v>
      </c>
      <c r="H294" s="25">
        <v>870</v>
      </c>
      <c r="I294" s="26" t="s">
        <v>35</v>
      </c>
    </row>
    <row r="295" spans="1:9" x14ac:dyDescent="0.35">
      <c r="A295" s="27" t="s">
        <v>19</v>
      </c>
      <c r="B295" s="28" t="s">
        <v>45</v>
      </c>
      <c r="C295" s="28" t="s">
        <v>27</v>
      </c>
      <c r="D295" s="28" t="s">
        <v>31</v>
      </c>
      <c r="E295" s="29">
        <v>42807</v>
      </c>
      <c r="F295" s="30">
        <f>Dados!$E295</f>
        <v>42807</v>
      </c>
      <c r="G295" s="31">
        <f t="shared" si="4"/>
        <v>42807</v>
      </c>
      <c r="H295" s="32">
        <v>1450</v>
      </c>
      <c r="I295" s="33" t="s">
        <v>37</v>
      </c>
    </row>
    <row r="296" spans="1:9" x14ac:dyDescent="0.35">
      <c r="A296" s="20" t="s">
        <v>15</v>
      </c>
      <c r="B296" s="21" t="s">
        <v>44</v>
      </c>
      <c r="C296" s="21" t="s">
        <v>27</v>
      </c>
      <c r="D296" s="21" t="s">
        <v>33</v>
      </c>
      <c r="E296" s="22">
        <v>42602</v>
      </c>
      <c r="F296" s="23">
        <f>Dados!$E296</f>
        <v>42602</v>
      </c>
      <c r="G296" s="24">
        <f t="shared" si="4"/>
        <v>42602</v>
      </c>
      <c r="H296" s="25">
        <v>1160</v>
      </c>
      <c r="I296" s="26" t="s">
        <v>36</v>
      </c>
    </row>
    <row r="297" spans="1:9" x14ac:dyDescent="0.35">
      <c r="A297" s="27" t="s">
        <v>20</v>
      </c>
      <c r="B297" s="28" t="s">
        <v>48</v>
      </c>
      <c r="C297" s="28" t="s">
        <v>29</v>
      </c>
      <c r="D297" s="28" t="s">
        <v>34</v>
      </c>
      <c r="E297" s="29">
        <v>42565</v>
      </c>
      <c r="F297" s="30">
        <f>Dados!$E297</f>
        <v>42565</v>
      </c>
      <c r="G297" s="31">
        <f t="shared" si="4"/>
        <v>42565</v>
      </c>
      <c r="H297" s="32">
        <v>4640</v>
      </c>
      <c r="I297" s="33" t="s">
        <v>36</v>
      </c>
    </row>
    <row r="298" spans="1:9" x14ac:dyDescent="0.35">
      <c r="A298" s="20" t="s">
        <v>8</v>
      </c>
      <c r="B298" s="21" t="s">
        <v>49</v>
      </c>
      <c r="C298" s="21" t="s">
        <v>27</v>
      </c>
      <c r="D298" s="21" t="s">
        <v>30</v>
      </c>
      <c r="E298" s="22">
        <v>42677</v>
      </c>
      <c r="F298" s="23">
        <f>Dados!$E298</f>
        <v>42677</v>
      </c>
      <c r="G298" s="24">
        <f t="shared" si="4"/>
        <v>42677</v>
      </c>
      <c r="H298" s="25">
        <v>6300</v>
      </c>
      <c r="I298" s="26" t="s">
        <v>36</v>
      </c>
    </row>
    <row r="299" spans="1:9" x14ac:dyDescent="0.35">
      <c r="A299" s="27" t="s">
        <v>11</v>
      </c>
      <c r="B299" s="28" t="s">
        <v>45</v>
      </c>
      <c r="C299" s="28" t="s">
        <v>29</v>
      </c>
      <c r="D299" s="28" t="s">
        <v>33</v>
      </c>
      <c r="E299" s="29">
        <v>42742</v>
      </c>
      <c r="F299" s="30">
        <f>Dados!$E299</f>
        <v>42742</v>
      </c>
      <c r="G299" s="31">
        <f t="shared" si="4"/>
        <v>42742</v>
      </c>
      <c r="H299" s="32">
        <v>240</v>
      </c>
      <c r="I299" s="33" t="s">
        <v>39</v>
      </c>
    </row>
    <row r="300" spans="1:9" x14ac:dyDescent="0.35">
      <c r="A300" s="20" t="s">
        <v>22</v>
      </c>
      <c r="B300" s="21" t="s">
        <v>44</v>
      </c>
      <c r="C300" s="21" t="s">
        <v>26</v>
      </c>
      <c r="D300" s="21" t="s">
        <v>30</v>
      </c>
      <c r="E300" s="22">
        <v>41761</v>
      </c>
      <c r="F300" s="23">
        <f>Dados!$E300</f>
        <v>41761</v>
      </c>
      <c r="G300" s="24">
        <f t="shared" si="4"/>
        <v>41761</v>
      </c>
      <c r="H300" s="25">
        <v>2400</v>
      </c>
      <c r="I300" s="26" t="s">
        <v>38</v>
      </c>
    </row>
    <row r="301" spans="1:9" x14ac:dyDescent="0.35">
      <c r="A301" s="27" t="s">
        <v>7</v>
      </c>
      <c r="B301" s="28" t="s">
        <v>45</v>
      </c>
      <c r="C301" s="28" t="s">
        <v>26</v>
      </c>
      <c r="D301" s="28" t="s">
        <v>31</v>
      </c>
      <c r="E301" s="29">
        <v>41793</v>
      </c>
      <c r="F301" s="30">
        <f>Dados!$E301</f>
        <v>41793</v>
      </c>
      <c r="G301" s="31">
        <f t="shared" si="4"/>
        <v>41793</v>
      </c>
      <c r="H301" s="32">
        <v>6300</v>
      </c>
      <c r="I301" s="33" t="s">
        <v>39</v>
      </c>
    </row>
    <row r="302" spans="1:9" x14ac:dyDescent="0.35">
      <c r="A302" s="20" t="s">
        <v>15</v>
      </c>
      <c r="B302" s="21" t="s">
        <v>44</v>
      </c>
      <c r="C302" s="21" t="s">
        <v>27</v>
      </c>
      <c r="D302" s="21" t="s">
        <v>32</v>
      </c>
      <c r="E302" s="22">
        <v>41835</v>
      </c>
      <c r="F302" s="23">
        <f>Dados!$E302</f>
        <v>41835</v>
      </c>
      <c r="G302" s="24">
        <f t="shared" si="4"/>
        <v>41835</v>
      </c>
      <c r="H302" s="25">
        <v>1200</v>
      </c>
      <c r="I302" s="26" t="s">
        <v>35</v>
      </c>
    </row>
    <row r="303" spans="1:9" x14ac:dyDescent="0.35">
      <c r="A303" s="27" t="s">
        <v>18</v>
      </c>
      <c r="B303" s="28" t="s">
        <v>46</v>
      </c>
      <c r="C303" s="28" t="s">
        <v>26</v>
      </c>
      <c r="D303" s="28" t="s">
        <v>31</v>
      </c>
      <c r="E303" s="29">
        <v>42124</v>
      </c>
      <c r="F303" s="30">
        <f>Dados!$E303</f>
        <v>42124</v>
      </c>
      <c r="G303" s="31">
        <f t="shared" si="4"/>
        <v>42124</v>
      </c>
      <c r="H303" s="32">
        <v>4320</v>
      </c>
      <c r="I303" s="33" t="s">
        <v>36</v>
      </c>
    </row>
    <row r="304" spans="1:9" x14ac:dyDescent="0.35">
      <c r="A304" s="20" t="s">
        <v>14</v>
      </c>
      <c r="B304" s="21" t="s">
        <v>45</v>
      </c>
      <c r="C304" s="21" t="s">
        <v>27</v>
      </c>
      <c r="D304" s="21" t="s">
        <v>34</v>
      </c>
      <c r="E304" s="22">
        <v>42538</v>
      </c>
      <c r="F304" s="23">
        <f>Dados!$E304</f>
        <v>42538</v>
      </c>
      <c r="G304" s="24">
        <f t="shared" si="4"/>
        <v>42538</v>
      </c>
      <c r="H304" s="25">
        <v>1360</v>
      </c>
      <c r="I304" s="26" t="s">
        <v>39</v>
      </c>
    </row>
    <row r="305" spans="1:9" x14ac:dyDescent="0.35">
      <c r="A305" s="27" t="s">
        <v>5</v>
      </c>
      <c r="B305" s="28" t="s">
        <v>50</v>
      </c>
      <c r="C305" s="28" t="s">
        <v>29</v>
      </c>
      <c r="D305" s="28" t="s">
        <v>31</v>
      </c>
      <c r="E305" s="29">
        <v>41934</v>
      </c>
      <c r="F305" s="30">
        <f>Dados!$E305</f>
        <v>41934</v>
      </c>
      <c r="G305" s="31">
        <f t="shared" si="4"/>
        <v>41934</v>
      </c>
      <c r="H305" s="32">
        <v>1190</v>
      </c>
      <c r="I305" s="33" t="s">
        <v>39</v>
      </c>
    </row>
    <row r="306" spans="1:9" x14ac:dyDescent="0.35">
      <c r="A306" s="20" t="s">
        <v>21</v>
      </c>
      <c r="B306" s="21" t="s">
        <v>44</v>
      </c>
      <c r="C306" s="21" t="s">
        <v>25</v>
      </c>
      <c r="D306" s="21" t="s">
        <v>34</v>
      </c>
      <c r="E306" s="22">
        <v>42400</v>
      </c>
      <c r="F306" s="23">
        <f>Dados!$E306</f>
        <v>42400</v>
      </c>
      <c r="G306" s="24">
        <f t="shared" si="4"/>
        <v>42400</v>
      </c>
      <c r="H306" s="25">
        <v>4350</v>
      </c>
      <c r="I306" s="26" t="s">
        <v>39</v>
      </c>
    </row>
    <row r="307" spans="1:9" x14ac:dyDescent="0.35">
      <c r="A307" s="27" t="s">
        <v>23</v>
      </c>
      <c r="B307" s="28" t="s">
        <v>48</v>
      </c>
      <c r="C307" s="28" t="s">
        <v>25</v>
      </c>
      <c r="D307" s="28" t="s">
        <v>34</v>
      </c>
      <c r="E307" s="29">
        <v>42891</v>
      </c>
      <c r="F307" s="30">
        <f>Dados!$E307</f>
        <v>42891</v>
      </c>
      <c r="G307" s="31">
        <f t="shared" si="4"/>
        <v>42891</v>
      </c>
      <c r="H307" s="32">
        <v>3230</v>
      </c>
      <c r="I307" s="33" t="s">
        <v>35</v>
      </c>
    </row>
    <row r="308" spans="1:9" x14ac:dyDescent="0.35">
      <c r="A308" s="20" t="s">
        <v>5</v>
      </c>
      <c r="B308" s="21" t="s">
        <v>47</v>
      </c>
      <c r="C308" s="21" t="s">
        <v>29</v>
      </c>
      <c r="D308" s="21" t="s">
        <v>34</v>
      </c>
      <c r="E308" s="22">
        <v>42797</v>
      </c>
      <c r="F308" s="23">
        <f>Dados!$E308</f>
        <v>42797</v>
      </c>
      <c r="G308" s="24">
        <f t="shared" si="4"/>
        <v>42797</v>
      </c>
      <c r="H308" s="25">
        <v>2850</v>
      </c>
      <c r="I308" s="26" t="s">
        <v>37</v>
      </c>
    </row>
    <row r="309" spans="1:9" x14ac:dyDescent="0.35">
      <c r="A309" s="27" t="s">
        <v>14</v>
      </c>
      <c r="B309" s="28" t="s">
        <v>44</v>
      </c>
      <c r="C309" s="28" t="s">
        <v>29</v>
      </c>
      <c r="D309" s="28" t="s">
        <v>30</v>
      </c>
      <c r="E309" s="29">
        <v>42786</v>
      </c>
      <c r="F309" s="30">
        <f>Dados!$E309</f>
        <v>42786</v>
      </c>
      <c r="G309" s="31">
        <f t="shared" si="4"/>
        <v>42786</v>
      </c>
      <c r="H309" s="32">
        <v>2160</v>
      </c>
      <c r="I309" s="33" t="s">
        <v>39</v>
      </c>
    </row>
    <row r="310" spans="1:9" x14ac:dyDescent="0.35">
      <c r="A310" s="20" t="s">
        <v>21</v>
      </c>
      <c r="B310" s="21" t="s">
        <v>49</v>
      </c>
      <c r="C310" s="21" t="s">
        <v>29</v>
      </c>
      <c r="D310" s="21" t="s">
        <v>30</v>
      </c>
      <c r="E310" s="22">
        <v>42708</v>
      </c>
      <c r="F310" s="23">
        <f>Dados!$E310</f>
        <v>42708</v>
      </c>
      <c r="G310" s="24">
        <f t="shared" si="4"/>
        <v>42708</v>
      </c>
      <c r="H310" s="25">
        <v>750</v>
      </c>
      <c r="I310" s="26" t="s">
        <v>36</v>
      </c>
    </row>
    <row r="311" spans="1:9" x14ac:dyDescent="0.35">
      <c r="A311" s="27" t="s">
        <v>20</v>
      </c>
      <c r="B311" s="28" t="s">
        <v>44</v>
      </c>
      <c r="C311" s="28" t="s">
        <v>27</v>
      </c>
      <c r="D311" s="28" t="s">
        <v>31</v>
      </c>
      <c r="E311" s="29">
        <v>42836</v>
      </c>
      <c r="F311" s="30">
        <f>Dados!$E311</f>
        <v>42836</v>
      </c>
      <c r="G311" s="31">
        <f t="shared" si="4"/>
        <v>42836</v>
      </c>
      <c r="H311" s="32">
        <v>240</v>
      </c>
      <c r="I311" s="33" t="s">
        <v>36</v>
      </c>
    </row>
    <row r="312" spans="1:9" x14ac:dyDescent="0.35">
      <c r="A312" s="20" t="s">
        <v>21</v>
      </c>
      <c r="B312" s="21" t="s">
        <v>44</v>
      </c>
      <c r="C312" s="21" t="s">
        <v>29</v>
      </c>
      <c r="D312" s="21" t="s">
        <v>32</v>
      </c>
      <c r="E312" s="22">
        <v>42332</v>
      </c>
      <c r="F312" s="23">
        <f>Dados!$E312</f>
        <v>42332</v>
      </c>
      <c r="G312" s="24">
        <f t="shared" si="4"/>
        <v>42332</v>
      </c>
      <c r="H312" s="25">
        <v>240</v>
      </c>
      <c r="I312" s="26" t="s">
        <v>35</v>
      </c>
    </row>
    <row r="313" spans="1:9" x14ac:dyDescent="0.35">
      <c r="A313" s="27" t="s">
        <v>17</v>
      </c>
      <c r="B313" s="28" t="s">
        <v>44</v>
      </c>
      <c r="C313" s="28" t="s">
        <v>29</v>
      </c>
      <c r="D313" s="28" t="s">
        <v>30</v>
      </c>
      <c r="E313" s="29">
        <v>42697</v>
      </c>
      <c r="F313" s="30">
        <f>Dados!$E313</f>
        <v>42697</v>
      </c>
      <c r="G313" s="31">
        <f t="shared" si="4"/>
        <v>42697</v>
      </c>
      <c r="H313" s="32">
        <v>6650</v>
      </c>
      <c r="I313" s="33" t="s">
        <v>35</v>
      </c>
    </row>
    <row r="314" spans="1:9" x14ac:dyDescent="0.35">
      <c r="A314" s="20" t="s">
        <v>8</v>
      </c>
      <c r="B314" s="21" t="s">
        <v>45</v>
      </c>
      <c r="C314" s="21" t="s">
        <v>26</v>
      </c>
      <c r="D314" s="21" t="s">
        <v>31</v>
      </c>
      <c r="E314" s="22">
        <v>42833</v>
      </c>
      <c r="F314" s="23">
        <f>Dados!$E314</f>
        <v>42833</v>
      </c>
      <c r="G314" s="24">
        <f t="shared" si="4"/>
        <v>42833</v>
      </c>
      <c r="H314" s="25">
        <v>3150</v>
      </c>
      <c r="I314" s="26" t="s">
        <v>37</v>
      </c>
    </row>
    <row r="315" spans="1:9" x14ac:dyDescent="0.35">
      <c r="A315" s="27" t="s">
        <v>12</v>
      </c>
      <c r="B315" s="28" t="s">
        <v>44</v>
      </c>
      <c r="C315" s="28" t="s">
        <v>29</v>
      </c>
      <c r="D315" s="28" t="s">
        <v>31</v>
      </c>
      <c r="E315" s="29">
        <v>41850</v>
      </c>
      <c r="F315" s="30">
        <f>Dados!$E315</f>
        <v>41850</v>
      </c>
      <c r="G315" s="31">
        <f t="shared" si="4"/>
        <v>41850</v>
      </c>
      <c r="H315" s="32">
        <v>700</v>
      </c>
      <c r="I315" s="33" t="s">
        <v>39</v>
      </c>
    </row>
    <row r="316" spans="1:9" x14ac:dyDescent="0.35">
      <c r="A316" s="20" t="s">
        <v>22</v>
      </c>
      <c r="B316" s="21" t="s">
        <v>48</v>
      </c>
      <c r="C316" s="21" t="s">
        <v>27</v>
      </c>
      <c r="D316" s="21" t="s">
        <v>32</v>
      </c>
      <c r="E316" s="22">
        <v>42114</v>
      </c>
      <c r="F316" s="23">
        <f>Dados!$E316</f>
        <v>42114</v>
      </c>
      <c r="G316" s="24">
        <f t="shared" si="4"/>
        <v>42114</v>
      </c>
      <c r="H316" s="25">
        <v>600</v>
      </c>
      <c r="I316" s="26" t="s">
        <v>39</v>
      </c>
    </row>
    <row r="317" spans="1:9" x14ac:dyDescent="0.35">
      <c r="A317" s="27" t="s">
        <v>9</v>
      </c>
      <c r="B317" s="28" t="s">
        <v>49</v>
      </c>
      <c r="C317" s="28" t="s">
        <v>26</v>
      </c>
      <c r="D317" s="28" t="s">
        <v>30</v>
      </c>
      <c r="E317" s="29">
        <v>42898</v>
      </c>
      <c r="F317" s="30">
        <f>Dados!$E317</f>
        <v>42898</v>
      </c>
      <c r="G317" s="31">
        <f t="shared" si="4"/>
        <v>42898</v>
      </c>
      <c r="H317" s="32">
        <v>5510</v>
      </c>
      <c r="I317" s="33" t="s">
        <v>35</v>
      </c>
    </row>
    <row r="318" spans="1:9" x14ac:dyDescent="0.35">
      <c r="A318" s="20" t="s">
        <v>23</v>
      </c>
      <c r="B318" s="21" t="s">
        <v>50</v>
      </c>
      <c r="C318" s="21" t="s">
        <v>29</v>
      </c>
      <c r="D318" s="21" t="s">
        <v>33</v>
      </c>
      <c r="E318" s="22">
        <v>42134</v>
      </c>
      <c r="F318" s="23">
        <f>Dados!$E318</f>
        <v>42134</v>
      </c>
      <c r="G318" s="24">
        <f t="shared" si="4"/>
        <v>42134</v>
      </c>
      <c r="H318" s="25">
        <v>960</v>
      </c>
      <c r="I318" s="26" t="s">
        <v>37</v>
      </c>
    </row>
    <row r="319" spans="1:9" x14ac:dyDescent="0.35">
      <c r="A319" s="27" t="s">
        <v>7</v>
      </c>
      <c r="B319" s="28" t="s">
        <v>44</v>
      </c>
      <c r="C319" s="28" t="s">
        <v>27</v>
      </c>
      <c r="D319" s="28" t="s">
        <v>32</v>
      </c>
      <c r="E319" s="29">
        <v>42010</v>
      </c>
      <c r="F319" s="30">
        <f>Dados!$E319</f>
        <v>42010</v>
      </c>
      <c r="G319" s="31">
        <f t="shared" si="4"/>
        <v>42010</v>
      </c>
      <c r="H319" s="32">
        <v>480</v>
      </c>
      <c r="I319" s="33" t="s">
        <v>36</v>
      </c>
    </row>
    <row r="320" spans="1:9" x14ac:dyDescent="0.35">
      <c r="A320" s="20" t="s">
        <v>8</v>
      </c>
      <c r="B320" s="21" t="s">
        <v>50</v>
      </c>
      <c r="C320" s="21" t="s">
        <v>25</v>
      </c>
      <c r="D320" s="21" t="s">
        <v>30</v>
      </c>
      <c r="E320" s="22">
        <v>41889</v>
      </c>
      <c r="F320" s="23">
        <f>Dados!$E320</f>
        <v>41889</v>
      </c>
      <c r="G320" s="24">
        <f t="shared" si="4"/>
        <v>41889</v>
      </c>
      <c r="H320" s="25">
        <v>3060</v>
      </c>
      <c r="I320" s="26" t="s">
        <v>39</v>
      </c>
    </row>
    <row r="321" spans="1:9" x14ac:dyDescent="0.35">
      <c r="A321" s="27" t="s">
        <v>15</v>
      </c>
      <c r="B321" s="28" t="s">
        <v>50</v>
      </c>
      <c r="C321" s="28" t="s">
        <v>25</v>
      </c>
      <c r="D321" s="28" t="s">
        <v>31</v>
      </c>
      <c r="E321" s="29">
        <v>41942</v>
      </c>
      <c r="F321" s="30">
        <f>Dados!$E321</f>
        <v>41942</v>
      </c>
      <c r="G321" s="31">
        <f t="shared" si="4"/>
        <v>41942</v>
      </c>
      <c r="H321" s="32">
        <v>600</v>
      </c>
      <c r="I321" s="33" t="s">
        <v>39</v>
      </c>
    </row>
    <row r="322" spans="1:9" x14ac:dyDescent="0.35">
      <c r="A322" s="20" t="s">
        <v>8</v>
      </c>
      <c r="B322" s="21" t="s">
        <v>46</v>
      </c>
      <c r="C322" s="21" t="s">
        <v>26</v>
      </c>
      <c r="D322" s="21" t="s">
        <v>31</v>
      </c>
      <c r="E322" s="22">
        <v>42041</v>
      </c>
      <c r="F322" s="23">
        <f>Dados!$E322</f>
        <v>42041</v>
      </c>
      <c r="G322" s="24">
        <f t="shared" ref="G322:G385" si="5">E322</f>
        <v>42041</v>
      </c>
      <c r="H322" s="25">
        <v>100</v>
      </c>
      <c r="I322" s="26" t="s">
        <v>39</v>
      </c>
    </row>
    <row r="323" spans="1:9" x14ac:dyDescent="0.35">
      <c r="A323" s="27" t="s">
        <v>20</v>
      </c>
      <c r="B323" s="28" t="s">
        <v>44</v>
      </c>
      <c r="C323" s="28" t="s">
        <v>24</v>
      </c>
      <c r="D323" s="28" t="s">
        <v>33</v>
      </c>
      <c r="E323" s="29">
        <v>42900</v>
      </c>
      <c r="F323" s="30">
        <f>Dados!$E323</f>
        <v>42900</v>
      </c>
      <c r="G323" s="31">
        <f t="shared" si="5"/>
        <v>42900</v>
      </c>
      <c r="H323" s="32">
        <v>2450</v>
      </c>
      <c r="I323" s="33" t="s">
        <v>35</v>
      </c>
    </row>
    <row r="324" spans="1:9" x14ac:dyDescent="0.35">
      <c r="A324" s="20" t="s">
        <v>7</v>
      </c>
      <c r="B324" s="21" t="s">
        <v>48</v>
      </c>
      <c r="C324" s="21" t="s">
        <v>25</v>
      </c>
      <c r="D324" s="21" t="s">
        <v>32</v>
      </c>
      <c r="E324" s="22">
        <v>42874</v>
      </c>
      <c r="F324" s="23">
        <f>Dados!$E324</f>
        <v>42874</v>
      </c>
      <c r="G324" s="24">
        <f t="shared" si="5"/>
        <v>42874</v>
      </c>
      <c r="H324" s="25">
        <v>3400</v>
      </c>
      <c r="I324" s="26" t="s">
        <v>38</v>
      </c>
    </row>
    <row r="325" spans="1:9" x14ac:dyDescent="0.35">
      <c r="A325" s="27" t="s">
        <v>16</v>
      </c>
      <c r="B325" s="28" t="s">
        <v>47</v>
      </c>
      <c r="C325" s="28" t="s">
        <v>26</v>
      </c>
      <c r="D325" s="28" t="s">
        <v>32</v>
      </c>
      <c r="E325" s="29">
        <v>42431</v>
      </c>
      <c r="F325" s="30">
        <f>Dados!$E325</f>
        <v>42431</v>
      </c>
      <c r="G325" s="31">
        <f t="shared" si="5"/>
        <v>42431</v>
      </c>
      <c r="H325" s="32">
        <v>290</v>
      </c>
      <c r="I325" s="33" t="s">
        <v>37</v>
      </c>
    </row>
    <row r="326" spans="1:9" x14ac:dyDescent="0.35">
      <c r="A326" s="20" t="s">
        <v>16</v>
      </c>
      <c r="B326" s="21" t="s">
        <v>50</v>
      </c>
      <c r="C326" s="21" t="s">
        <v>26</v>
      </c>
      <c r="D326" s="21" t="s">
        <v>33</v>
      </c>
      <c r="E326" s="22">
        <v>41750</v>
      </c>
      <c r="F326" s="23">
        <f>Dados!$E326</f>
        <v>41750</v>
      </c>
      <c r="G326" s="24">
        <f t="shared" si="5"/>
        <v>41750</v>
      </c>
      <c r="H326" s="25">
        <v>300</v>
      </c>
      <c r="I326" s="26" t="s">
        <v>35</v>
      </c>
    </row>
    <row r="327" spans="1:9" x14ac:dyDescent="0.35">
      <c r="A327" s="27" t="s">
        <v>14</v>
      </c>
      <c r="B327" s="28" t="s">
        <v>48</v>
      </c>
      <c r="C327" s="28" t="s">
        <v>24</v>
      </c>
      <c r="D327" s="28" t="s">
        <v>34</v>
      </c>
      <c r="E327" s="29">
        <v>42396</v>
      </c>
      <c r="F327" s="30">
        <f>Dados!$E327</f>
        <v>42396</v>
      </c>
      <c r="G327" s="31">
        <f t="shared" si="5"/>
        <v>42396</v>
      </c>
      <c r="H327" s="32">
        <v>1200</v>
      </c>
      <c r="I327" s="33" t="s">
        <v>39</v>
      </c>
    </row>
    <row r="328" spans="1:9" x14ac:dyDescent="0.35">
      <c r="A328" s="20" t="s">
        <v>8</v>
      </c>
      <c r="B328" s="21" t="s">
        <v>46</v>
      </c>
      <c r="C328" s="21" t="s">
        <v>29</v>
      </c>
      <c r="D328" s="21" t="s">
        <v>31</v>
      </c>
      <c r="E328" s="22">
        <v>41885</v>
      </c>
      <c r="F328" s="23">
        <f>Dados!$E328</f>
        <v>41885</v>
      </c>
      <c r="G328" s="24">
        <f t="shared" si="5"/>
        <v>41885</v>
      </c>
      <c r="H328" s="25">
        <v>2210</v>
      </c>
      <c r="I328" s="26" t="s">
        <v>39</v>
      </c>
    </row>
    <row r="329" spans="1:9" x14ac:dyDescent="0.35">
      <c r="A329" s="27" t="s">
        <v>23</v>
      </c>
      <c r="B329" s="28" t="s">
        <v>46</v>
      </c>
      <c r="C329" s="28" t="s">
        <v>26</v>
      </c>
      <c r="D329" s="28" t="s">
        <v>33</v>
      </c>
      <c r="E329" s="29">
        <v>41996</v>
      </c>
      <c r="F329" s="30">
        <f>Dados!$E329</f>
        <v>41996</v>
      </c>
      <c r="G329" s="31">
        <f t="shared" si="5"/>
        <v>41996</v>
      </c>
      <c r="H329" s="32">
        <v>4930</v>
      </c>
      <c r="I329" s="33" t="s">
        <v>39</v>
      </c>
    </row>
    <row r="330" spans="1:9" x14ac:dyDescent="0.35">
      <c r="A330" s="20" t="s">
        <v>11</v>
      </c>
      <c r="B330" s="21" t="s">
        <v>46</v>
      </c>
      <c r="C330" s="21" t="s">
        <v>29</v>
      </c>
      <c r="D330" s="21" t="s">
        <v>30</v>
      </c>
      <c r="E330" s="22">
        <v>42299</v>
      </c>
      <c r="F330" s="23">
        <f>Dados!$E330</f>
        <v>42299</v>
      </c>
      <c r="G330" s="24">
        <f t="shared" si="5"/>
        <v>42299</v>
      </c>
      <c r="H330" s="25">
        <v>1740</v>
      </c>
      <c r="I330" s="26" t="s">
        <v>36</v>
      </c>
    </row>
    <row r="331" spans="1:9" x14ac:dyDescent="0.35">
      <c r="A331" s="27" t="s">
        <v>17</v>
      </c>
      <c r="B331" s="28" t="s">
        <v>49</v>
      </c>
      <c r="C331" s="28" t="s">
        <v>25</v>
      </c>
      <c r="D331" s="28" t="s">
        <v>34</v>
      </c>
      <c r="E331" s="29">
        <v>41842</v>
      </c>
      <c r="F331" s="30">
        <f>Dados!$E331</f>
        <v>41842</v>
      </c>
      <c r="G331" s="31">
        <f t="shared" si="5"/>
        <v>41842</v>
      </c>
      <c r="H331" s="32">
        <v>2850</v>
      </c>
      <c r="I331" s="33" t="s">
        <v>39</v>
      </c>
    </row>
    <row r="332" spans="1:9" x14ac:dyDescent="0.35">
      <c r="A332" s="20" t="s">
        <v>14</v>
      </c>
      <c r="B332" s="21" t="s">
        <v>47</v>
      </c>
      <c r="C332" s="21" t="s">
        <v>25</v>
      </c>
      <c r="D332" s="21" t="s">
        <v>32</v>
      </c>
      <c r="E332" s="22">
        <v>41806</v>
      </c>
      <c r="F332" s="23">
        <f>Dados!$E332</f>
        <v>41806</v>
      </c>
      <c r="G332" s="24">
        <f t="shared" si="5"/>
        <v>41806</v>
      </c>
      <c r="H332" s="25">
        <v>1300</v>
      </c>
      <c r="I332" s="26" t="s">
        <v>39</v>
      </c>
    </row>
    <row r="333" spans="1:9" x14ac:dyDescent="0.35">
      <c r="A333" s="27" t="s">
        <v>22</v>
      </c>
      <c r="B333" s="28" t="s">
        <v>46</v>
      </c>
      <c r="C333" s="28" t="s">
        <v>24</v>
      </c>
      <c r="D333" s="28" t="s">
        <v>32</v>
      </c>
      <c r="E333" s="29">
        <v>42007</v>
      </c>
      <c r="F333" s="30">
        <f>Dados!$E333</f>
        <v>42007</v>
      </c>
      <c r="G333" s="31">
        <f t="shared" si="5"/>
        <v>42007</v>
      </c>
      <c r="H333" s="32">
        <v>1500</v>
      </c>
      <c r="I333" s="33" t="s">
        <v>37</v>
      </c>
    </row>
    <row r="334" spans="1:9" x14ac:dyDescent="0.35">
      <c r="A334" s="20" t="s">
        <v>8</v>
      </c>
      <c r="B334" s="21" t="s">
        <v>49</v>
      </c>
      <c r="C334" s="21" t="s">
        <v>29</v>
      </c>
      <c r="D334" s="21" t="s">
        <v>32</v>
      </c>
      <c r="E334" s="22">
        <v>41891</v>
      </c>
      <c r="F334" s="23">
        <f>Dados!$E334</f>
        <v>41891</v>
      </c>
      <c r="G334" s="24">
        <f t="shared" si="5"/>
        <v>41891</v>
      </c>
      <c r="H334" s="25">
        <v>700</v>
      </c>
      <c r="I334" s="26" t="s">
        <v>35</v>
      </c>
    </row>
    <row r="335" spans="1:9" x14ac:dyDescent="0.35">
      <c r="A335" s="27" t="s">
        <v>7</v>
      </c>
      <c r="B335" s="28" t="s">
        <v>45</v>
      </c>
      <c r="C335" s="28" t="s">
        <v>24</v>
      </c>
      <c r="D335" s="28" t="s">
        <v>32</v>
      </c>
      <c r="E335" s="29">
        <v>42524</v>
      </c>
      <c r="F335" s="30">
        <f>Dados!$E335</f>
        <v>42524</v>
      </c>
      <c r="G335" s="31">
        <f t="shared" si="5"/>
        <v>42524</v>
      </c>
      <c r="H335" s="32">
        <v>2550</v>
      </c>
      <c r="I335" s="33" t="s">
        <v>35</v>
      </c>
    </row>
    <row r="336" spans="1:9" x14ac:dyDescent="0.35">
      <c r="A336" s="20" t="s">
        <v>20</v>
      </c>
      <c r="B336" s="21" t="s">
        <v>48</v>
      </c>
      <c r="C336" s="21" t="s">
        <v>26</v>
      </c>
      <c r="D336" s="21" t="s">
        <v>31</v>
      </c>
      <c r="E336" s="22">
        <v>42881</v>
      </c>
      <c r="F336" s="23">
        <f>Dados!$E336</f>
        <v>42881</v>
      </c>
      <c r="G336" s="24">
        <f t="shared" si="5"/>
        <v>42881</v>
      </c>
      <c r="H336" s="25">
        <v>2800</v>
      </c>
      <c r="I336" s="26" t="s">
        <v>39</v>
      </c>
    </row>
    <row r="337" spans="1:9" x14ac:dyDescent="0.35">
      <c r="A337" s="27" t="s">
        <v>7</v>
      </c>
      <c r="B337" s="28" t="s">
        <v>48</v>
      </c>
      <c r="C337" s="28" t="s">
        <v>29</v>
      </c>
      <c r="D337" s="28" t="s">
        <v>32</v>
      </c>
      <c r="E337" s="29">
        <v>41964</v>
      </c>
      <c r="F337" s="30">
        <f>Dados!$E337</f>
        <v>41964</v>
      </c>
      <c r="G337" s="31">
        <f t="shared" si="5"/>
        <v>41964</v>
      </c>
      <c r="H337" s="32">
        <v>3200</v>
      </c>
      <c r="I337" s="33" t="s">
        <v>39</v>
      </c>
    </row>
    <row r="338" spans="1:9" x14ac:dyDescent="0.35">
      <c r="A338" s="20" t="s">
        <v>11</v>
      </c>
      <c r="B338" s="21" t="s">
        <v>47</v>
      </c>
      <c r="C338" s="21" t="s">
        <v>28</v>
      </c>
      <c r="D338" s="21" t="s">
        <v>31</v>
      </c>
      <c r="E338" s="22">
        <v>41725</v>
      </c>
      <c r="F338" s="23">
        <f>Dados!$E338</f>
        <v>41725</v>
      </c>
      <c r="G338" s="24">
        <f t="shared" si="5"/>
        <v>41725</v>
      </c>
      <c r="H338" s="25">
        <v>2000</v>
      </c>
      <c r="I338" s="26" t="s">
        <v>39</v>
      </c>
    </row>
    <row r="339" spans="1:9" x14ac:dyDescent="0.35">
      <c r="A339" s="27" t="s">
        <v>9</v>
      </c>
      <c r="B339" s="28" t="s">
        <v>47</v>
      </c>
      <c r="C339" s="28" t="s">
        <v>24</v>
      </c>
      <c r="D339" s="28" t="s">
        <v>34</v>
      </c>
      <c r="E339" s="29">
        <v>41903</v>
      </c>
      <c r="F339" s="30">
        <f>Dados!$E339</f>
        <v>41903</v>
      </c>
      <c r="G339" s="31">
        <f t="shared" si="5"/>
        <v>41903</v>
      </c>
      <c r="H339" s="32">
        <v>3000</v>
      </c>
      <c r="I339" s="33" t="s">
        <v>36</v>
      </c>
    </row>
    <row r="340" spans="1:9" x14ac:dyDescent="0.35">
      <c r="A340" s="20" t="s">
        <v>8</v>
      </c>
      <c r="B340" s="21" t="s">
        <v>48</v>
      </c>
      <c r="C340" s="21" t="s">
        <v>27</v>
      </c>
      <c r="D340" s="21" t="s">
        <v>33</v>
      </c>
      <c r="E340" s="22">
        <v>41963</v>
      </c>
      <c r="F340" s="23">
        <f>Dados!$E340</f>
        <v>41963</v>
      </c>
      <c r="G340" s="24">
        <f t="shared" si="5"/>
        <v>41963</v>
      </c>
      <c r="H340" s="25">
        <v>3480</v>
      </c>
      <c r="I340" s="26" t="s">
        <v>39</v>
      </c>
    </row>
    <row r="341" spans="1:9" x14ac:dyDescent="0.35">
      <c r="A341" s="27" t="s">
        <v>15</v>
      </c>
      <c r="B341" s="28" t="s">
        <v>49</v>
      </c>
      <c r="C341" s="28" t="s">
        <v>29</v>
      </c>
      <c r="D341" s="28" t="s">
        <v>31</v>
      </c>
      <c r="E341" s="29">
        <v>42168</v>
      </c>
      <c r="F341" s="30">
        <f>Dados!$E341</f>
        <v>42168</v>
      </c>
      <c r="G341" s="31">
        <f t="shared" si="5"/>
        <v>42168</v>
      </c>
      <c r="H341" s="32">
        <v>6300</v>
      </c>
      <c r="I341" s="33" t="s">
        <v>37</v>
      </c>
    </row>
    <row r="342" spans="1:9" x14ac:dyDescent="0.35">
      <c r="A342" s="20" t="s">
        <v>19</v>
      </c>
      <c r="B342" s="21" t="s">
        <v>46</v>
      </c>
      <c r="C342" s="21" t="s">
        <v>25</v>
      </c>
      <c r="D342" s="21" t="s">
        <v>34</v>
      </c>
      <c r="E342" s="22">
        <v>42363</v>
      </c>
      <c r="F342" s="23">
        <f>Dados!$E342</f>
        <v>42363</v>
      </c>
      <c r="G342" s="24">
        <f t="shared" si="5"/>
        <v>42363</v>
      </c>
      <c r="H342" s="25">
        <v>100</v>
      </c>
      <c r="I342" s="26" t="s">
        <v>39</v>
      </c>
    </row>
    <row r="343" spans="1:9" x14ac:dyDescent="0.35">
      <c r="A343" s="27" t="s">
        <v>20</v>
      </c>
      <c r="B343" s="28" t="s">
        <v>45</v>
      </c>
      <c r="C343" s="28" t="s">
        <v>25</v>
      </c>
      <c r="D343" s="28" t="s">
        <v>33</v>
      </c>
      <c r="E343" s="29">
        <v>42115</v>
      </c>
      <c r="F343" s="30">
        <f>Dados!$E343</f>
        <v>42115</v>
      </c>
      <c r="G343" s="31">
        <f t="shared" si="5"/>
        <v>42115</v>
      </c>
      <c r="H343" s="32">
        <v>2000</v>
      </c>
      <c r="I343" s="33" t="s">
        <v>39</v>
      </c>
    </row>
    <row r="344" spans="1:9" x14ac:dyDescent="0.35">
      <c r="A344" s="20" t="s">
        <v>14</v>
      </c>
      <c r="B344" s="21" t="s">
        <v>46</v>
      </c>
      <c r="C344" s="21" t="s">
        <v>29</v>
      </c>
      <c r="D344" s="21" t="s">
        <v>34</v>
      </c>
      <c r="E344" s="22">
        <v>41822</v>
      </c>
      <c r="F344" s="23">
        <f>Dados!$E344</f>
        <v>41822</v>
      </c>
      <c r="G344" s="24">
        <f t="shared" si="5"/>
        <v>41822</v>
      </c>
      <c r="H344" s="25">
        <v>1600</v>
      </c>
      <c r="I344" s="26" t="s">
        <v>37</v>
      </c>
    </row>
    <row r="345" spans="1:9" x14ac:dyDescent="0.35">
      <c r="A345" s="27" t="s">
        <v>8</v>
      </c>
      <c r="B345" s="28" t="s">
        <v>46</v>
      </c>
      <c r="C345" s="28" t="s">
        <v>24</v>
      </c>
      <c r="D345" s="28" t="s">
        <v>30</v>
      </c>
      <c r="E345" s="29">
        <v>42246</v>
      </c>
      <c r="F345" s="30">
        <f>Dados!$E345</f>
        <v>42246</v>
      </c>
      <c r="G345" s="31">
        <f t="shared" si="5"/>
        <v>42246</v>
      </c>
      <c r="H345" s="32">
        <v>1050</v>
      </c>
      <c r="I345" s="33" t="s">
        <v>36</v>
      </c>
    </row>
    <row r="346" spans="1:9" x14ac:dyDescent="0.35">
      <c r="A346" s="20" t="s">
        <v>8</v>
      </c>
      <c r="B346" s="21" t="s">
        <v>49</v>
      </c>
      <c r="C346" s="21" t="s">
        <v>27</v>
      </c>
      <c r="D346" s="21" t="s">
        <v>30</v>
      </c>
      <c r="E346" s="22">
        <v>42000</v>
      </c>
      <c r="F346" s="23">
        <f>Dados!$E346</f>
        <v>42000</v>
      </c>
      <c r="G346" s="24">
        <f t="shared" si="5"/>
        <v>42000</v>
      </c>
      <c r="H346" s="25">
        <v>1800</v>
      </c>
      <c r="I346" s="26" t="s">
        <v>36</v>
      </c>
    </row>
    <row r="347" spans="1:9" x14ac:dyDescent="0.35">
      <c r="A347" s="27" t="s">
        <v>7</v>
      </c>
      <c r="B347" s="28" t="s">
        <v>46</v>
      </c>
      <c r="C347" s="28" t="s">
        <v>26</v>
      </c>
      <c r="D347" s="28" t="s">
        <v>34</v>
      </c>
      <c r="E347" s="29">
        <v>41698</v>
      </c>
      <c r="F347" s="30">
        <f>Dados!$E347</f>
        <v>41698</v>
      </c>
      <c r="G347" s="31">
        <f t="shared" si="5"/>
        <v>41698</v>
      </c>
      <c r="H347" s="32">
        <v>1200</v>
      </c>
      <c r="I347" s="33" t="s">
        <v>39</v>
      </c>
    </row>
    <row r="348" spans="1:9" x14ac:dyDescent="0.35">
      <c r="A348" s="20" t="s">
        <v>15</v>
      </c>
      <c r="B348" s="21" t="s">
        <v>44</v>
      </c>
      <c r="C348" s="21" t="s">
        <v>28</v>
      </c>
      <c r="D348" s="21" t="s">
        <v>30</v>
      </c>
      <c r="E348" s="22">
        <v>42106</v>
      </c>
      <c r="F348" s="23">
        <f>Dados!$E348</f>
        <v>42106</v>
      </c>
      <c r="G348" s="24">
        <f t="shared" si="5"/>
        <v>42106</v>
      </c>
      <c r="H348" s="25">
        <v>1200</v>
      </c>
      <c r="I348" s="26" t="s">
        <v>36</v>
      </c>
    </row>
    <row r="349" spans="1:9" x14ac:dyDescent="0.35">
      <c r="A349" s="27" t="s">
        <v>23</v>
      </c>
      <c r="B349" s="28" t="s">
        <v>44</v>
      </c>
      <c r="C349" s="28" t="s">
        <v>29</v>
      </c>
      <c r="D349" s="28" t="s">
        <v>31</v>
      </c>
      <c r="E349" s="29">
        <v>42400</v>
      </c>
      <c r="F349" s="30">
        <f>Dados!$E349</f>
        <v>42400</v>
      </c>
      <c r="G349" s="31">
        <f t="shared" si="5"/>
        <v>42400</v>
      </c>
      <c r="H349" s="32">
        <v>700</v>
      </c>
      <c r="I349" s="33" t="s">
        <v>36</v>
      </c>
    </row>
    <row r="350" spans="1:9" x14ac:dyDescent="0.35">
      <c r="A350" s="20" t="s">
        <v>16</v>
      </c>
      <c r="B350" s="21" t="s">
        <v>45</v>
      </c>
      <c r="C350" s="21" t="s">
        <v>26</v>
      </c>
      <c r="D350" s="21" t="s">
        <v>34</v>
      </c>
      <c r="E350" s="22">
        <v>41694</v>
      </c>
      <c r="F350" s="23">
        <f>Dados!$E350</f>
        <v>41694</v>
      </c>
      <c r="G350" s="24">
        <f t="shared" si="5"/>
        <v>41694</v>
      </c>
      <c r="H350" s="25">
        <v>5250</v>
      </c>
      <c r="I350" s="26" t="s">
        <v>38</v>
      </c>
    </row>
    <row r="351" spans="1:9" x14ac:dyDescent="0.35">
      <c r="A351" s="27" t="s">
        <v>12</v>
      </c>
      <c r="B351" s="28" t="s">
        <v>44</v>
      </c>
      <c r="C351" s="28" t="s">
        <v>26</v>
      </c>
      <c r="D351" s="28" t="s">
        <v>32</v>
      </c>
      <c r="E351" s="29">
        <v>42912</v>
      </c>
      <c r="F351" s="30">
        <f>Dados!$E351</f>
        <v>42912</v>
      </c>
      <c r="G351" s="31">
        <f t="shared" si="5"/>
        <v>42912</v>
      </c>
      <c r="H351" s="32">
        <v>580</v>
      </c>
      <c r="I351" s="33" t="s">
        <v>39</v>
      </c>
    </row>
    <row r="352" spans="1:9" x14ac:dyDescent="0.35">
      <c r="A352" s="20" t="s">
        <v>9</v>
      </c>
      <c r="B352" s="21" t="s">
        <v>48</v>
      </c>
      <c r="C352" s="21" t="s">
        <v>25</v>
      </c>
      <c r="D352" s="21" t="s">
        <v>30</v>
      </c>
      <c r="E352" s="22">
        <v>42536</v>
      </c>
      <c r="F352" s="23">
        <f>Dados!$E352</f>
        <v>42536</v>
      </c>
      <c r="G352" s="24">
        <f t="shared" si="5"/>
        <v>42536</v>
      </c>
      <c r="H352" s="25">
        <v>3150</v>
      </c>
      <c r="I352" s="26" t="s">
        <v>39</v>
      </c>
    </row>
    <row r="353" spans="1:9" x14ac:dyDescent="0.35">
      <c r="A353" s="27" t="s">
        <v>18</v>
      </c>
      <c r="B353" s="28" t="s">
        <v>48</v>
      </c>
      <c r="C353" s="28" t="s">
        <v>26</v>
      </c>
      <c r="D353" s="28" t="s">
        <v>34</v>
      </c>
      <c r="E353" s="29">
        <v>42362</v>
      </c>
      <c r="F353" s="30">
        <f>Dados!$E353</f>
        <v>42362</v>
      </c>
      <c r="G353" s="31">
        <f t="shared" si="5"/>
        <v>42362</v>
      </c>
      <c r="H353" s="32">
        <v>6300</v>
      </c>
      <c r="I353" s="33" t="s">
        <v>39</v>
      </c>
    </row>
    <row r="354" spans="1:9" x14ac:dyDescent="0.35">
      <c r="A354" s="20" t="s">
        <v>20</v>
      </c>
      <c r="B354" s="21" t="s">
        <v>47</v>
      </c>
      <c r="C354" s="21" t="s">
        <v>28</v>
      </c>
      <c r="D354" s="21" t="s">
        <v>31</v>
      </c>
      <c r="E354" s="22">
        <v>42057</v>
      </c>
      <c r="F354" s="23">
        <f>Dados!$E354</f>
        <v>42057</v>
      </c>
      <c r="G354" s="24">
        <f t="shared" si="5"/>
        <v>42057</v>
      </c>
      <c r="H354" s="25">
        <v>2040</v>
      </c>
      <c r="I354" s="26" t="s">
        <v>36</v>
      </c>
    </row>
    <row r="355" spans="1:9" x14ac:dyDescent="0.35">
      <c r="A355" s="27" t="s">
        <v>15</v>
      </c>
      <c r="B355" s="28" t="s">
        <v>44</v>
      </c>
      <c r="C355" s="28" t="s">
        <v>26</v>
      </c>
      <c r="D355" s="28" t="s">
        <v>34</v>
      </c>
      <c r="E355" s="29">
        <v>42490</v>
      </c>
      <c r="F355" s="30">
        <f>Dados!$E355</f>
        <v>42490</v>
      </c>
      <c r="G355" s="31">
        <f t="shared" si="5"/>
        <v>42490</v>
      </c>
      <c r="H355" s="32">
        <v>1750</v>
      </c>
      <c r="I355" s="33" t="s">
        <v>35</v>
      </c>
    </row>
    <row r="356" spans="1:9" x14ac:dyDescent="0.35">
      <c r="A356" s="20" t="s">
        <v>5</v>
      </c>
      <c r="B356" s="21" t="s">
        <v>48</v>
      </c>
      <c r="C356" s="21" t="s">
        <v>26</v>
      </c>
      <c r="D356" s="21" t="s">
        <v>32</v>
      </c>
      <c r="E356" s="22">
        <v>42133</v>
      </c>
      <c r="F356" s="23">
        <f>Dados!$E356</f>
        <v>42133</v>
      </c>
      <c r="G356" s="24">
        <f t="shared" si="5"/>
        <v>42133</v>
      </c>
      <c r="H356" s="25">
        <v>4080</v>
      </c>
      <c r="I356" s="26" t="s">
        <v>39</v>
      </c>
    </row>
    <row r="357" spans="1:9" x14ac:dyDescent="0.35">
      <c r="A357" s="27" t="s">
        <v>10</v>
      </c>
      <c r="B357" s="28" t="s">
        <v>44</v>
      </c>
      <c r="C357" s="28" t="s">
        <v>25</v>
      </c>
      <c r="D357" s="28" t="s">
        <v>33</v>
      </c>
      <c r="E357" s="29">
        <v>41966</v>
      </c>
      <c r="F357" s="30">
        <f>Dados!$E357</f>
        <v>41966</v>
      </c>
      <c r="G357" s="31">
        <f t="shared" si="5"/>
        <v>41966</v>
      </c>
      <c r="H357" s="32">
        <v>4640</v>
      </c>
      <c r="I357" s="33" t="s">
        <v>35</v>
      </c>
    </row>
    <row r="358" spans="1:9" x14ac:dyDescent="0.35">
      <c r="A358" s="20" t="s">
        <v>14</v>
      </c>
      <c r="B358" s="21" t="s">
        <v>45</v>
      </c>
      <c r="C358" s="21" t="s">
        <v>27</v>
      </c>
      <c r="D358" s="21" t="s">
        <v>32</v>
      </c>
      <c r="E358" s="22">
        <v>42059</v>
      </c>
      <c r="F358" s="23">
        <f>Dados!$E358</f>
        <v>42059</v>
      </c>
      <c r="G358" s="24">
        <f t="shared" si="5"/>
        <v>42059</v>
      </c>
      <c r="H358" s="25">
        <v>290</v>
      </c>
      <c r="I358" s="26" t="s">
        <v>37</v>
      </c>
    </row>
    <row r="359" spans="1:9" x14ac:dyDescent="0.35">
      <c r="A359" s="27" t="s">
        <v>11</v>
      </c>
      <c r="B359" s="28" t="s">
        <v>50</v>
      </c>
      <c r="C359" s="28" t="s">
        <v>25</v>
      </c>
      <c r="D359" s="28" t="s">
        <v>33</v>
      </c>
      <c r="E359" s="29">
        <v>41688</v>
      </c>
      <c r="F359" s="30">
        <f>Dados!$E359</f>
        <v>41688</v>
      </c>
      <c r="G359" s="31">
        <f t="shared" si="5"/>
        <v>41688</v>
      </c>
      <c r="H359" s="32">
        <v>1600</v>
      </c>
      <c r="I359" s="33" t="s">
        <v>35</v>
      </c>
    </row>
    <row r="360" spans="1:9" x14ac:dyDescent="0.35">
      <c r="A360" s="20" t="s">
        <v>9</v>
      </c>
      <c r="B360" s="21" t="s">
        <v>46</v>
      </c>
      <c r="C360" s="21" t="s">
        <v>26</v>
      </c>
      <c r="D360" s="21" t="s">
        <v>33</v>
      </c>
      <c r="E360" s="22">
        <v>41798</v>
      </c>
      <c r="F360" s="23">
        <f>Dados!$E360</f>
        <v>41798</v>
      </c>
      <c r="G360" s="24">
        <f t="shared" si="5"/>
        <v>41798</v>
      </c>
      <c r="H360" s="25">
        <v>500</v>
      </c>
      <c r="I360" s="26" t="s">
        <v>37</v>
      </c>
    </row>
    <row r="361" spans="1:9" x14ac:dyDescent="0.35">
      <c r="A361" s="27" t="s">
        <v>8</v>
      </c>
      <c r="B361" s="28" t="s">
        <v>44</v>
      </c>
      <c r="C361" s="28" t="s">
        <v>26</v>
      </c>
      <c r="D361" s="28" t="s">
        <v>33</v>
      </c>
      <c r="E361" s="29">
        <v>42737</v>
      </c>
      <c r="F361" s="30">
        <f>Dados!$E361</f>
        <v>42737</v>
      </c>
      <c r="G361" s="31">
        <f t="shared" si="5"/>
        <v>42737</v>
      </c>
      <c r="H361" s="32">
        <v>2640</v>
      </c>
      <c r="I361" s="33" t="s">
        <v>35</v>
      </c>
    </row>
    <row r="362" spans="1:9" x14ac:dyDescent="0.35">
      <c r="A362" s="20" t="s">
        <v>11</v>
      </c>
      <c r="B362" s="21" t="s">
        <v>45</v>
      </c>
      <c r="C362" s="21" t="s">
        <v>28</v>
      </c>
      <c r="D362" s="21" t="s">
        <v>33</v>
      </c>
      <c r="E362" s="22">
        <v>41703</v>
      </c>
      <c r="F362" s="23">
        <f>Dados!$E362</f>
        <v>41703</v>
      </c>
      <c r="G362" s="24">
        <f t="shared" si="5"/>
        <v>41703</v>
      </c>
      <c r="H362" s="25">
        <v>1000</v>
      </c>
      <c r="I362" s="26" t="s">
        <v>36</v>
      </c>
    </row>
    <row r="363" spans="1:9" x14ac:dyDescent="0.35">
      <c r="A363" s="27" t="s">
        <v>20</v>
      </c>
      <c r="B363" s="28" t="s">
        <v>49</v>
      </c>
      <c r="C363" s="28" t="s">
        <v>27</v>
      </c>
      <c r="D363" s="28" t="s">
        <v>31</v>
      </c>
      <c r="E363" s="29">
        <v>42296</v>
      </c>
      <c r="F363" s="30">
        <f>Dados!$E363</f>
        <v>42296</v>
      </c>
      <c r="G363" s="31">
        <f t="shared" si="5"/>
        <v>42296</v>
      </c>
      <c r="H363" s="32">
        <v>2600</v>
      </c>
      <c r="I363" s="33" t="s">
        <v>36</v>
      </c>
    </row>
    <row r="364" spans="1:9" x14ac:dyDescent="0.35">
      <c r="A364" s="20" t="s">
        <v>8</v>
      </c>
      <c r="B364" s="21" t="s">
        <v>49</v>
      </c>
      <c r="C364" s="21" t="s">
        <v>28</v>
      </c>
      <c r="D364" s="21" t="s">
        <v>30</v>
      </c>
      <c r="E364" s="22">
        <v>42179</v>
      </c>
      <c r="F364" s="23">
        <f>Dados!$E364</f>
        <v>42179</v>
      </c>
      <c r="G364" s="24">
        <f t="shared" si="5"/>
        <v>42179</v>
      </c>
      <c r="H364" s="25">
        <v>480</v>
      </c>
      <c r="I364" s="26" t="s">
        <v>36</v>
      </c>
    </row>
    <row r="365" spans="1:9" x14ac:dyDescent="0.35">
      <c r="A365" s="27" t="s">
        <v>10</v>
      </c>
      <c r="B365" s="28" t="s">
        <v>50</v>
      </c>
      <c r="C365" s="28" t="s">
        <v>27</v>
      </c>
      <c r="D365" s="28" t="s">
        <v>31</v>
      </c>
      <c r="E365" s="29">
        <v>41831</v>
      </c>
      <c r="F365" s="30">
        <f>Dados!$E365</f>
        <v>41831</v>
      </c>
      <c r="G365" s="31">
        <f t="shared" si="5"/>
        <v>41831</v>
      </c>
      <c r="H365" s="32">
        <v>3150</v>
      </c>
      <c r="I365" s="33" t="s">
        <v>38</v>
      </c>
    </row>
    <row r="366" spans="1:9" x14ac:dyDescent="0.35">
      <c r="A366" s="20" t="s">
        <v>22</v>
      </c>
      <c r="B366" s="21" t="s">
        <v>50</v>
      </c>
      <c r="C366" s="21" t="s">
        <v>29</v>
      </c>
      <c r="D366" s="21" t="s">
        <v>30</v>
      </c>
      <c r="E366" s="22">
        <v>42633</v>
      </c>
      <c r="F366" s="23">
        <f>Dados!$E366</f>
        <v>42633</v>
      </c>
      <c r="G366" s="24">
        <f t="shared" si="5"/>
        <v>42633</v>
      </c>
      <c r="H366" s="25">
        <v>1500</v>
      </c>
      <c r="I366" s="26" t="s">
        <v>39</v>
      </c>
    </row>
    <row r="367" spans="1:9" x14ac:dyDescent="0.35">
      <c r="A367" s="27" t="s">
        <v>15</v>
      </c>
      <c r="B367" s="28" t="s">
        <v>48</v>
      </c>
      <c r="C367" s="28" t="s">
        <v>27</v>
      </c>
      <c r="D367" s="28" t="s">
        <v>30</v>
      </c>
      <c r="E367" s="29">
        <v>42144</v>
      </c>
      <c r="F367" s="30">
        <f>Dados!$E367</f>
        <v>42144</v>
      </c>
      <c r="G367" s="31">
        <f t="shared" si="5"/>
        <v>42144</v>
      </c>
      <c r="H367" s="32">
        <v>750</v>
      </c>
      <c r="I367" s="33" t="s">
        <v>39</v>
      </c>
    </row>
    <row r="368" spans="1:9" x14ac:dyDescent="0.35">
      <c r="A368" s="20" t="s">
        <v>17</v>
      </c>
      <c r="B368" s="21" t="s">
        <v>49</v>
      </c>
      <c r="C368" s="21" t="s">
        <v>24</v>
      </c>
      <c r="D368" s="21" t="s">
        <v>30</v>
      </c>
      <c r="E368" s="22">
        <v>42643</v>
      </c>
      <c r="F368" s="23">
        <f>Dados!$E368</f>
        <v>42643</v>
      </c>
      <c r="G368" s="24">
        <f t="shared" si="5"/>
        <v>42643</v>
      </c>
      <c r="H368" s="25">
        <v>3600</v>
      </c>
      <c r="I368" s="26" t="s">
        <v>36</v>
      </c>
    </row>
    <row r="369" spans="1:9" x14ac:dyDescent="0.35">
      <c r="A369" s="27" t="s">
        <v>16</v>
      </c>
      <c r="B369" s="28" t="s">
        <v>48</v>
      </c>
      <c r="C369" s="28" t="s">
        <v>28</v>
      </c>
      <c r="D369" s="28" t="s">
        <v>32</v>
      </c>
      <c r="E369" s="29">
        <v>42854</v>
      </c>
      <c r="F369" s="30">
        <f>Dados!$E369</f>
        <v>42854</v>
      </c>
      <c r="G369" s="31">
        <f t="shared" si="5"/>
        <v>42854</v>
      </c>
      <c r="H369" s="32">
        <v>2640</v>
      </c>
      <c r="I369" s="33" t="s">
        <v>39</v>
      </c>
    </row>
    <row r="370" spans="1:9" x14ac:dyDescent="0.35">
      <c r="A370" s="20" t="s">
        <v>11</v>
      </c>
      <c r="B370" s="21" t="s">
        <v>46</v>
      </c>
      <c r="C370" s="21" t="s">
        <v>24</v>
      </c>
      <c r="D370" s="21" t="s">
        <v>32</v>
      </c>
      <c r="E370" s="22">
        <v>41737</v>
      </c>
      <c r="F370" s="23">
        <f>Dados!$E370</f>
        <v>41737</v>
      </c>
      <c r="G370" s="24">
        <f t="shared" si="5"/>
        <v>41737</v>
      </c>
      <c r="H370" s="25">
        <v>1870</v>
      </c>
      <c r="I370" s="26" t="s">
        <v>39</v>
      </c>
    </row>
    <row r="371" spans="1:9" x14ac:dyDescent="0.35">
      <c r="A371" s="27" t="s">
        <v>8</v>
      </c>
      <c r="B371" s="28" t="s">
        <v>44</v>
      </c>
      <c r="C371" s="28" t="s">
        <v>24</v>
      </c>
      <c r="D371" s="28" t="s">
        <v>31</v>
      </c>
      <c r="E371" s="29">
        <v>41925</v>
      </c>
      <c r="F371" s="30">
        <f>Dados!$E371</f>
        <v>41925</v>
      </c>
      <c r="G371" s="31">
        <f t="shared" si="5"/>
        <v>41925</v>
      </c>
      <c r="H371" s="32">
        <v>2000</v>
      </c>
      <c r="I371" s="33" t="s">
        <v>36</v>
      </c>
    </row>
    <row r="372" spans="1:9" x14ac:dyDescent="0.35">
      <c r="A372" s="20" t="s">
        <v>20</v>
      </c>
      <c r="B372" s="21" t="s">
        <v>45</v>
      </c>
      <c r="C372" s="21" t="s">
        <v>24</v>
      </c>
      <c r="D372" s="21" t="s">
        <v>33</v>
      </c>
      <c r="E372" s="22">
        <v>42680</v>
      </c>
      <c r="F372" s="23">
        <f>Dados!$E372</f>
        <v>42680</v>
      </c>
      <c r="G372" s="24">
        <f t="shared" si="5"/>
        <v>42680</v>
      </c>
      <c r="H372" s="25">
        <v>2040</v>
      </c>
      <c r="I372" s="26" t="s">
        <v>39</v>
      </c>
    </row>
    <row r="373" spans="1:9" x14ac:dyDescent="0.35">
      <c r="A373" s="27" t="s">
        <v>8</v>
      </c>
      <c r="B373" s="28" t="s">
        <v>44</v>
      </c>
      <c r="C373" s="28" t="s">
        <v>29</v>
      </c>
      <c r="D373" s="28" t="s">
        <v>34</v>
      </c>
      <c r="E373" s="29">
        <v>41861</v>
      </c>
      <c r="F373" s="30">
        <f>Dados!$E373</f>
        <v>41861</v>
      </c>
      <c r="G373" s="31">
        <f t="shared" si="5"/>
        <v>41861</v>
      </c>
      <c r="H373" s="32">
        <v>3800</v>
      </c>
      <c r="I373" s="33" t="s">
        <v>38</v>
      </c>
    </row>
    <row r="374" spans="1:9" x14ac:dyDescent="0.35">
      <c r="A374" s="20" t="s">
        <v>19</v>
      </c>
      <c r="B374" s="21" t="s">
        <v>49</v>
      </c>
      <c r="C374" s="21" t="s">
        <v>25</v>
      </c>
      <c r="D374" s="21" t="s">
        <v>34</v>
      </c>
      <c r="E374" s="22">
        <v>41653</v>
      </c>
      <c r="F374" s="23">
        <f>Dados!$E374</f>
        <v>41653</v>
      </c>
      <c r="G374" s="24">
        <f t="shared" si="5"/>
        <v>41653</v>
      </c>
      <c r="H374" s="25">
        <v>580</v>
      </c>
      <c r="I374" s="26" t="s">
        <v>38</v>
      </c>
    </row>
    <row r="375" spans="1:9" x14ac:dyDescent="0.35">
      <c r="A375" s="27" t="s">
        <v>12</v>
      </c>
      <c r="B375" s="28" t="s">
        <v>45</v>
      </c>
      <c r="C375" s="28" t="s">
        <v>25</v>
      </c>
      <c r="D375" s="28" t="s">
        <v>30</v>
      </c>
      <c r="E375" s="29">
        <v>42535</v>
      </c>
      <c r="F375" s="30">
        <f>Dados!$E375</f>
        <v>42535</v>
      </c>
      <c r="G375" s="31">
        <f t="shared" si="5"/>
        <v>42535</v>
      </c>
      <c r="H375" s="32">
        <v>7000</v>
      </c>
      <c r="I375" s="33" t="s">
        <v>35</v>
      </c>
    </row>
    <row r="376" spans="1:9" x14ac:dyDescent="0.35">
      <c r="A376" s="20" t="s">
        <v>23</v>
      </c>
      <c r="B376" s="21" t="s">
        <v>47</v>
      </c>
      <c r="C376" s="21" t="s">
        <v>25</v>
      </c>
      <c r="D376" s="21" t="s">
        <v>33</v>
      </c>
      <c r="E376" s="22">
        <v>42771</v>
      </c>
      <c r="F376" s="23">
        <f>Dados!$E376</f>
        <v>42771</v>
      </c>
      <c r="G376" s="24">
        <f t="shared" si="5"/>
        <v>42771</v>
      </c>
      <c r="H376" s="25">
        <v>3000</v>
      </c>
      <c r="I376" s="26" t="s">
        <v>37</v>
      </c>
    </row>
    <row r="377" spans="1:9" x14ac:dyDescent="0.35">
      <c r="A377" s="27" t="s">
        <v>14</v>
      </c>
      <c r="B377" s="28" t="s">
        <v>50</v>
      </c>
      <c r="C377" s="28" t="s">
        <v>25</v>
      </c>
      <c r="D377" s="28" t="s">
        <v>34</v>
      </c>
      <c r="E377" s="29">
        <v>42088</v>
      </c>
      <c r="F377" s="30">
        <f>Dados!$E377</f>
        <v>42088</v>
      </c>
      <c r="G377" s="31">
        <f t="shared" si="5"/>
        <v>42088</v>
      </c>
      <c r="H377" s="32">
        <v>150</v>
      </c>
      <c r="I377" s="33" t="s">
        <v>37</v>
      </c>
    </row>
    <row r="378" spans="1:9" x14ac:dyDescent="0.35">
      <c r="A378" s="20" t="s">
        <v>18</v>
      </c>
      <c r="B378" s="21" t="s">
        <v>50</v>
      </c>
      <c r="C378" s="21" t="s">
        <v>26</v>
      </c>
      <c r="D378" s="21" t="s">
        <v>34</v>
      </c>
      <c r="E378" s="22">
        <v>42652</v>
      </c>
      <c r="F378" s="23">
        <f>Dados!$E378</f>
        <v>42652</v>
      </c>
      <c r="G378" s="24">
        <f t="shared" si="5"/>
        <v>42652</v>
      </c>
      <c r="H378" s="25">
        <v>1700</v>
      </c>
      <c r="I378" s="26" t="s">
        <v>39</v>
      </c>
    </row>
    <row r="379" spans="1:9" x14ac:dyDescent="0.35">
      <c r="A379" s="27" t="s">
        <v>17</v>
      </c>
      <c r="B379" s="28" t="s">
        <v>44</v>
      </c>
      <c r="C379" s="28" t="s">
        <v>24</v>
      </c>
      <c r="D379" s="28" t="s">
        <v>33</v>
      </c>
      <c r="E379" s="29">
        <v>42244</v>
      </c>
      <c r="F379" s="30">
        <f>Dados!$E379</f>
        <v>42244</v>
      </c>
      <c r="G379" s="31">
        <f t="shared" si="5"/>
        <v>42244</v>
      </c>
      <c r="H379" s="32">
        <v>3850</v>
      </c>
      <c r="I379" s="33" t="s">
        <v>36</v>
      </c>
    </row>
    <row r="380" spans="1:9" x14ac:dyDescent="0.35">
      <c r="A380" s="20" t="s">
        <v>17</v>
      </c>
      <c r="B380" s="21" t="s">
        <v>47</v>
      </c>
      <c r="C380" s="21" t="s">
        <v>27</v>
      </c>
      <c r="D380" s="21" t="s">
        <v>31</v>
      </c>
      <c r="E380" s="22">
        <v>42859</v>
      </c>
      <c r="F380" s="23">
        <f>Dados!$E380</f>
        <v>42859</v>
      </c>
      <c r="G380" s="24">
        <f t="shared" si="5"/>
        <v>42859</v>
      </c>
      <c r="H380" s="25">
        <v>850</v>
      </c>
      <c r="I380" s="26" t="s">
        <v>39</v>
      </c>
    </row>
    <row r="381" spans="1:9" x14ac:dyDescent="0.35">
      <c r="A381" s="27" t="s">
        <v>15</v>
      </c>
      <c r="B381" s="28" t="s">
        <v>50</v>
      </c>
      <c r="C381" s="28" t="s">
        <v>25</v>
      </c>
      <c r="D381" s="28" t="s">
        <v>32</v>
      </c>
      <c r="E381" s="29">
        <v>42592</v>
      </c>
      <c r="F381" s="30">
        <f>Dados!$E381</f>
        <v>42592</v>
      </c>
      <c r="G381" s="31">
        <f t="shared" si="5"/>
        <v>42592</v>
      </c>
      <c r="H381" s="32">
        <v>1000</v>
      </c>
      <c r="I381" s="33" t="s">
        <v>39</v>
      </c>
    </row>
    <row r="382" spans="1:9" x14ac:dyDescent="0.35">
      <c r="A382" s="20" t="s">
        <v>13</v>
      </c>
      <c r="B382" s="21" t="s">
        <v>48</v>
      </c>
      <c r="C382" s="21" t="s">
        <v>25</v>
      </c>
      <c r="D382" s="21" t="s">
        <v>30</v>
      </c>
      <c r="E382" s="22">
        <v>42287</v>
      </c>
      <c r="F382" s="23">
        <f>Dados!$E382</f>
        <v>42287</v>
      </c>
      <c r="G382" s="24">
        <f t="shared" si="5"/>
        <v>42287</v>
      </c>
      <c r="H382" s="25">
        <v>2210</v>
      </c>
      <c r="I382" s="26" t="s">
        <v>39</v>
      </c>
    </row>
    <row r="383" spans="1:9" x14ac:dyDescent="0.35">
      <c r="A383" s="27" t="s">
        <v>7</v>
      </c>
      <c r="B383" s="28" t="s">
        <v>47</v>
      </c>
      <c r="C383" s="28" t="s">
        <v>24</v>
      </c>
      <c r="D383" s="28" t="s">
        <v>34</v>
      </c>
      <c r="E383" s="29">
        <v>42378</v>
      </c>
      <c r="F383" s="30">
        <f>Dados!$E383</f>
        <v>42378</v>
      </c>
      <c r="G383" s="31">
        <f t="shared" si="5"/>
        <v>42378</v>
      </c>
      <c r="H383" s="32">
        <v>1400</v>
      </c>
      <c r="I383" s="33" t="s">
        <v>39</v>
      </c>
    </row>
    <row r="384" spans="1:9" x14ac:dyDescent="0.35">
      <c r="A384" s="20" t="s">
        <v>17</v>
      </c>
      <c r="B384" s="21" t="s">
        <v>45</v>
      </c>
      <c r="C384" s="21" t="s">
        <v>26</v>
      </c>
      <c r="D384" s="21" t="s">
        <v>33</v>
      </c>
      <c r="E384" s="22">
        <v>42508</v>
      </c>
      <c r="F384" s="23">
        <f>Dados!$E384</f>
        <v>42508</v>
      </c>
      <c r="G384" s="24">
        <f t="shared" si="5"/>
        <v>42508</v>
      </c>
      <c r="H384" s="25">
        <v>2800</v>
      </c>
      <c r="I384" s="26" t="s">
        <v>39</v>
      </c>
    </row>
    <row r="385" spans="1:9" x14ac:dyDescent="0.35">
      <c r="A385" s="27" t="s">
        <v>22</v>
      </c>
      <c r="B385" s="28" t="s">
        <v>48</v>
      </c>
      <c r="C385" s="28" t="s">
        <v>27</v>
      </c>
      <c r="D385" s="28" t="s">
        <v>33</v>
      </c>
      <c r="E385" s="29">
        <v>41646</v>
      </c>
      <c r="F385" s="30">
        <f>Dados!$E385</f>
        <v>41646</v>
      </c>
      <c r="G385" s="31">
        <f t="shared" si="5"/>
        <v>41646</v>
      </c>
      <c r="H385" s="32">
        <v>2400</v>
      </c>
      <c r="I385" s="33" t="s">
        <v>36</v>
      </c>
    </row>
    <row r="386" spans="1:9" x14ac:dyDescent="0.35">
      <c r="A386" s="20" t="s">
        <v>20</v>
      </c>
      <c r="B386" s="21" t="s">
        <v>47</v>
      </c>
      <c r="C386" s="21" t="s">
        <v>27</v>
      </c>
      <c r="D386" s="21" t="s">
        <v>32</v>
      </c>
      <c r="E386" s="22">
        <v>41716</v>
      </c>
      <c r="F386" s="23">
        <f>Dados!$E386</f>
        <v>41716</v>
      </c>
      <c r="G386" s="24">
        <f t="shared" ref="G386:G449" si="6">E386</f>
        <v>41716</v>
      </c>
      <c r="H386" s="25">
        <v>3060</v>
      </c>
      <c r="I386" s="26" t="s">
        <v>39</v>
      </c>
    </row>
    <row r="387" spans="1:9" x14ac:dyDescent="0.35">
      <c r="A387" s="27" t="s">
        <v>13</v>
      </c>
      <c r="B387" s="28" t="s">
        <v>49</v>
      </c>
      <c r="C387" s="28" t="s">
        <v>29</v>
      </c>
      <c r="D387" s="28" t="s">
        <v>33</v>
      </c>
      <c r="E387" s="29">
        <v>42745</v>
      </c>
      <c r="F387" s="30">
        <f>Dados!$E387</f>
        <v>42745</v>
      </c>
      <c r="G387" s="31">
        <f t="shared" si="6"/>
        <v>42745</v>
      </c>
      <c r="H387" s="32">
        <v>1360</v>
      </c>
      <c r="I387" s="33" t="s">
        <v>38</v>
      </c>
    </row>
    <row r="388" spans="1:9" x14ac:dyDescent="0.35">
      <c r="A388" s="20" t="s">
        <v>6</v>
      </c>
      <c r="B388" s="21" t="s">
        <v>48</v>
      </c>
      <c r="C388" s="21" t="s">
        <v>27</v>
      </c>
      <c r="D388" s="21" t="s">
        <v>34</v>
      </c>
      <c r="E388" s="22">
        <v>42439</v>
      </c>
      <c r="F388" s="23">
        <f>Dados!$E388</f>
        <v>42439</v>
      </c>
      <c r="G388" s="24">
        <f t="shared" si="6"/>
        <v>42439</v>
      </c>
      <c r="H388" s="25">
        <v>1050</v>
      </c>
      <c r="I388" s="26" t="s">
        <v>39</v>
      </c>
    </row>
    <row r="389" spans="1:9" x14ac:dyDescent="0.35">
      <c r="A389" s="27" t="s">
        <v>11</v>
      </c>
      <c r="B389" s="28" t="s">
        <v>50</v>
      </c>
      <c r="C389" s="28" t="s">
        <v>24</v>
      </c>
      <c r="D389" s="28" t="s">
        <v>31</v>
      </c>
      <c r="E389" s="29">
        <v>42300</v>
      </c>
      <c r="F389" s="30">
        <f>Dados!$E389</f>
        <v>42300</v>
      </c>
      <c r="G389" s="31">
        <f t="shared" si="6"/>
        <v>42300</v>
      </c>
      <c r="H389" s="32">
        <v>1530</v>
      </c>
      <c r="I389" s="33" t="s">
        <v>39</v>
      </c>
    </row>
    <row r="390" spans="1:9" x14ac:dyDescent="0.35">
      <c r="A390" s="20" t="s">
        <v>15</v>
      </c>
      <c r="B390" s="21" t="s">
        <v>49</v>
      </c>
      <c r="C390" s="21" t="s">
        <v>28</v>
      </c>
      <c r="D390" s="21" t="s">
        <v>33</v>
      </c>
      <c r="E390" s="22">
        <v>42685</v>
      </c>
      <c r="F390" s="23">
        <f>Dados!$E390</f>
        <v>42685</v>
      </c>
      <c r="G390" s="24">
        <f t="shared" si="6"/>
        <v>42685</v>
      </c>
      <c r="H390" s="25">
        <v>2210</v>
      </c>
      <c r="I390" s="26" t="s">
        <v>37</v>
      </c>
    </row>
    <row r="391" spans="1:9" x14ac:dyDescent="0.35">
      <c r="A391" s="27" t="s">
        <v>5</v>
      </c>
      <c r="B391" s="28" t="s">
        <v>50</v>
      </c>
      <c r="C391" s="28" t="s">
        <v>28</v>
      </c>
      <c r="D391" s="28" t="s">
        <v>32</v>
      </c>
      <c r="E391" s="29">
        <v>41818</v>
      </c>
      <c r="F391" s="30">
        <f>Dados!$E391</f>
        <v>41818</v>
      </c>
      <c r="G391" s="31">
        <f t="shared" si="6"/>
        <v>41818</v>
      </c>
      <c r="H391" s="32">
        <v>2550</v>
      </c>
      <c r="I391" s="33" t="s">
        <v>38</v>
      </c>
    </row>
    <row r="392" spans="1:9" x14ac:dyDescent="0.35">
      <c r="A392" s="20" t="s">
        <v>5</v>
      </c>
      <c r="B392" s="21" t="s">
        <v>50</v>
      </c>
      <c r="C392" s="21" t="s">
        <v>29</v>
      </c>
      <c r="D392" s="21" t="s">
        <v>33</v>
      </c>
      <c r="E392" s="22">
        <v>42827</v>
      </c>
      <c r="F392" s="23">
        <f>Dados!$E392</f>
        <v>42827</v>
      </c>
      <c r="G392" s="24">
        <f t="shared" si="6"/>
        <v>42827</v>
      </c>
      <c r="H392" s="25">
        <v>1900</v>
      </c>
      <c r="I392" s="26" t="s">
        <v>39</v>
      </c>
    </row>
    <row r="393" spans="1:9" x14ac:dyDescent="0.35">
      <c r="A393" s="27" t="s">
        <v>14</v>
      </c>
      <c r="B393" s="28" t="s">
        <v>48</v>
      </c>
      <c r="C393" s="28" t="s">
        <v>24</v>
      </c>
      <c r="D393" s="28" t="s">
        <v>32</v>
      </c>
      <c r="E393" s="29">
        <v>42813</v>
      </c>
      <c r="F393" s="30">
        <f>Dados!$E393</f>
        <v>42813</v>
      </c>
      <c r="G393" s="31">
        <f t="shared" si="6"/>
        <v>42813</v>
      </c>
      <c r="H393" s="32">
        <v>600</v>
      </c>
      <c r="I393" s="33" t="s">
        <v>39</v>
      </c>
    </row>
    <row r="394" spans="1:9" x14ac:dyDescent="0.35">
      <c r="A394" s="20" t="s">
        <v>9</v>
      </c>
      <c r="B394" s="21" t="s">
        <v>49</v>
      </c>
      <c r="C394" s="21" t="s">
        <v>28</v>
      </c>
      <c r="D394" s="21" t="s">
        <v>31</v>
      </c>
      <c r="E394" s="22">
        <v>41716</v>
      </c>
      <c r="F394" s="23">
        <f>Dados!$E394</f>
        <v>41716</v>
      </c>
      <c r="G394" s="24">
        <f t="shared" si="6"/>
        <v>41716</v>
      </c>
      <c r="H394" s="25">
        <v>3770</v>
      </c>
      <c r="I394" s="26" t="s">
        <v>36</v>
      </c>
    </row>
    <row r="395" spans="1:9" x14ac:dyDescent="0.35">
      <c r="A395" s="27" t="s">
        <v>22</v>
      </c>
      <c r="B395" s="28" t="s">
        <v>50</v>
      </c>
      <c r="C395" s="28" t="s">
        <v>26</v>
      </c>
      <c r="D395" s="28" t="s">
        <v>32</v>
      </c>
      <c r="E395" s="29">
        <v>42291</v>
      </c>
      <c r="F395" s="30">
        <f>Dados!$E395</f>
        <v>42291</v>
      </c>
      <c r="G395" s="31">
        <f t="shared" si="6"/>
        <v>42291</v>
      </c>
      <c r="H395" s="32">
        <v>680</v>
      </c>
      <c r="I395" s="33" t="s">
        <v>39</v>
      </c>
    </row>
    <row r="396" spans="1:9" x14ac:dyDescent="0.35">
      <c r="A396" s="20" t="s">
        <v>21</v>
      </c>
      <c r="B396" s="21" t="s">
        <v>45</v>
      </c>
      <c r="C396" s="21" t="s">
        <v>25</v>
      </c>
      <c r="D396" s="21" t="s">
        <v>30</v>
      </c>
      <c r="E396" s="22">
        <v>41977</v>
      </c>
      <c r="F396" s="23">
        <f>Dados!$E396</f>
        <v>41977</v>
      </c>
      <c r="G396" s="24">
        <f t="shared" si="6"/>
        <v>41977</v>
      </c>
      <c r="H396" s="25">
        <v>2250</v>
      </c>
      <c r="I396" s="26" t="s">
        <v>39</v>
      </c>
    </row>
    <row r="397" spans="1:9" x14ac:dyDescent="0.35">
      <c r="A397" s="27" t="s">
        <v>15</v>
      </c>
      <c r="B397" s="28" t="s">
        <v>50</v>
      </c>
      <c r="C397" s="28" t="s">
        <v>26</v>
      </c>
      <c r="D397" s="28" t="s">
        <v>30</v>
      </c>
      <c r="E397" s="29">
        <v>42633</v>
      </c>
      <c r="F397" s="30">
        <f>Dados!$E397</f>
        <v>42633</v>
      </c>
      <c r="G397" s="31">
        <f t="shared" si="6"/>
        <v>42633</v>
      </c>
      <c r="H397" s="32">
        <v>1800</v>
      </c>
      <c r="I397" s="33" t="s">
        <v>39</v>
      </c>
    </row>
    <row r="398" spans="1:9" x14ac:dyDescent="0.35">
      <c r="A398" s="20" t="s">
        <v>15</v>
      </c>
      <c r="B398" s="21" t="s">
        <v>44</v>
      </c>
      <c r="C398" s="21" t="s">
        <v>24</v>
      </c>
      <c r="D398" s="21" t="s">
        <v>30</v>
      </c>
      <c r="E398" s="22">
        <v>41666</v>
      </c>
      <c r="F398" s="23">
        <f>Dados!$E398</f>
        <v>41666</v>
      </c>
      <c r="G398" s="24">
        <f t="shared" si="6"/>
        <v>41666</v>
      </c>
      <c r="H398" s="25">
        <v>3800</v>
      </c>
      <c r="I398" s="26" t="s">
        <v>39</v>
      </c>
    </row>
    <row r="399" spans="1:9" x14ac:dyDescent="0.35">
      <c r="A399" s="27" t="s">
        <v>9</v>
      </c>
      <c r="B399" s="28" t="s">
        <v>47</v>
      </c>
      <c r="C399" s="28" t="s">
        <v>29</v>
      </c>
      <c r="D399" s="28" t="s">
        <v>32</v>
      </c>
      <c r="E399" s="29">
        <v>42049</v>
      </c>
      <c r="F399" s="30">
        <f>Dados!$E399</f>
        <v>42049</v>
      </c>
      <c r="G399" s="31">
        <f t="shared" si="6"/>
        <v>42049</v>
      </c>
      <c r="H399" s="32">
        <v>240</v>
      </c>
      <c r="I399" s="33" t="s">
        <v>39</v>
      </c>
    </row>
    <row r="400" spans="1:9" x14ac:dyDescent="0.35">
      <c r="A400" s="20" t="s">
        <v>8</v>
      </c>
      <c r="B400" s="21" t="s">
        <v>50</v>
      </c>
      <c r="C400" s="21" t="s">
        <v>28</v>
      </c>
      <c r="D400" s="21" t="s">
        <v>30</v>
      </c>
      <c r="E400" s="22">
        <v>42011</v>
      </c>
      <c r="F400" s="23">
        <f>Dados!$E400</f>
        <v>42011</v>
      </c>
      <c r="G400" s="24">
        <f t="shared" si="6"/>
        <v>42011</v>
      </c>
      <c r="H400" s="25">
        <v>3200</v>
      </c>
      <c r="I400" s="26" t="s">
        <v>37</v>
      </c>
    </row>
    <row r="401" spans="1:9" x14ac:dyDescent="0.35">
      <c r="A401" s="27" t="s">
        <v>18</v>
      </c>
      <c r="B401" s="28" t="s">
        <v>44</v>
      </c>
      <c r="C401" s="28" t="s">
        <v>24</v>
      </c>
      <c r="D401" s="28" t="s">
        <v>30</v>
      </c>
      <c r="E401" s="29">
        <v>41957</v>
      </c>
      <c r="F401" s="30">
        <f>Dados!$E401</f>
        <v>41957</v>
      </c>
      <c r="G401" s="31">
        <f t="shared" si="6"/>
        <v>41957</v>
      </c>
      <c r="H401" s="32">
        <v>2210</v>
      </c>
      <c r="I401" s="33" t="s">
        <v>36</v>
      </c>
    </row>
    <row r="402" spans="1:9" x14ac:dyDescent="0.35">
      <c r="A402" s="20" t="s">
        <v>16</v>
      </c>
      <c r="B402" s="21" t="s">
        <v>46</v>
      </c>
      <c r="C402" s="21" t="s">
        <v>26</v>
      </c>
      <c r="D402" s="21" t="s">
        <v>33</v>
      </c>
      <c r="E402" s="22">
        <v>42902</v>
      </c>
      <c r="F402" s="23">
        <f>Dados!$E402</f>
        <v>42902</v>
      </c>
      <c r="G402" s="24">
        <f t="shared" si="6"/>
        <v>42902</v>
      </c>
      <c r="H402" s="25">
        <v>2400</v>
      </c>
      <c r="I402" s="26" t="s">
        <v>39</v>
      </c>
    </row>
    <row r="403" spans="1:9" x14ac:dyDescent="0.35">
      <c r="A403" s="27" t="s">
        <v>17</v>
      </c>
      <c r="B403" s="28" t="s">
        <v>49</v>
      </c>
      <c r="C403" s="28" t="s">
        <v>29</v>
      </c>
      <c r="D403" s="28" t="s">
        <v>32</v>
      </c>
      <c r="E403" s="29">
        <v>41998</v>
      </c>
      <c r="F403" s="30">
        <f>Dados!$E403</f>
        <v>41998</v>
      </c>
      <c r="G403" s="31">
        <f t="shared" si="6"/>
        <v>41998</v>
      </c>
      <c r="H403" s="32">
        <v>3600</v>
      </c>
      <c r="I403" s="33" t="s">
        <v>39</v>
      </c>
    </row>
    <row r="404" spans="1:9" x14ac:dyDescent="0.35">
      <c r="A404" s="20" t="s">
        <v>8</v>
      </c>
      <c r="B404" s="21" t="s">
        <v>50</v>
      </c>
      <c r="C404" s="21" t="s">
        <v>24</v>
      </c>
      <c r="D404" s="21" t="s">
        <v>32</v>
      </c>
      <c r="E404" s="22">
        <v>42091</v>
      </c>
      <c r="F404" s="23">
        <f>Dados!$E404</f>
        <v>42091</v>
      </c>
      <c r="G404" s="24">
        <f t="shared" si="6"/>
        <v>42091</v>
      </c>
      <c r="H404" s="25">
        <v>900</v>
      </c>
      <c r="I404" s="26" t="s">
        <v>35</v>
      </c>
    </row>
    <row r="405" spans="1:9" x14ac:dyDescent="0.35">
      <c r="A405" s="27" t="s">
        <v>23</v>
      </c>
      <c r="B405" s="28" t="s">
        <v>46</v>
      </c>
      <c r="C405" s="28" t="s">
        <v>25</v>
      </c>
      <c r="D405" s="28" t="s">
        <v>33</v>
      </c>
      <c r="E405" s="29">
        <v>42047</v>
      </c>
      <c r="F405" s="30">
        <f>Dados!$E405</f>
        <v>42047</v>
      </c>
      <c r="G405" s="31">
        <f t="shared" si="6"/>
        <v>42047</v>
      </c>
      <c r="H405" s="32">
        <v>2700</v>
      </c>
      <c r="I405" s="33" t="s">
        <v>39</v>
      </c>
    </row>
    <row r="406" spans="1:9" x14ac:dyDescent="0.35">
      <c r="A406" s="20" t="s">
        <v>21</v>
      </c>
      <c r="B406" s="21" t="s">
        <v>50</v>
      </c>
      <c r="C406" s="21" t="s">
        <v>26</v>
      </c>
      <c r="D406" s="21" t="s">
        <v>33</v>
      </c>
      <c r="E406" s="22">
        <v>41732</v>
      </c>
      <c r="F406" s="23">
        <f>Dados!$E406</f>
        <v>41732</v>
      </c>
      <c r="G406" s="24">
        <f t="shared" si="6"/>
        <v>41732</v>
      </c>
      <c r="H406" s="25">
        <v>2210</v>
      </c>
      <c r="I406" s="26" t="s">
        <v>39</v>
      </c>
    </row>
    <row r="407" spans="1:9" x14ac:dyDescent="0.35">
      <c r="A407" s="27" t="s">
        <v>13</v>
      </c>
      <c r="B407" s="28" t="s">
        <v>45</v>
      </c>
      <c r="C407" s="28" t="s">
        <v>26</v>
      </c>
      <c r="D407" s="28" t="s">
        <v>31</v>
      </c>
      <c r="E407" s="29">
        <v>42157</v>
      </c>
      <c r="F407" s="30">
        <f>Dados!$E407</f>
        <v>42157</v>
      </c>
      <c r="G407" s="31">
        <f t="shared" si="6"/>
        <v>42157</v>
      </c>
      <c r="H407" s="32">
        <v>1800</v>
      </c>
      <c r="I407" s="33" t="s">
        <v>36</v>
      </c>
    </row>
    <row r="408" spans="1:9" x14ac:dyDescent="0.35">
      <c r="A408" s="20" t="s">
        <v>6</v>
      </c>
      <c r="B408" s="21" t="s">
        <v>50</v>
      </c>
      <c r="C408" s="21" t="s">
        <v>25</v>
      </c>
      <c r="D408" s="21" t="s">
        <v>34</v>
      </c>
      <c r="E408" s="22">
        <v>42392</v>
      </c>
      <c r="F408" s="23">
        <f>Dados!$E408</f>
        <v>42392</v>
      </c>
      <c r="G408" s="24">
        <f t="shared" si="6"/>
        <v>42392</v>
      </c>
      <c r="H408" s="25">
        <v>600</v>
      </c>
      <c r="I408" s="26" t="s">
        <v>35</v>
      </c>
    </row>
    <row r="409" spans="1:9" x14ac:dyDescent="0.35">
      <c r="A409" s="27" t="s">
        <v>23</v>
      </c>
      <c r="B409" s="28" t="s">
        <v>49</v>
      </c>
      <c r="C409" s="28" t="s">
        <v>25</v>
      </c>
      <c r="D409" s="28" t="s">
        <v>30</v>
      </c>
      <c r="E409" s="29">
        <v>42736</v>
      </c>
      <c r="F409" s="30">
        <f>Dados!$E409</f>
        <v>42736</v>
      </c>
      <c r="G409" s="31">
        <f t="shared" si="6"/>
        <v>42736</v>
      </c>
      <c r="H409" s="32">
        <v>1800</v>
      </c>
      <c r="I409" s="33" t="s">
        <v>35</v>
      </c>
    </row>
    <row r="410" spans="1:9" x14ac:dyDescent="0.35">
      <c r="A410" s="20" t="s">
        <v>21</v>
      </c>
      <c r="B410" s="21" t="s">
        <v>47</v>
      </c>
      <c r="C410" s="21" t="s">
        <v>28</v>
      </c>
      <c r="D410" s="21" t="s">
        <v>33</v>
      </c>
      <c r="E410" s="22">
        <v>41863</v>
      </c>
      <c r="F410" s="23">
        <f>Dados!$E410</f>
        <v>41863</v>
      </c>
      <c r="G410" s="24">
        <f t="shared" si="6"/>
        <v>41863</v>
      </c>
      <c r="H410" s="25">
        <v>4640</v>
      </c>
      <c r="I410" s="26" t="s">
        <v>39</v>
      </c>
    </row>
    <row r="411" spans="1:9" x14ac:dyDescent="0.35">
      <c r="A411" s="27" t="s">
        <v>23</v>
      </c>
      <c r="B411" s="28" t="s">
        <v>45</v>
      </c>
      <c r="C411" s="28" t="s">
        <v>25</v>
      </c>
      <c r="D411" s="28" t="s">
        <v>30</v>
      </c>
      <c r="E411" s="29">
        <v>41827</v>
      </c>
      <c r="F411" s="30">
        <f>Dados!$E411</f>
        <v>41827</v>
      </c>
      <c r="G411" s="31">
        <f t="shared" si="6"/>
        <v>41827</v>
      </c>
      <c r="H411" s="32">
        <v>2550</v>
      </c>
      <c r="I411" s="33" t="s">
        <v>39</v>
      </c>
    </row>
    <row r="412" spans="1:9" x14ac:dyDescent="0.35">
      <c r="A412" s="20" t="s">
        <v>16</v>
      </c>
      <c r="B412" s="21" t="s">
        <v>48</v>
      </c>
      <c r="C412" s="21" t="s">
        <v>27</v>
      </c>
      <c r="D412" s="21" t="s">
        <v>34</v>
      </c>
      <c r="E412" s="22">
        <v>41847</v>
      </c>
      <c r="F412" s="23">
        <f>Dados!$E412</f>
        <v>41847</v>
      </c>
      <c r="G412" s="24">
        <f t="shared" si="6"/>
        <v>41847</v>
      </c>
      <c r="H412" s="25">
        <v>170</v>
      </c>
      <c r="I412" s="26" t="s">
        <v>38</v>
      </c>
    </row>
    <row r="413" spans="1:9" x14ac:dyDescent="0.35">
      <c r="A413" s="27" t="s">
        <v>11</v>
      </c>
      <c r="B413" s="28" t="s">
        <v>45</v>
      </c>
      <c r="C413" s="28" t="s">
        <v>24</v>
      </c>
      <c r="D413" s="28" t="s">
        <v>32</v>
      </c>
      <c r="E413" s="29">
        <v>42306</v>
      </c>
      <c r="F413" s="30">
        <f>Dados!$E413</f>
        <v>42306</v>
      </c>
      <c r="G413" s="31">
        <f t="shared" si="6"/>
        <v>42306</v>
      </c>
      <c r="H413" s="32">
        <v>1200</v>
      </c>
      <c r="I413" s="33" t="s">
        <v>36</v>
      </c>
    </row>
    <row r="414" spans="1:9" x14ac:dyDescent="0.35">
      <c r="A414" s="20" t="s">
        <v>18</v>
      </c>
      <c r="B414" s="21" t="s">
        <v>46</v>
      </c>
      <c r="C414" s="21" t="s">
        <v>26</v>
      </c>
      <c r="D414" s="21" t="s">
        <v>32</v>
      </c>
      <c r="E414" s="22">
        <v>42777</v>
      </c>
      <c r="F414" s="23">
        <f>Dados!$E414</f>
        <v>42777</v>
      </c>
      <c r="G414" s="24">
        <f t="shared" si="6"/>
        <v>42777</v>
      </c>
      <c r="H414" s="25">
        <v>1870</v>
      </c>
      <c r="I414" s="26" t="s">
        <v>39</v>
      </c>
    </row>
    <row r="415" spans="1:9" x14ac:dyDescent="0.35">
      <c r="A415" s="27" t="s">
        <v>22</v>
      </c>
      <c r="B415" s="28" t="s">
        <v>49</v>
      </c>
      <c r="C415" s="28" t="s">
        <v>25</v>
      </c>
      <c r="D415" s="28" t="s">
        <v>32</v>
      </c>
      <c r="E415" s="29">
        <v>42460</v>
      </c>
      <c r="F415" s="30">
        <f>Dados!$E415</f>
        <v>42460</v>
      </c>
      <c r="G415" s="31">
        <f t="shared" si="6"/>
        <v>42460</v>
      </c>
      <c r="H415" s="32">
        <v>2000</v>
      </c>
      <c r="I415" s="33" t="s">
        <v>38</v>
      </c>
    </row>
    <row r="416" spans="1:9" x14ac:dyDescent="0.35">
      <c r="A416" s="20" t="s">
        <v>21</v>
      </c>
      <c r="B416" s="21" t="s">
        <v>46</v>
      </c>
      <c r="C416" s="21" t="s">
        <v>27</v>
      </c>
      <c r="D416" s="21" t="s">
        <v>33</v>
      </c>
      <c r="E416" s="22">
        <v>42376</v>
      </c>
      <c r="F416" s="23">
        <f>Dados!$E416</f>
        <v>42376</v>
      </c>
      <c r="G416" s="24">
        <f t="shared" si="6"/>
        <v>42376</v>
      </c>
      <c r="H416" s="25">
        <v>2610</v>
      </c>
      <c r="I416" s="26" t="s">
        <v>39</v>
      </c>
    </row>
    <row r="417" spans="1:9" x14ac:dyDescent="0.35">
      <c r="A417" s="27" t="s">
        <v>8</v>
      </c>
      <c r="B417" s="28" t="s">
        <v>47</v>
      </c>
      <c r="C417" s="28" t="s">
        <v>28</v>
      </c>
      <c r="D417" s="28" t="s">
        <v>32</v>
      </c>
      <c r="E417" s="29">
        <v>42068</v>
      </c>
      <c r="F417" s="30">
        <f>Dados!$E417</f>
        <v>42068</v>
      </c>
      <c r="G417" s="31">
        <f t="shared" si="6"/>
        <v>42068</v>
      </c>
      <c r="H417" s="32">
        <v>1920</v>
      </c>
      <c r="I417" s="33" t="s">
        <v>39</v>
      </c>
    </row>
    <row r="418" spans="1:9" x14ac:dyDescent="0.35">
      <c r="A418" s="20" t="s">
        <v>8</v>
      </c>
      <c r="B418" s="21" t="s">
        <v>48</v>
      </c>
      <c r="C418" s="21" t="s">
        <v>24</v>
      </c>
      <c r="D418" s="21" t="s">
        <v>31</v>
      </c>
      <c r="E418" s="22">
        <v>41807</v>
      </c>
      <c r="F418" s="23">
        <f>Dados!$E418</f>
        <v>41807</v>
      </c>
      <c r="G418" s="24">
        <f t="shared" si="6"/>
        <v>41807</v>
      </c>
      <c r="H418" s="25">
        <v>3850</v>
      </c>
      <c r="I418" s="26" t="s">
        <v>35</v>
      </c>
    </row>
    <row r="419" spans="1:9" x14ac:dyDescent="0.35">
      <c r="A419" s="27" t="s">
        <v>10</v>
      </c>
      <c r="B419" s="28" t="s">
        <v>44</v>
      </c>
      <c r="C419" s="28" t="s">
        <v>28</v>
      </c>
      <c r="D419" s="28" t="s">
        <v>32</v>
      </c>
      <c r="E419" s="29">
        <v>42314</v>
      </c>
      <c r="F419" s="30">
        <f>Dados!$E419</f>
        <v>42314</v>
      </c>
      <c r="G419" s="31">
        <f t="shared" si="6"/>
        <v>42314</v>
      </c>
      <c r="H419" s="32">
        <v>450</v>
      </c>
      <c r="I419" s="33" t="s">
        <v>39</v>
      </c>
    </row>
    <row r="420" spans="1:9" x14ac:dyDescent="0.35">
      <c r="A420" s="20" t="s">
        <v>5</v>
      </c>
      <c r="B420" s="21" t="s">
        <v>49</v>
      </c>
      <c r="C420" s="21" t="s">
        <v>26</v>
      </c>
      <c r="D420" s="21" t="s">
        <v>34</v>
      </c>
      <c r="E420" s="22">
        <v>41864</v>
      </c>
      <c r="F420" s="23">
        <f>Dados!$E420</f>
        <v>41864</v>
      </c>
      <c r="G420" s="24">
        <f t="shared" si="6"/>
        <v>41864</v>
      </c>
      <c r="H420" s="25">
        <v>3840</v>
      </c>
      <c r="I420" s="26" t="s">
        <v>39</v>
      </c>
    </row>
    <row r="421" spans="1:9" x14ac:dyDescent="0.35">
      <c r="A421" s="27" t="s">
        <v>19</v>
      </c>
      <c r="B421" s="28" t="s">
        <v>44</v>
      </c>
      <c r="C421" s="28" t="s">
        <v>29</v>
      </c>
      <c r="D421" s="28" t="s">
        <v>31</v>
      </c>
      <c r="E421" s="29">
        <v>41933</v>
      </c>
      <c r="F421" s="30">
        <f>Dados!$E421</f>
        <v>41933</v>
      </c>
      <c r="G421" s="31">
        <f t="shared" si="6"/>
        <v>41933</v>
      </c>
      <c r="H421" s="32">
        <v>2720</v>
      </c>
      <c r="I421" s="33" t="s">
        <v>39</v>
      </c>
    </row>
    <row r="422" spans="1:9" x14ac:dyDescent="0.35">
      <c r="A422" s="20" t="s">
        <v>23</v>
      </c>
      <c r="B422" s="21" t="s">
        <v>49</v>
      </c>
      <c r="C422" s="21" t="s">
        <v>26</v>
      </c>
      <c r="D422" s="21" t="s">
        <v>33</v>
      </c>
      <c r="E422" s="22">
        <v>42166</v>
      </c>
      <c r="F422" s="23">
        <f>Dados!$E422</f>
        <v>42166</v>
      </c>
      <c r="G422" s="24">
        <f t="shared" si="6"/>
        <v>42166</v>
      </c>
      <c r="H422" s="25">
        <v>290</v>
      </c>
      <c r="I422" s="26" t="s">
        <v>37</v>
      </c>
    </row>
    <row r="423" spans="1:9" x14ac:dyDescent="0.35">
      <c r="A423" s="27" t="s">
        <v>14</v>
      </c>
      <c r="B423" s="28" t="s">
        <v>44</v>
      </c>
      <c r="C423" s="28" t="s">
        <v>24</v>
      </c>
      <c r="D423" s="28" t="s">
        <v>31</v>
      </c>
      <c r="E423" s="29">
        <v>42065</v>
      </c>
      <c r="F423" s="30">
        <f>Dados!$E423</f>
        <v>42065</v>
      </c>
      <c r="G423" s="31">
        <f t="shared" si="6"/>
        <v>42065</v>
      </c>
      <c r="H423" s="32">
        <v>1400</v>
      </c>
      <c r="I423" s="33" t="s">
        <v>39</v>
      </c>
    </row>
    <row r="424" spans="1:9" x14ac:dyDescent="0.35">
      <c r="A424" s="20" t="s">
        <v>13</v>
      </c>
      <c r="B424" s="21" t="s">
        <v>50</v>
      </c>
      <c r="C424" s="21" t="s">
        <v>27</v>
      </c>
      <c r="D424" s="21" t="s">
        <v>33</v>
      </c>
      <c r="E424" s="22">
        <v>42784</v>
      </c>
      <c r="F424" s="23">
        <f>Dados!$E424</f>
        <v>42784</v>
      </c>
      <c r="G424" s="24">
        <f t="shared" si="6"/>
        <v>42784</v>
      </c>
      <c r="H424" s="25">
        <v>2610</v>
      </c>
      <c r="I424" s="26" t="s">
        <v>35</v>
      </c>
    </row>
    <row r="425" spans="1:9" x14ac:dyDescent="0.35">
      <c r="A425" s="27" t="s">
        <v>14</v>
      </c>
      <c r="B425" s="28" t="s">
        <v>45</v>
      </c>
      <c r="C425" s="28" t="s">
        <v>27</v>
      </c>
      <c r="D425" s="28" t="s">
        <v>34</v>
      </c>
      <c r="E425" s="29">
        <v>42185</v>
      </c>
      <c r="F425" s="30">
        <f>Dados!$E425</f>
        <v>42185</v>
      </c>
      <c r="G425" s="31">
        <f t="shared" si="6"/>
        <v>42185</v>
      </c>
      <c r="H425" s="32">
        <v>870</v>
      </c>
      <c r="I425" s="33" t="s">
        <v>39</v>
      </c>
    </row>
    <row r="426" spans="1:9" x14ac:dyDescent="0.35">
      <c r="A426" s="20" t="s">
        <v>20</v>
      </c>
      <c r="B426" s="21" t="s">
        <v>47</v>
      </c>
      <c r="C426" s="21" t="s">
        <v>24</v>
      </c>
      <c r="D426" s="21" t="s">
        <v>32</v>
      </c>
      <c r="E426" s="22">
        <v>41875</v>
      </c>
      <c r="F426" s="23">
        <f>Dados!$E426</f>
        <v>41875</v>
      </c>
      <c r="G426" s="24">
        <f t="shared" si="6"/>
        <v>41875</v>
      </c>
      <c r="H426" s="25">
        <v>3600</v>
      </c>
      <c r="I426" s="26" t="s">
        <v>35</v>
      </c>
    </row>
    <row r="427" spans="1:9" x14ac:dyDescent="0.35">
      <c r="A427" s="27" t="s">
        <v>16</v>
      </c>
      <c r="B427" s="28" t="s">
        <v>44</v>
      </c>
      <c r="C427" s="28" t="s">
        <v>28</v>
      </c>
      <c r="D427" s="28" t="s">
        <v>32</v>
      </c>
      <c r="E427" s="29">
        <v>41782</v>
      </c>
      <c r="F427" s="30">
        <f>Dados!$E427</f>
        <v>41782</v>
      </c>
      <c r="G427" s="31">
        <f t="shared" si="6"/>
        <v>41782</v>
      </c>
      <c r="H427" s="32">
        <v>1100</v>
      </c>
      <c r="I427" s="33" t="s">
        <v>35</v>
      </c>
    </row>
    <row r="428" spans="1:9" x14ac:dyDescent="0.35">
      <c r="A428" s="20" t="s">
        <v>23</v>
      </c>
      <c r="B428" s="21" t="s">
        <v>46</v>
      </c>
      <c r="C428" s="21" t="s">
        <v>24</v>
      </c>
      <c r="D428" s="21" t="s">
        <v>30</v>
      </c>
      <c r="E428" s="22">
        <v>42594</v>
      </c>
      <c r="F428" s="23">
        <f>Dados!$E428</f>
        <v>42594</v>
      </c>
      <c r="G428" s="24">
        <f t="shared" si="6"/>
        <v>42594</v>
      </c>
      <c r="H428" s="25">
        <v>1750</v>
      </c>
      <c r="I428" s="26" t="s">
        <v>39</v>
      </c>
    </row>
    <row r="429" spans="1:9" x14ac:dyDescent="0.35">
      <c r="A429" s="27" t="s">
        <v>5</v>
      </c>
      <c r="B429" s="28" t="s">
        <v>46</v>
      </c>
      <c r="C429" s="28" t="s">
        <v>29</v>
      </c>
      <c r="D429" s="28" t="s">
        <v>32</v>
      </c>
      <c r="E429" s="29">
        <v>41914</v>
      </c>
      <c r="F429" s="30">
        <f>Dados!$E429</f>
        <v>41914</v>
      </c>
      <c r="G429" s="31">
        <f t="shared" si="6"/>
        <v>41914</v>
      </c>
      <c r="H429" s="32">
        <v>300</v>
      </c>
      <c r="I429" s="33" t="s">
        <v>39</v>
      </c>
    </row>
    <row r="430" spans="1:9" x14ac:dyDescent="0.35">
      <c r="A430" s="20" t="s">
        <v>15</v>
      </c>
      <c r="B430" s="21" t="s">
        <v>48</v>
      </c>
      <c r="C430" s="21" t="s">
        <v>25</v>
      </c>
      <c r="D430" s="21" t="s">
        <v>30</v>
      </c>
      <c r="E430" s="22">
        <v>41995</v>
      </c>
      <c r="F430" s="23">
        <f>Dados!$E430</f>
        <v>41995</v>
      </c>
      <c r="G430" s="24">
        <f t="shared" si="6"/>
        <v>41995</v>
      </c>
      <c r="H430" s="25">
        <v>600</v>
      </c>
      <c r="I430" s="26" t="s">
        <v>37</v>
      </c>
    </row>
    <row r="431" spans="1:9" x14ac:dyDescent="0.35">
      <c r="A431" s="27" t="s">
        <v>5</v>
      </c>
      <c r="B431" s="28" t="s">
        <v>44</v>
      </c>
      <c r="C431" s="28" t="s">
        <v>26</v>
      </c>
      <c r="D431" s="28" t="s">
        <v>33</v>
      </c>
      <c r="E431" s="29">
        <v>42488</v>
      </c>
      <c r="F431" s="30">
        <f>Dados!$E431</f>
        <v>42488</v>
      </c>
      <c r="G431" s="31">
        <f t="shared" si="6"/>
        <v>42488</v>
      </c>
      <c r="H431" s="32">
        <v>1100</v>
      </c>
      <c r="I431" s="33" t="s">
        <v>37</v>
      </c>
    </row>
    <row r="432" spans="1:9" x14ac:dyDescent="0.35">
      <c r="A432" s="20" t="s">
        <v>7</v>
      </c>
      <c r="B432" s="21" t="s">
        <v>48</v>
      </c>
      <c r="C432" s="21" t="s">
        <v>24</v>
      </c>
      <c r="D432" s="21" t="s">
        <v>30</v>
      </c>
      <c r="E432" s="22">
        <v>42165</v>
      </c>
      <c r="F432" s="23">
        <f>Dados!$E432</f>
        <v>42165</v>
      </c>
      <c r="G432" s="24">
        <f t="shared" si="6"/>
        <v>42165</v>
      </c>
      <c r="H432" s="25">
        <v>1870</v>
      </c>
      <c r="I432" s="26" t="s">
        <v>36</v>
      </c>
    </row>
    <row r="433" spans="1:9" x14ac:dyDescent="0.35">
      <c r="A433" s="27" t="s">
        <v>20</v>
      </c>
      <c r="B433" s="28" t="s">
        <v>45</v>
      </c>
      <c r="C433" s="28" t="s">
        <v>24</v>
      </c>
      <c r="D433" s="28" t="s">
        <v>31</v>
      </c>
      <c r="E433" s="29">
        <v>42164</v>
      </c>
      <c r="F433" s="30">
        <f>Dados!$E433</f>
        <v>42164</v>
      </c>
      <c r="G433" s="31">
        <f t="shared" si="6"/>
        <v>42164</v>
      </c>
      <c r="H433" s="32">
        <v>2200</v>
      </c>
      <c r="I433" s="33" t="s">
        <v>39</v>
      </c>
    </row>
    <row r="434" spans="1:9" x14ac:dyDescent="0.35">
      <c r="A434" s="20" t="s">
        <v>19</v>
      </c>
      <c r="B434" s="21" t="s">
        <v>47</v>
      </c>
      <c r="C434" s="21" t="s">
        <v>24</v>
      </c>
      <c r="D434" s="21" t="s">
        <v>32</v>
      </c>
      <c r="E434" s="22">
        <v>42413</v>
      </c>
      <c r="F434" s="23">
        <f>Dados!$E434</f>
        <v>42413</v>
      </c>
      <c r="G434" s="24">
        <f t="shared" si="6"/>
        <v>42413</v>
      </c>
      <c r="H434" s="25">
        <v>2850</v>
      </c>
      <c r="I434" s="26" t="s">
        <v>39</v>
      </c>
    </row>
    <row r="435" spans="1:9" x14ac:dyDescent="0.35">
      <c r="A435" s="27" t="s">
        <v>11</v>
      </c>
      <c r="B435" s="28" t="s">
        <v>50</v>
      </c>
      <c r="C435" s="28" t="s">
        <v>29</v>
      </c>
      <c r="D435" s="28" t="s">
        <v>31</v>
      </c>
      <c r="E435" s="29">
        <v>42725</v>
      </c>
      <c r="F435" s="30">
        <f>Dados!$E435</f>
        <v>42725</v>
      </c>
      <c r="G435" s="31">
        <f t="shared" si="6"/>
        <v>42725</v>
      </c>
      <c r="H435" s="32">
        <v>3190</v>
      </c>
      <c r="I435" s="33" t="s">
        <v>38</v>
      </c>
    </row>
    <row r="436" spans="1:9" x14ac:dyDescent="0.35">
      <c r="A436" s="20" t="s">
        <v>20</v>
      </c>
      <c r="B436" s="21" t="s">
        <v>48</v>
      </c>
      <c r="C436" s="21" t="s">
        <v>26</v>
      </c>
      <c r="D436" s="21" t="s">
        <v>30</v>
      </c>
      <c r="E436" s="22">
        <v>42278</v>
      </c>
      <c r="F436" s="23">
        <f>Dados!$E436</f>
        <v>42278</v>
      </c>
      <c r="G436" s="24">
        <f t="shared" si="6"/>
        <v>42278</v>
      </c>
      <c r="H436" s="25">
        <v>4560</v>
      </c>
      <c r="I436" s="26" t="s">
        <v>38</v>
      </c>
    </row>
    <row r="437" spans="1:9" x14ac:dyDescent="0.35">
      <c r="A437" s="27" t="s">
        <v>7</v>
      </c>
      <c r="B437" s="28" t="s">
        <v>48</v>
      </c>
      <c r="C437" s="28" t="s">
        <v>28</v>
      </c>
      <c r="D437" s="28" t="s">
        <v>34</v>
      </c>
      <c r="E437" s="29">
        <v>42844</v>
      </c>
      <c r="F437" s="30">
        <f>Dados!$E437</f>
        <v>42844</v>
      </c>
      <c r="G437" s="31">
        <f t="shared" si="6"/>
        <v>42844</v>
      </c>
      <c r="H437" s="32">
        <v>1300</v>
      </c>
      <c r="I437" s="33" t="s">
        <v>39</v>
      </c>
    </row>
    <row r="438" spans="1:9" x14ac:dyDescent="0.35">
      <c r="A438" s="20" t="s">
        <v>16</v>
      </c>
      <c r="B438" s="21" t="s">
        <v>44</v>
      </c>
      <c r="C438" s="21" t="s">
        <v>27</v>
      </c>
      <c r="D438" s="21" t="s">
        <v>33</v>
      </c>
      <c r="E438" s="22">
        <v>42236</v>
      </c>
      <c r="F438" s="23">
        <f>Dados!$E438</f>
        <v>42236</v>
      </c>
      <c r="G438" s="24">
        <f t="shared" si="6"/>
        <v>42236</v>
      </c>
      <c r="H438" s="25">
        <v>3400</v>
      </c>
      <c r="I438" s="26" t="s">
        <v>39</v>
      </c>
    </row>
    <row r="439" spans="1:9" x14ac:dyDescent="0.35">
      <c r="A439" s="27" t="s">
        <v>19</v>
      </c>
      <c r="B439" s="28" t="s">
        <v>50</v>
      </c>
      <c r="C439" s="28" t="s">
        <v>25</v>
      </c>
      <c r="D439" s="28" t="s">
        <v>32</v>
      </c>
      <c r="E439" s="29">
        <v>42718</v>
      </c>
      <c r="F439" s="30">
        <f>Dados!$E439</f>
        <v>42718</v>
      </c>
      <c r="G439" s="31">
        <f t="shared" si="6"/>
        <v>42718</v>
      </c>
      <c r="H439" s="32">
        <v>290</v>
      </c>
      <c r="I439" s="33" t="s">
        <v>38</v>
      </c>
    </row>
    <row r="440" spans="1:9" x14ac:dyDescent="0.35">
      <c r="A440" s="20" t="s">
        <v>12</v>
      </c>
      <c r="B440" s="21" t="s">
        <v>45</v>
      </c>
      <c r="C440" s="21" t="s">
        <v>28</v>
      </c>
      <c r="D440" s="21" t="s">
        <v>31</v>
      </c>
      <c r="E440" s="22">
        <v>41777</v>
      </c>
      <c r="F440" s="23">
        <f>Dados!$E440</f>
        <v>41777</v>
      </c>
      <c r="G440" s="24">
        <f t="shared" si="6"/>
        <v>41777</v>
      </c>
      <c r="H440" s="25">
        <v>1530</v>
      </c>
      <c r="I440" s="26" t="s">
        <v>39</v>
      </c>
    </row>
    <row r="441" spans="1:9" x14ac:dyDescent="0.35">
      <c r="A441" s="27" t="s">
        <v>12</v>
      </c>
      <c r="B441" s="28" t="s">
        <v>47</v>
      </c>
      <c r="C441" s="28" t="s">
        <v>28</v>
      </c>
      <c r="D441" s="28" t="s">
        <v>32</v>
      </c>
      <c r="E441" s="29">
        <v>42861</v>
      </c>
      <c r="F441" s="30">
        <f>Dados!$E441</f>
        <v>42861</v>
      </c>
      <c r="G441" s="31">
        <f t="shared" si="6"/>
        <v>42861</v>
      </c>
      <c r="H441" s="32">
        <v>1100</v>
      </c>
      <c r="I441" s="33" t="s">
        <v>39</v>
      </c>
    </row>
    <row r="442" spans="1:9" x14ac:dyDescent="0.35">
      <c r="A442" s="20" t="s">
        <v>19</v>
      </c>
      <c r="B442" s="21" t="s">
        <v>50</v>
      </c>
      <c r="C442" s="21" t="s">
        <v>25</v>
      </c>
      <c r="D442" s="21" t="s">
        <v>30</v>
      </c>
      <c r="E442" s="22">
        <v>42089</v>
      </c>
      <c r="F442" s="23">
        <f>Dados!$E442</f>
        <v>42089</v>
      </c>
      <c r="G442" s="24">
        <f t="shared" si="6"/>
        <v>42089</v>
      </c>
      <c r="H442" s="25">
        <v>6300</v>
      </c>
      <c r="I442" s="26" t="s">
        <v>37</v>
      </c>
    </row>
    <row r="443" spans="1:9" x14ac:dyDescent="0.35">
      <c r="A443" s="27" t="s">
        <v>22</v>
      </c>
      <c r="B443" s="28" t="s">
        <v>49</v>
      </c>
      <c r="C443" s="28" t="s">
        <v>25</v>
      </c>
      <c r="D443" s="28" t="s">
        <v>31</v>
      </c>
      <c r="E443" s="29">
        <v>42895</v>
      </c>
      <c r="F443" s="30">
        <f>Dados!$E443</f>
        <v>42895</v>
      </c>
      <c r="G443" s="31">
        <f t="shared" si="6"/>
        <v>42895</v>
      </c>
      <c r="H443" s="32">
        <v>3500</v>
      </c>
      <c r="I443" s="33" t="s">
        <v>39</v>
      </c>
    </row>
    <row r="444" spans="1:9" x14ac:dyDescent="0.35">
      <c r="A444" s="20" t="s">
        <v>11</v>
      </c>
      <c r="B444" s="21" t="s">
        <v>46</v>
      </c>
      <c r="C444" s="21" t="s">
        <v>25</v>
      </c>
      <c r="D444" s="21" t="s">
        <v>30</v>
      </c>
      <c r="E444" s="22">
        <v>42789</v>
      </c>
      <c r="F444" s="23">
        <f>Dados!$E444</f>
        <v>42789</v>
      </c>
      <c r="G444" s="24">
        <f t="shared" si="6"/>
        <v>42789</v>
      </c>
      <c r="H444" s="25">
        <v>2380</v>
      </c>
      <c r="I444" s="26" t="s">
        <v>35</v>
      </c>
    </row>
    <row r="445" spans="1:9" x14ac:dyDescent="0.35">
      <c r="A445" s="27" t="s">
        <v>16</v>
      </c>
      <c r="B445" s="28" t="s">
        <v>49</v>
      </c>
      <c r="C445" s="28" t="s">
        <v>25</v>
      </c>
      <c r="D445" s="28" t="s">
        <v>33</v>
      </c>
      <c r="E445" s="29">
        <v>42380</v>
      </c>
      <c r="F445" s="30">
        <f>Dados!$E445</f>
        <v>42380</v>
      </c>
      <c r="G445" s="31">
        <f t="shared" si="6"/>
        <v>42380</v>
      </c>
      <c r="H445" s="32">
        <v>2800</v>
      </c>
      <c r="I445" s="33" t="s">
        <v>39</v>
      </c>
    </row>
    <row r="446" spans="1:9" x14ac:dyDescent="0.35">
      <c r="A446" s="20" t="s">
        <v>8</v>
      </c>
      <c r="B446" s="21" t="s">
        <v>49</v>
      </c>
      <c r="C446" s="21" t="s">
        <v>26</v>
      </c>
      <c r="D446" s="21" t="s">
        <v>30</v>
      </c>
      <c r="E446" s="22">
        <v>42230</v>
      </c>
      <c r="F446" s="23">
        <f>Dados!$E446</f>
        <v>42230</v>
      </c>
      <c r="G446" s="24">
        <f t="shared" si="6"/>
        <v>42230</v>
      </c>
      <c r="H446" s="25">
        <v>2610</v>
      </c>
      <c r="I446" s="26" t="s">
        <v>37</v>
      </c>
    </row>
    <row r="447" spans="1:9" x14ac:dyDescent="0.35">
      <c r="A447" s="27" t="s">
        <v>18</v>
      </c>
      <c r="B447" s="28" t="s">
        <v>44</v>
      </c>
      <c r="C447" s="28" t="s">
        <v>25</v>
      </c>
      <c r="D447" s="28" t="s">
        <v>34</v>
      </c>
      <c r="E447" s="29">
        <v>41782</v>
      </c>
      <c r="F447" s="30">
        <f>Dados!$E447</f>
        <v>41782</v>
      </c>
      <c r="G447" s="31">
        <f t="shared" si="6"/>
        <v>41782</v>
      </c>
      <c r="H447" s="32">
        <v>3000</v>
      </c>
      <c r="I447" s="33" t="s">
        <v>37</v>
      </c>
    </row>
    <row r="448" spans="1:9" x14ac:dyDescent="0.35">
      <c r="A448" s="20" t="s">
        <v>19</v>
      </c>
      <c r="B448" s="21" t="s">
        <v>49</v>
      </c>
      <c r="C448" s="21" t="s">
        <v>27</v>
      </c>
      <c r="D448" s="21" t="s">
        <v>34</v>
      </c>
      <c r="E448" s="22">
        <v>41762</v>
      </c>
      <c r="F448" s="23">
        <f>Dados!$E448</f>
        <v>41762</v>
      </c>
      <c r="G448" s="24">
        <f t="shared" si="6"/>
        <v>41762</v>
      </c>
      <c r="H448" s="25">
        <v>5250</v>
      </c>
      <c r="I448" s="26" t="s">
        <v>39</v>
      </c>
    </row>
    <row r="449" spans="1:9" x14ac:dyDescent="0.35">
      <c r="A449" s="27" t="s">
        <v>9</v>
      </c>
      <c r="B449" s="28" t="s">
        <v>45</v>
      </c>
      <c r="C449" s="28" t="s">
        <v>29</v>
      </c>
      <c r="D449" s="28" t="s">
        <v>34</v>
      </c>
      <c r="E449" s="29">
        <v>41761</v>
      </c>
      <c r="F449" s="30">
        <f>Dados!$E449</f>
        <v>41761</v>
      </c>
      <c r="G449" s="31">
        <f t="shared" si="6"/>
        <v>41761</v>
      </c>
      <c r="H449" s="32">
        <v>2400</v>
      </c>
      <c r="I449" s="33" t="s">
        <v>35</v>
      </c>
    </row>
    <row r="450" spans="1:9" x14ac:dyDescent="0.35">
      <c r="A450" s="20" t="s">
        <v>23</v>
      </c>
      <c r="B450" s="21" t="s">
        <v>44</v>
      </c>
      <c r="C450" s="21" t="s">
        <v>28</v>
      </c>
      <c r="D450" s="21" t="s">
        <v>31</v>
      </c>
      <c r="E450" s="22">
        <v>42889</v>
      </c>
      <c r="F450" s="23">
        <f>Dados!$E450</f>
        <v>42889</v>
      </c>
      <c r="G450" s="24">
        <f t="shared" ref="G450:G513" si="7">E450</f>
        <v>42889</v>
      </c>
      <c r="H450" s="25">
        <v>2800</v>
      </c>
      <c r="I450" s="26" t="s">
        <v>39</v>
      </c>
    </row>
    <row r="451" spans="1:9" x14ac:dyDescent="0.35">
      <c r="A451" s="27" t="s">
        <v>11</v>
      </c>
      <c r="B451" s="28" t="s">
        <v>48</v>
      </c>
      <c r="C451" s="28" t="s">
        <v>27</v>
      </c>
      <c r="D451" s="28" t="s">
        <v>30</v>
      </c>
      <c r="E451" s="29">
        <v>42410</v>
      </c>
      <c r="F451" s="30">
        <f>Dados!$E451</f>
        <v>42410</v>
      </c>
      <c r="G451" s="31">
        <f t="shared" si="7"/>
        <v>42410</v>
      </c>
      <c r="H451" s="32">
        <v>1530</v>
      </c>
      <c r="I451" s="33" t="s">
        <v>39</v>
      </c>
    </row>
    <row r="452" spans="1:9" x14ac:dyDescent="0.35">
      <c r="A452" s="20" t="s">
        <v>6</v>
      </c>
      <c r="B452" s="21" t="s">
        <v>47</v>
      </c>
      <c r="C452" s="21" t="s">
        <v>25</v>
      </c>
      <c r="D452" s="21" t="s">
        <v>30</v>
      </c>
      <c r="E452" s="22">
        <v>42407</v>
      </c>
      <c r="F452" s="23">
        <f>Dados!$E452</f>
        <v>42407</v>
      </c>
      <c r="G452" s="24">
        <f t="shared" si="7"/>
        <v>42407</v>
      </c>
      <c r="H452" s="25">
        <v>170</v>
      </c>
      <c r="I452" s="26" t="s">
        <v>39</v>
      </c>
    </row>
    <row r="453" spans="1:9" x14ac:dyDescent="0.35">
      <c r="A453" s="27" t="s">
        <v>22</v>
      </c>
      <c r="B453" s="28" t="s">
        <v>48</v>
      </c>
      <c r="C453" s="28" t="s">
        <v>29</v>
      </c>
      <c r="D453" s="28" t="s">
        <v>32</v>
      </c>
      <c r="E453" s="29">
        <v>41689</v>
      </c>
      <c r="F453" s="30">
        <f>Dados!$E453</f>
        <v>41689</v>
      </c>
      <c r="G453" s="31">
        <f t="shared" si="7"/>
        <v>41689</v>
      </c>
      <c r="H453" s="32">
        <v>3120</v>
      </c>
      <c r="I453" s="33" t="s">
        <v>37</v>
      </c>
    </row>
    <row r="454" spans="1:9" x14ac:dyDescent="0.35">
      <c r="A454" s="20" t="s">
        <v>15</v>
      </c>
      <c r="B454" s="21" t="s">
        <v>50</v>
      </c>
      <c r="C454" s="21" t="s">
        <v>27</v>
      </c>
      <c r="D454" s="21" t="s">
        <v>33</v>
      </c>
      <c r="E454" s="22">
        <v>42209</v>
      </c>
      <c r="F454" s="23">
        <f>Dados!$E454</f>
        <v>42209</v>
      </c>
      <c r="G454" s="24">
        <f t="shared" si="7"/>
        <v>42209</v>
      </c>
      <c r="H454" s="25">
        <v>1900</v>
      </c>
      <c r="I454" s="26" t="s">
        <v>39</v>
      </c>
    </row>
    <row r="455" spans="1:9" x14ac:dyDescent="0.35">
      <c r="A455" s="27" t="s">
        <v>17</v>
      </c>
      <c r="B455" s="28" t="s">
        <v>50</v>
      </c>
      <c r="C455" s="28" t="s">
        <v>24</v>
      </c>
      <c r="D455" s="28" t="s">
        <v>32</v>
      </c>
      <c r="E455" s="29">
        <v>42458</v>
      </c>
      <c r="F455" s="30">
        <f>Dados!$E455</f>
        <v>42458</v>
      </c>
      <c r="G455" s="31">
        <f t="shared" si="7"/>
        <v>42458</v>
      </c>
      <c r="H455" s="32">
        <v>1450</v>
      </c>
      <c r="I455" s="33" t="s">
        <v>37</v>
      </c>
    </row>
    <row r="456" spans="1:9" x14ac:dyDescent="0.35">
      <c r="A456" s="20" t="s">
        <v>9</v>
      </c>
      <c r="B456" s="21" t="s">
        <v>50</v>
      </c>
      <c r="C456" s="21" t="s">
        <v>26</v>
      </c>
      <c r="D456" s="21" t="s">
        <v>34</v>
      </c>
      <c r="E456" s="22">
        <v>42725</v>
      </c>
      <c r="F456" s="23">
        <f>Dados!$E456</f>
        <v>42725</v>
      </c>
      <c r="G456" s="24">
        <f t="shared" si="7"/>
        <v>42725</v>
      </c>
      <c r="H456" s="25">
        <v>480</v>
      </c>
      <c r="I456" s="26" t="s">
        <v>37</v>
      </c>
    </row>
    <row r="457" spans="1:9" x14ac:dyDescent="0.35">
      <c r="A457" s="27" t="s">
        <v>17</v>
      </c>
      <c r="B457" s="28" t="s">
        <v>45</v>
      </c>
      <c r="C457" s="28" t="s">
        <v>25</v>
      </c>
      <c r="D457" s="28" t="s">
        <v>32</v>
      </c>
      <c r="E457" s="29">
        <v>41752</v>
      </c>
      <c r="F457" s="30">
        <f>Dados!$E457</f>
        <v>41752</v>
      </c>
      <c r="G457" s="31">
        <f t="shared" si="7"/>
        <v>41752</v>
      </c>
      <c r="H457" s="32">
        <v>2030</v>
      </c>
      <c r="I457" s="33" t="s">
        <v>36</v>
      </c>
    </row>
    <row r="458" spans="1:9" x14ac:dyDescent="0.35">
      <c r="A458" s="20" t="s">
        <v>20</v>
      </c>
      <c r="B458" s="21" t="s">
        <v>44</v>
      </c>
      <c r="C458" s="21" t="s">
        <v>26</v>
      </c>
      <c r="D458" s="21" t="s">
        <v>34</v>
      </c>
      <c r="E458" s="22">
        <v>42829</v>
      </c>
      <c r="F458" s="23">
        <f>Dados!$E458</f>
        <v>42829</v>
      </c>
      <c r="G458" s="24">
        <f t="shared" si="7"/>
        <v>42829</v>
      </c>
      <c r="H458" s="25">
        <v>3800</v>
      </c>
      <c r="I458" s="26" t="s">
        <v>36</v>
      </c>
    </row>
    <row r="459" spans="1:9" x14ac:dyDescent="0.35">
      <c r="A459" s="27" t="s">
        <v>23</v>
      </c>
      <c r="B459" s="28" t="s">
        <v>49</v>
      </c>
      <c r="C459" s="28" t="s">
        <v>25</v>
      </c>
      <c r="D459" s="28" t="s">
        <v>31</v>
      </c>
      <c r="E459" s="29">
        <v>41693</v>
      </c>
      <c r="F459" s="30">
        <f>Dados!$E459</f>
        <v>41693</v>
      </c>
      <c r="G459" s="31">
        <f t="shared" si="7"/>
        <v>41693</v>
      </c>
      <c r="H459" s="32">
        <v>750</v>
      </c>
      <c r="I459" s="33" t="s">
        <v>39</v>
      </c>
    </row>
    <row r="460" spans="1:9" x14ac:dyDescent="0.35">
      <c r="A460" s="20" t="s">
        <v>20</v>
      </c>
      <c r="B460" s="21" t="s">
        <v>50</v>
      </c>
      <c r="C460" s="21" t="s">
        <v>24</v>
      </c>
      <c r="D460" s="21" t="s">
        <v>31</v>
      </c>
      <c r="E460" s="22">
        <v>42601</v>
      </c>
      <c r="F460" s="23">
        <f>Dados!$E460</f>
        <v>42601</v>
      </c>
      <c r="G460" s="24">
        <f t="shared" si="7"/>
        <v>42601</v>
      </c>
      <c r="H460" s="25">
        <v>340</v>
      </c>
      <c r="I460" s="26" t="s">
        <v>39</v>
      </c>
    </row>
    <row r="461" spans="1:9" x14ac:dyDescent="0.35">
      <c r="A461" s="27" t="s">
        <v>9</v>
      </c>
      <c r="B461" s="28" t="s">
        <v>46</v>
      </c>
      <c r="C461" s="28" t="s">
        <v>28</v>
      </c>
      <c r="D461" s="28" t="s">
        <v>34</v>
      </c>
      <c r="E461" s="29">
        <v>42379</v>
      </c>
      <c r="F461" s="30">
        <f>Dados!$E461</f>
        <v>42379</v>
      </c>
      <c r="G461" s="31">
        <f t="shared" si="7"/>
        <v>42379</v>
      </c>
      <c r="H461" s="32">
        <v>2640</v>
      </c>
      <c r="I461" s="33" t="s">
        <v>39</v>
      </c>
    </row>
    <row r="462" spans="1:9" x14ac:dyDescent="0.35">
      <c r="A462" s="20" t="s">
        <v>16</v>
      </c>
      <c r="B462" s="21" t="s">
        <v>45</v>
      </c>
      <c r="C462" s="21" t="s">
        <v>27</v>
      </c>
      <c r="D462" s="21" t="s">
        <v>32</v>
      </c>
      <c r="E462" s="22">
        <v>42757</v>
      </c>
      <c r="F462" s="23">
        <f>Dados!$E462</f>
        <v>42757</v>
      </c>
      <c r="G462" s="24">
        <f t="shared" si="7"/>
        <v>42757</v>
      </c>
      <c r="H462" s="25">
        <v>2210</v>
      </c>
      <c r="I462" s="26" t="s">
        <v>38</v>
      </c>
    </row>
    <row r="463" spans="1:9" x14ac:dyDescent="0.35">
      <c r="A463" s="27" t="s">
        <v>7</v>
      </c>
      <c r="B463" s="28" t="s">
        <v>47</v>
      </c>
      <c r="C463" s="28" t="s">
        <v>26</v>
      </c>
      <c r="D463" s="28" t="s">
        <v>33</v>
      </c>
      <c r="E463" s="29">
        <v>42422</v>
      </c>
      <c r="F463" s="30">
        <f>Dados!$E463</f>
        <v>42422</v>
      </c>
      <c r="G463" s="31">
        <f t="shared" si="7"/>
        <v>42422</v>
      </c>
      <c r="H463" s="32">
        <v>5250</v>
      </c>
      <c r="I463" s="33" t="s">
        <v>39</v>
      </c>
    </row>
    <row r="464" spans="1:9" x14ac:dyDescent="0.35">
      <c r="A464" s="20" t="s">
        <v>22</v>
      </c>
      <c r="B464" s="21" t="s">
        <v>44</v>
      </c>
      <c r="C464" s="21" t="s">
        <v>24</v>
      </c>
      <c r="D464" s="21" t="s">
        <v>31</v>
      </c>
      <c r="E464" s="22">
        <v>42723</v>
      </c>
      <c r="F464" s="23">
        <f>Dados!$E464</f>
        <v>42723</v>
      </c>
      <c r="G464" s="24">
        <f t="shared" si="7"/>
        <v>42723</v>
      </c>
      <c r="H464" s="25">
        <v>3850</v>
      </c>
      <c r="I464" s="26" t="s">
        <v>35</v>
      </c>
    </row>
    <row r="465" spans="1:9" x14ac:dyDescent="0.35">
      <c r="A465" s="27" t="s">
        <v>15</v>
      </c>
      <c r="B465" s="28" t="s">
        <v>45</v>
      </c>
      <c r="C465" s="28" t="s">
        <v>27</v>
      </c>
      <c r="D465" s="28" t="s">
        <v>32</v>
      </c>
      <c r="E465" s="29">
        <v>42763</v>
      </c>
      <c r="F465" s="30">
        <f>Dados!$E465</f>
        <v>42763</v>
      </c>
      <c r="G465" s="31">
        <f t="shared" si="7"/>
        <v>42763</v>
      </c>
      <c r="H465" s="32">
        <v>1000</v>
      </c>
      <c r="I465" s="33" t="s">
        <v>39</v>
      </c>
    </row>
    <row r="466" spans="1:9" x14ac:dyDescent="0.35">
      <c r="A466" s="20" t="s">
        <v>5</v>
      </c>
      <c r="B466" s="21" t="s">
        <v>46</v>
      </c>
      <c r="C466" s="21" t="s">
        <v>29</v>
      </c>
      <c r="D466" s="21" t="s">
        <v>30</v>
      </c>
      <c r="E466" s="22">
        <v>42615</v>
      </c>
      <c r="F466" s="23">
        <f>Dados!$E466</f>
        <v>42615</v>
      </c>
      <c r="G466" s="24">
        <f t="shared" si="7"/>
        <v>42615</v>
      </c>
      <c r="H466" s="25">
        <v>300</v>
      </c>
      <c r="I466" s="26" t="s">
        <v>37</v>
      </c>
    </row>
    <row r="467" spans="1:9" x14ac:dyDescent="0.35">
      <c r="A467" s="27" t="s">
        <v>7</v>
      </c>
      <c r="B467" s="28" t="s">
        <v>46</v>
      </c>
      <c r="C467" s="28" t="s">
        <v>24</v>
      </c>
      <c r="D467" s="28" t="s">
        <v>31</v>
      </c>
      <c r="E467" s="29">
        <v>42902</v>
      </c>
      <c r="F467" s="30">
        <f>Dados!$E467</f>
        <v>42902</v>
      </c>
      <c r="G467" s="31">
        <f t="shared" si="7"/>
        <v>42902</v>
      </c>
      <c r="H467" s="32">
        <v>2210</v>
      </c>
      <c r="I467" s="33" t="s">
        <v>38</v>
      </c>
    </row>
    <row r="468" spans="1:9" x14ac:dyDescent="0.35">
      <c r="A468" s="20" t="s">
        <v>11</v>
      </c>
      <c r="B468" s="21" t="s">
        <v>50</v>
      </c>
      <c r="C468" s="21" t="s">
        <v>27</v>
      </c>
      <c r="D468" s="21" t="s">
        <v>31</v>
      </c>
      <c r="E468" s="22">
        <v>42819</v>
      </c>
      <c r="F468" s="23">
        <f>Dados!$E468</f>
        <v>42819</v>
      </c>
      <c r="G468" s="24">
        <f t="shared" si="7"/>
        <v>42819</v>
      </c>
      <c r="H468" s="25">
        <v>1500</v>
      </c>
      <c r="I468" s="26" t="s">
        <v>39</v>
      </c>
    </row>
    <row r="469" spans="1:9" x14ac:dyDescent="0.35">
      <c r="A469" s="27" t="s">
        <v>15</v>
      </c>
      <c r="B469" s="28" t="s">
        <v>50</v>
      </c>
      <c r="C469" s="28" t="s">
        <v>25</v>
      </c>
      <c r="D469" s="28" t="s">
        <v>30</v>
      </c>
      <c r="E469" s="29">
        <v>42915</v>
      </c>
      <c r="F469" s="30">
        <f>Dados!$E469</f>
        <v>42915</v>
      </c>
      <c r="G469" s="31">
        <f t="shared" si="7"/>
        <v>42915</v>
      </c>
      <c r="H469" s="32">
        <v>1190</v>
      </c>
      <c r="I469" s="33" t="s">
        <v>37</v>
      </c>
    </row>
    <row r="470" spans="1:9" x14ac:dyDescent="0.35">
      <c r="A470" s="20" t="s">
        <v>20</v>
      </c>
      <c r="B470" s="21" t="s">
        <v>49</v>
      </c>
      <c r="C470" s="21" t="s">
        <v>28</v>
      </c>
      <c r="D470" s="21" t="s">
        <v>30</v>
      </c>
      <c r="E470" s="22">
        <v>41890</v>
      </c>
      <c r="F470" s="23">
        <f>Dados!$E470</f>
        <v>41890</v>
      </c>
      <c r="G470" s="24">
        <f t="shared" si="7"/>
        <v>41890</v>
      </c>
      <c r="H470" s="25">
        <v>800</v>
      </c>
      <c r="I470" s="26" t="s">
        <v>35</v>
      </c>
    </row>
    <row r="471" spans="1:9" x14ac:dyDescent="0.35">
      <c r="A471" s="27" t="s">
        <v>8</v>
      </c>
      <c r="B471" s="28" t="s">
        <v>45</v>
      </c>
      <c r="C471" s="28" t="s">
        <v>25</v>
      </c>
      <c r="D471" s="28" t="s">
        <v>30</v>
      </c>
      <c r="E471" s="29">
        <v>42456</v>
      </c>
      <c r="F471" s="30">
        <f>Dados!$E471</f>
        <v>42456</v>
      </c>
      <c r="G471" s="31">
        <f t="shared" si="7"/>
        <v>42456</v>
      </c>
      <c r="H471" s="32">
        <v>170</v>
      </c>
      <c r="I471" s="33" t="s">
        <v>39</v>
      </c>
    </row>
    <row r="472" spans="1:9" x14ac:dyDescent="0.35">
      <c r="A472" s="20" t="s">
        <v>23</v>
      </c>
      <c r="B472" s="21" t="s">
        <v>45</v>
      </c>
      <c r="C472" s="21" t="s">
        <v>29</v>
      </c>
      <c r="D472" s="21" t="s">
        <v>31</v>
      </c>
      <c r="E472" s="22">
        <v>42411</v>
      </c>
      <c r="F472" s="23">
        <f>Dados!$E472</f>
        <v>42411</v>
      </c>
      <c r="G472" s="24">
        <f t="shared" si="7"/>
        <v>42411</v>
      </c>
      <c r="H472" s="25">
        <v>510</v>
      </c>
      <c r="I472" s="26" t="s">
        <v>39</v>
      </c>
    </row>
    <row r="473" spans="1:9" x14ac:dyDescent="0.35">
      <c r="A473" s="27" t="s">
        <v>14</v>
      </c>
      <c r="B473" s="28" t="s">
        <v>46</v>
      </c>
      <c r="C473" s="28" t="s">
        <v>27</v>
      </c>
      <c r="D473" s="28" t="s">
        <v>31</v>
      </c>
      <c r="E473" s="29">
        <v>42833</v>
      </c>
      <c r="F473" s="30">
        <f>Dados!$E473</f>
        <v>42833</v>
      </c>
      <c r="G473" s="31">
        <f t="shared" si="7"/>
        <v>42833</v>
      </c>
      <c r="H473" s="32">
        <v>1300</v>
      </c>
      <c r="I473" s="33" t="s">
        <v>35</v>
      </c>
    </row>
    <row r="474" spans="1:9" x14ac:dyDescent="0.35">
      <c r="A474" s="20" t="s">
        <v>15</v>
      </c>
      <c r="B474" s="21" t="s">
        <v>44</v>
      </c>
      <c r="C474" s="21" t="s">
        <v>26</v>
      </c>
      <c r="D474" s="21" t="s">
        <v>32</v>
      </c>
      <c r="E474" s="22">
        <v>42503</v>
      </c>
      <c r="F474" s="23">
        <f>Dados!$E474</f>
        <v>42503</v>
      </c>
      <c r="G474" s="24">
        <f t="shared" si="7"/>
        <v>42503</v>
      </c>
      <c r="H474" s="25">
        <v>170</v>
      </c>
      <c r="I474" s="26" t="s">
        <v>38</v>
      </c>
    </row>
    <row r="475" spans="1:9" x14ac:dyDescent="0.35">
      <c r="A475" s="27" t="s">
        <v>15</v>
      </c>
      <c r="B475" s="28" t="s">
        <v>49</v>
      </c>
      <c r="C475" s="28" t="s">
        <v>29</v>
      </c>
      <c r="D475" s="28" t="s">
        <v>33</v>
      </c>
      <c r="E475" s="29">
        <v>42302</v>
      </c>
      <c r="F475" s="30">
        <f>Dados!$E475</f>
        <v>42302</v>
      </c>
      <c r="G475" s="31">
        <f t="shared" si="7"/>
        <v>42302</v>
      </c>
      <c r="H475" s="32">
        <v>1450</v>
      </c>
      <c r="I475" s="33" t="s">
        <v>39</v>
      </c>
    </row>
    <row r="476" spans="1:9" x14ac:dyDescent="0.35">
      <c r="A476" s="20" t="s">
        <v>17</v>
      </c>
      <c r="B476" s="21" t="s">
        <v>45</v>
      </c>
      <c r="C476" s="21" t="s">
        <v>26</v>
      </c>
      <c r="D476" s="21" t="s">
        <v>31</v>
      </c>
      <c r="E476" s="22">
        <v>42000</v>
      </c>
      <c r="F476" s="23">
        <f>Dados!$E476</f>
        <v>42000</v>
      </c>
      <c r="G476" s="24">
        <f t="shared" si="7"/>
        <v>42000</v>
      </c>
      <c r="H476" s="25">
        <v>1300</v>
      </c>
      <c r="I476" s="26" t="s">
        <v>35</v>
      </c>
    </row>
    <row r="477" spans="1:9" x14ac:dyDescent="0.35">
      <c r="A477" s="27" t="s">
        <v>16</v>
      </c>
      <c r="B477" s="28" t="s">
        <v>44</v>
      </c>
      <c r="C477" s="28" t="s">
        <v>24</v>
      </c>
      <c r="D477" s="28" t="s">
        <v>34</v>
      </c>
      <c r="E477" s="29">
        <v>42491</v>
      </c>
      <c r="F477" s="30">
        <f>Dados!$E477</f>
        <v>42491</v>
      </c>
      <c r="G477" s="31">
        <f t="shared" si="7"/>
        <v>42491</v>
      </c>
      <c r="H477" s="32">
        <v>1740</v>
      </c>
      <c r="I477" s="33" t="s">
        <v>39</v>
      </c>
    </row>
    <row r="478" spans="1:9" x14ac:dyDescent="0.35">
      <c r="A478" s="20" t="s">
        <v>18</v>
      </c>
      <c r="B478" s="21" t="s">
        <v>50</v>
      </c>
      <c r="C478" s="21" t="s">
        <v>24</v>
      </c>
      <c r="D478" s="21" t="s">
        <v>33</v>
      </c>
      <c r="E478" s="22">
        <v>42366</v>
      </c>
      <c r="F478" s="23">
        <f>Dados!$E478</f>
        <v>42366</v>
      </c>
      <c r="G478" s="24">
        <f t="shared" si="7"/>
        <v>42366</v>
      </c>
      <c r="H478" s="25">
        <v>1500</v>
      </c>
      <c r="I478" s="26" t="s">
        <v>39</v>
      </c>
    </row>
    <row r="479" spans="1:9" x14ac:dyDescent="0.35">
      <c r="A479" s="27" t="s">
        <v>12</v>
      </c>
      <c r="B479" s="28" t="s">
        <v>48</v>
      </c>
      <c r="C479" s="28" t="s">
        <v>26</v>
      </c>
      <c r="D479" s="28" t="s">
        <v>34</v>
      </c>
      <c r="E479" s="29">
        <v>41849</v>
      </c>
      <c r="F479" s="30">
        <f>Dados!$E479</f>
        <v>41849</v>
      </c>
      <c r="G479" s="31">
        <f t="shared" si="7"/>
        <v>41849</v>
      </c>
      <c r="H479" s="32">
        <v>240</v>
      </c>
      <c r="I479" s="33" t="s">
        <v>39</v>
      </c>
    </row>
    <row r="480" spans="1:9" x14ac:dyDescent="0.35">
      <c r="A480" s="20" t="s">
        <v>6</v>
      </c>
      <c r="B480" s="21" t="s">
        <v>47</v>
      </c>
      <c r="C480" s="21" t="s">
        <v>26</v>
      </c>
      <c r="D480" s="21" t="s">
        <v>32</v>
      </c>
      <c r="E480" s="22">
        <v>41909</v>
      </c>
      <c r="F480" s="23">
        <f>Dados!$E480</f>
        <v>41909</v>
      </c>
      <c r="G480" s="24">
        <f t="shared" si="7"/>
        <v>41909</v>
      </c>
      <c r="H480" s="25">
        <v>1000</v>
      </c>
      <c r="I480" s="26" t="s">
        <v>35</v>
      </c>
    </row>
    <row r="481" spans="1:9" x14ac:dyDescent="0.35">
      <c r="A481" s="27" t="s">
        <v>14</v>
      </c>
      <c r="B481" s="28" t="s">
        <v>44</v>
      </c>
      <c r="C481" s="28" t="s">
        <v>28</v>
      </c>
      <c r="D481" s="28" t="s">
        <v>34</v>
      </c>
      <c r="E481" s="29">
        <v>42180</v>
      </c>
      <c r="F481" s="30">
        <f>Dados!$E481</f>
        <v>42180</v>
      </c>
      <c r="G481" s="31">
        <f t="shared" si="7"/>
        <v>42180</v>
      </c>
      <c r="H481" s="32">
        <v>1600</v>
      </c>
      <c r="I481" s="33" t="s">
        <v>39</v>
      </c>
    </row>
    <row r="482" spans="1:9" x14ac:dyDescent="0.35">
      <c r="A482" s="20" t="s">
        <v>14</v>
      </c>
      <c r="B482" s="21" t="s">
        <v>50</v>
      </c>
      <c r="C482" s="21" t="s">
        <v>25</v>
      </c>
      <c r="D482" s="21" t="s">
        <v>34</v>
      </c>
      <c r="E482" s="22">
        <v>41791</v>
      </c>
      <c r="F482" s="23">
        <f>Dados!$E482</f>
        <v>41791</v>
      </c>
      <c r="G482" s="24">
        <f t="shared" si="7"/>
        <v>41791</v>
      </c>
      <c r="H482" s="25">
        <v>5800</v>
      </c>
      <c r="I482" s="26" t="s">
        <v>35</v>
      </c>
    </row>
    <row r="483" spans="1:9" x14ac:dyDescent="0.35">
      <c r="A483" s="27" t="s">
        <v>9</v>
      </c>
      <c r="B483" s="28" t="s">
        <v>48</v>
      </c>
      <c r="C483" s="28" t="s">
        <v>27</v>
      </c>
      <c r="D483" s="28" t="s">
        <v>33</v>
      </c>
      <c r="E483" s="29">
        <v>42441</v>
      </c>
      <c r="F483" s="30">
        <f>Dados!$E483</f>
        <v>42441</v>
      </c>
      <c r="G483" s="31">
        <f t="shared" si="7"/>
        <v>42441</v>
      </c>
      <c r="H483" s="32">
        <v>600</v>
      </c>
      <c r="I483" s="33" t="s">
        <v>37</v>
      </c>
    </row>
    <row r="484" spans="1:9" x14ac:dyDescent="0.35">
      <c r="A484" s="20" t="s">
        <v>19</v>
      </c>
      <c r="B484" s="21" t="s">
        <v>45</v>
      </c>
      <c r="C484" s="21" t="s">
        <v>28</v>
      </c>
      <c r="D484" s="21" t="s">
        <v>33</v>
      </c>
      <c r="E484" s="22">
        <v>42071</v>
      </c>
      <c r="F484" s="23">
        <f>Dados!$E484</f>
        <v>42071</v>
      </c>
      <c r="G484" s="24">
        <f t="shared" si="7"/>
        <v>42071</v>
      </c>
      <c r="H484" s="25">
        <v>1450</v>
      </c>
      <c r="I484" s="26" t="s">
        <v>39</v>
      </c>
    </row>
    <row r="485" spans="1:9" x14ac:dyDescent="0.35">
      <c r="A485" s="27" t="s">
        <v>17</v>
      </c>
      <c r="B485" s="28" t="s">
        <v>50</v>
      </c>
      <c r="C485" s="28" t="s">
        <v>25</v>
      </c>
      <c r="D485" s="28" t="s">
        <v>34</v>
      </c>
      <c r="E485" s="29">
        <v>42002</v>
      </c>
      <c r="F485" s="30">
        <f>Dados!$E485</f>
        <v>42002</v>
      </c>
      <c r="G485" s="31">
        <f t="shared" si="7"/>
        <v>42002</v>
      </c>
      <c r="H485" s="32">
        <v>400</v>
      </c>
      <c r="I485" s="33" t="s">
        <v>37</v>
      </c>
    </row>
    <row r="486" spans="1:9" x14ac:dyDescent="0.35">
      <c r="A486" s="20" t="s">
        <v>12</v>
      </c>
      <c r="B486" s="21" t="s">
        <v>49</v>
      </c>
      <c r="C486" s="21" t="s">
        <v>28</v>
      </c>
      <c r="D486" s="21" t="s">
        <v>33</v>
      </c>
      <c r="E486" s="22">
        <v>41938</v>
      </c>
      <c r="F486" s="23">
        <f>Dados!$E486</f>
        <v>41938</v>
      </c>
      <c r="G486" s="24">
        <f t="shared" si="7"/>
        <v>41938</v>
      </c>
      <c r="H486" s="25">
        <v>1400</v>
      </c>
      <c r="I486" s="26" t="s">
        <v>39</v>
      </c>
    </row>
    <row r="487" spans="1:9" x14ac:dyDescent="0.35">
      <c r="A487" s="27" t="s">
        <v>23</v>
      </c>
      <c r="B487" s="28" t="s">
        <v>45</v>
      </c>
      <c r="C487" s="28" t="s">
        <v>28</v>
      </c>
      <c r="D487" s="28" t="s">
        <v>34</v>
      </c>
      <c r="E487" s="29">
        <v>42612</v>
      </c>
      <c r="F487" s="30">
        <f>Dados!$E487</f>
        <v>42612</v>
      </c>
      <c r="G487" s="31">
        <f t="shared" si="7"/>
        <v>42612</v>
      </c>
      <c r="H487" s="32">
        <v>900</v>
      </c>
      <c r="I487" s="33" t="s">
        <v>39</v>
      </c>
    </row>
    <row r="488" spans="1:9" x14ac:dyDescent="0.35">
      <c r="A488" s="20" t="s">
        <v>20</v>
      </c>
      <c r="B488" s="21" t="s">
        <v>45</v>
      </c>
      <c r="C488" s="21" t="s">
        <v>26</v>
      </c>
      <c r="D488" s="21" t="s">
        <v>30</v>
      </c>
      <c r="E488" s="22">
        <v>42645</v>
      </c>
      <c r="F488" s="23">
        <f>Dados!$E488</f>
        <v>42645</v>
      </c>
      <c r="G488" s="24">
        <f t="shared" si="7"/>
        <v>42645</v>
      </c>
      <c r="H488" s="25">
        <v>300</v>
      </c>
      <c r="I488" s="26" t="s">
        <v>37</v>
      </c>
    </row>
    <row r="489" spans="1:9" x14ac:dyDescent="0.35">
      <c r="A489" s="27" t="s">
        <v>19</v>
      </c>
      <c r="B489" s="28" t="s">
        <v>48</v>
      </c>
      <c r="C489" s="28" t="s">
        <v>26</v>
      </c>
      <c r="D489" s="28" t="s">
        <v>32</v>
      </c>
      <c r="E489" s="29">
        <v>41696</v>
      </c>
      <c r="F489" s="30">
        <f>Dados!$E489</f>
        <v>41696</v>
      </c>
      <c r="G489" s="31">
        <f t="shared" si="7"/>
        <v>41696</v>
      </c>
      <c r="H489" s="32">
        <v>1400</v>
      </c>
      <c r="I489" s="33" t="s">
        <v>35</v>
      </c>
    </row>
    <row r="490" spans="1:9" x14ac:dyDescent="0.35">
      <c r="A490" s="20" t="s">
        <v>18</v>
      </c>
      <c r="B490" s="21" t="s">
        <v>44</v>
      </c>
      <c r="C490" s="21" t="s">
        <v>29</v>
      </c>
      <c r="D490" s="21" t="s">
        <v>34</v>
      </c>
      <c r="E490" s="22">
        <v>42230</v>
      </c>
      <c r="F490" s="23">
        <f>Dados!$E490</f>
        <v>42230</v>
      </c>
      <c r="G490" s="24">
        <f t="shared" si="7"/>
        <v>42230</v>
      </c>
      <c r="H490" s="25">
        <v>3600</v>
      </c>
      <c r="I490" s="26" t="s">
        <v>36</v>
      </c>
    </row>
    <row r="491" spans="1:9" x14ac:dyDescent="0.35">
      <c r="A491" s="27" t="s">
        <v>9</v>
      </c>
      <c r="B491" s="28" t="s">
        <v>47</v>
      </c>
      <c r="C491" s="28" t="s">
        <v>28</v>
      </c>
      <c r="D491" s="28" t="s">
        <v>30</v>
      </c>
      <c r="E491" s="29">
        <v>42481</v>
      </c>
      <c r="F491" s="30">
        <f>Dados!$E491</f>
        <v>42481</v>
      </c>
      <c r="G491" s="31">
        <f t="shared" si="7"/>
        <v>42481</v>
      </c>
      <c r="H491" s="32">
        <v>5800</v>
      </c>
      <c r="I491" s="33" t="s">
        <v>36</v>
      </c>
    </row>
    <row r="492" spans="1:9" x14ac:dyDescent="0.35">
      <c r="A492" s="20" t="s">
        <v>16</v>
      </c>
      <c r="B492" s="21" t="s">
        <v>46</v>
      </c>
      <c r="C492" s="21" t="s">
        <v>25</v>
      </c>
      <c r="D492" s="21" t="s">
        <v>31</v>
      </c>
      <c r="E492" s="22">
        <v>42388</v>
      </c>
      <c r="F492" s="23">
        <f>Dados!$E492</f>
        <v>42388</v>
      </c>
      <c r="G492" s="24">
        <f t="shared" si="7"/>
        <v>42388</v>
      </c>
      <c r="H492" s="25">
        <v>1200</v>
      </c>
      <c r="I492" s="26" t="s">
        <v>36</v>
      </c>
    </row>
    <row r="493" spans="1:9" x14ac:dyDescent="0.35">
      <c r="A493" s="27" t="s">
        <v>11</v>
      </c>
      <c r="B493" s="28" t="s">
        <v>47</v>
      </c>
      <c r="C493" s="28" t="s">
        <v>24</v>
      </c>
      <c r="D493" s="28" t="s">
        <v>30</v>
      </c>
      <c r="E493" s="29">
        <v>42307</v>
      </c>
      <c r="F493" s="30">
        <f>Dados!$E493</f>
        <v>42307</v>
      </c>
      <c r="G493" s="31">
        <f t="shared" si="7"/>
        <v>42307</v>
      </c>
      <c r="H493" s="32">
        <v>2700</v>
      </c>
      <c r="I493" s="33" t="s">
        <v>36</v>
      </c>
    </row>
    <row r="494" spans="1:9" x14ac:dyDescent="0.35">
      <c r="A494" s="20" t="s">
        <v>19</v>
      </c>
      <c r="B494" s="21" t="s">
        <v>47</v>
      </c>
      <c r="C494" s="21" t="s">
        <v>29</v>
      </c>
      <c r="D494" s="21" t="s">
        <v>33</v>
      </c>
      <c r="E494" s="22">
        <v>42622</v>
      </c>
      <c r="F494" s="23">
        <f>Dados!$E494</f>
        <v>42622</v>
      </c>
      <c r="G494" s="24">
        <f t="shared" si="7"/>
        <v>42622</v>
      </c>
      <c r="H494" s="25">
        <v>3060</v>
      </c>
      <c r="I494" s="26" t="s">
        <v>39</v>
      </c>
    </row>
    <row r="495" spans="1:9" x14ac:dyDescent="0.35">
      <c r="A495" s="27" t="s">
        <v>10</v>
      </c>
      <c r="B495" s="28" t="s">
        <v>44</v>
      </c>
      <c r="C495" s="28" t="s">
        <v>24</v>
      </c>
      <c r="D495" s="28" t="s">
        <v>33</v>
      </c>
      <c r="E495" s="29">
        <v>41775</v>
      </c>
      <c r="F495" s="30">
        <f>Dados!$E495</f>
        <v>41775</v>
      </c>
      <c r="G495" s="31">
        <f t="shared" si="7"/>
        <v>41775</v>
      </c>
      <c r="H495" s="32">
        <v>1190</v>
      </c>
      <c r="I495" s="33" t="s">
        <v>37</v>
      </c>
    </row>
    <row r="496" spans="1:9" x14ac:dyDescent="0.35">
      <c r="A496" s="20" t="s">
        <v>22</v>
      </c>
      <c r="B496" s="21" t="s">
        <v>45</v>
      </c>
      <c r="C496" s="21" t="s">
        <v>25</v>
      </c>
      <c r="D496" s="21" t="s">
        <v>30</v>
      </c>
      <c r="E496" s="22">
        <v>42906</v>
      </c>
      <c r="F496" s="23">
        <f>Dados!$E496</f>
        <v>42906</v>
      </c>
      <c r="G496" s="24">
        <f t="shared" si="7"/>
        <v>42906</v>
      </c>
      <c r="H496" s="25">
        <v>5950</v>
      </c>
      <c r="I496" s="26" t="s">
        <v>37</v>
      </c>
    </row>
    <row r="497" spans="1:9" x14ac:dyDescent="0.35">
      <c r="A497" s="27" t="s">
        <v>8</v>
      </c>
      <c r="B497" s="28" t="s">
        <v>45</v>
      </c>
      <c r="C497" s="28" t="s">
        <v>28</v>
      </c>
      <c r="D497" s="28" t="s">
        <v>33</v>
      </c>
      <c r="E497" s="29">
        <v>42910</v>
      </c>
      <c r="F497" s="30">
        <f>Dados!$E497</f>
        <v>42910</v>
      </c>
      <c r="G497" s="31">
        <f t="shared" si="7"/>
        <v>42910</v>
      </c>
      <c r="H497" s="32">
        <v>2400</v>
      </c>
      <c r="I497" s="33" t="s">
        <v>35</v>
      </c>
    </row>
    <row r="498" spans="1:9" x14ac:dyDescent="0.35">
      <c r="A498" s="20" t="s">
        <v>14</v>
      </c>
      <c r="B498" s="21" t="s">
        <v>50</v>
      </c>
      <c r="C498" s="21" t="s">
        <v>24</v>
      </c>
      <c r="D498" s="21" t="s">
        <v>33</v>
      </c>
      <c r="E498" s="22">
        <v>42634</v>
      </c>
      <c r="F498" s="23">
        <f>Dados!$E498</f>
        <v>42634</v>
      </c>
      <c r="G498" s="24">
        <f t="shared" si="7"/>
        <v>42634</v>
      </c>
      <c r="H498" s="25">
        <v>150</v>
      </c>
      <c r="I498" s="26" t="s">
        <v>39</v>
      </c>
    </row>
    <row r="499" spans="1:9" x14ac:dyDescent="0.35">
      <c r="A499" s="27" t="s">
        <v>15</v>
      </c>
      <c r="B499" s="28" t="s">
        <v>50</v>
      </c>
      <c r="C499" s="28" t="s">
        <v>28</v>
      </c>
      <c r="D499" s="28" t="s">
        <v>30</v>
      </c>
      <c r="E499" s="29">
        <v>42236</v>
      </c>
      <c r="F499" s="30">
        <f>Dados!$E499</f>
        <v>42236</v>
      </c>
      <c r="G499" s="31">
        <f t="shared" si="7"/>
        <v>42236</v>
      </c>
      <c r="H499" s="32">
        <v>1650</v>
      </c>
      <c r="I499" s="33" t="s">
        <v>39</v>
      </c>
    </row>
    <row r="500" spans="1:9" x14ac:dyDescent="0.35">
      <c r="A500" s="20" t="s">
        <v>17</v>
      </c>
      <c r="B500" s="21" t="s">
        <v>48</v>
      </c>
      <c r="C500" s="21" t="s">
        <v>29</v>
      </c>
      <c r="D500" s="21" t="s">
        <v>32</v>
      </c>
      <c r="E500" s="22">
        <v>41868</v>
      </c>
      <c r="F500" s="23">
        <f>Dados!$E500</f>
        <v>41868</v>
      </c>
      <c r="G500" s="24">
        <f t="shared" si="7"/>
        <v>41868</v>
      </c>
      <c r="H500" s="25">
        <v>2250</v>
      </c>
      <c r="I500" s="26" t="s">
        <v>39</v>
      </c>
    </row>
    <row r="501" spans="1:9" x14ac:dyDescent="0.35">
      <c r="A501" s="27" t="s">
        <v>7</v>
      </c>
      <c r="B501" s="28" t="s">
        <v>50</v>
      </c>
      <c r="C501" s="28" t="s">
        <v>29</v>
      </c>
      <c r="D501" s="28" t="s">
        <v>31</v>
      </c>
      <c r="E501" s="29">
        <v>41945</v>
      </c>
      <c r="F501" s="30">
        <f>Dados!$E501</f>
        <v>41945</v>
      </c>
      <c r="G501" s="31">
        <f t="shared" si="7"/>
        <v>41945</v>
      </c>
      <c r="H501" s="32">
        <v>2000</v>
      </c>
      <c r="I501" s="33" t="s">
        <v>36</v>
      </c>
    </row>
    <row r="502" spans="1:9" x14ac:dyDescent="0.35">
      <c r="A502" s="20" t="s">
        <v>23</v>
      </c>
      <c r="B502" s="21" t="s">
        <v>44</v>
      </c>
      <c r="C502" s="21" t="s">
        <v>26</v>
      </c>
      <c r="D502" s="21" t="s">
        <v>33</v>
      </c>
      <c r="E502" s="22">
        <v>42057</v>
      </c>
      <c r="F502" s="23">
        <f>Dados!$E502</f>
        <v>42057</v>
      </c>
      <c r="G502" s="24">
        <f t="shared" si="7"/>
        <v>42057</v>
      </c>
      <c r="H502" s="25">
        <v>1600</v>
      </c>
      <c r="I502" s="26" t="s">
        <v>39</v>
      </c>
    </row>
    <row r="503" spans="1:9" x14ac:dyDescent="0.35">
      <c r="A503" s="27" t="s">
        <v>9</v>
      </c>
      <c r="B503" s="28" t="s">
        <v>48</v>
      </c>
      <c r="C503" s="28" t="s">
        <v>28</v>
      </c>
      <c r="D503" s="28" t="s">
        <v>31</v>
      </c>
      <c r="E503" s="29">
        <v>42736</v>
      </c>
      <c r="F503" s="30">
        <f>Dados!$E503</f>
        <v>42736</v>
      </c>
      <c r="G503" s="31">
        <f t="shared" si="7"/>
        <v>42736</v>
      </c>
      <c r="H503" s="32">
        <v>6300</v>
      </c>
      <c r="I503" s="33" t="s">
        <v>37</v>
      </c>
    </row>
    <row r="504" spans="1:9" x14ac:dyDescent="0.35">
      <c r="A504" s="20" t="s">
        <v>8</v>
      </c>
      <c r="B504" s="21" t="s">
        <v>50</v>
      </c>
      <c r="C504" s="21" t="s">
        <v>25</v>
      </c>
      <c r="D504" s="21" t="s">
        <v>33</v>
      </c>
      <c r="E504" s="22">
        <v>41961</v>
      </c>
      <c r="F504" s="23">
        <f>Dados!$E504</f>
        <v>41961</v>
      </c>
      <c r="G504" s="24">
        <f t="shared" si="7"/>
        <v>41961</v>
      </c>
      <c r="H504" s="25">
        <v>200</v>
      </c>
      <c r="I504" s="26" t="s">
        <v>39</v>
      </c>
    </row>
    <row r="505" spans="1:9" x14ac:dyDescent="0.35">
      <c r="A505" s="27" t="s">
        <v>18</v>
      </c>
      <c r="B505" s="28" t="s">
        <v>47</v>
      </c>
      <c r="C505" s="28" t="s">
        <v>25</v>
      </c>
      <c r="D505" s="28" t="s">
        <v>32</v>
      </c>
      <c r="E505" s="29">
        <v>42914</v>
      </c>
      <c r="F505" s="30">
        <f>Dados!$E505</f>
        <v>42914</v>
      </c>
      <c r="G505" s="31">
        <f t="shared" si="7"/>
        <v>42914</v>
      </c>
      <c r="H505" s="32">
        <v>400</v>
      </c>
      <c r="I505" s="33" t="s">
        <v>39</v>
      </c>
    </row>
    <row r="506" spans="1:9" x14ac:dyDescent="0.35">
      <c r="A506" s="20" t="s">
        <v>18</v>
      </c>
      <c r="B506" s="21" t="s">
        <v>49</v>
      </c>
      <c r="C506" s="21" t="s">
        <v>24</v>
      </c>
      <c r="D506" s="21" t="s">
        <v>34</v>
      </c>
      <c r="E506" s="22">
        <v>42853</v>
      </c>
      <c r="F506" s="23">
        <f>Dados!$E506</f>
        <v>42853</v>
      </c>
      <c r="G506" s="24">
        <f t="shared" si="7"/>
        <v>42853</v>
      </c>
      <c r="H506" s="25">
        <v>1360</v>
      </c>
      <c r="I506" s="26" t="s">
        <v>35</v>
      </c>
    </row>
    <row r="507" spans="1:9" x14ac:dyDescent="0.35">
      <c r="A507" s="27" t="s">
        <v>20</v>
      </c>
      <c r="B507" s="28" t="s">
        <v>46</v>
      </c>
      <c r="C507" s="28" t="s">
        <v>29</v>
      </c>
      <c r="D507" s="28" t="s">
        <v>31</v>
      </c>
      <c r="E507" s="29">
        <v>42779</v>
      </c>
      <c r="F507" s="30">
        <f>Dados!$E507</f>
        <v>42779</v>
      </c>
      <c r="G507" s="31">
        <f t="shared" si="7"/>
        <v>42779</v>
      </c>
      <c r="H507" s="32">
        <v>2550</v>
      </c>
      <c r="I507" s="33" t="s">
        <v>38</v>
      </c>
    </row>
    <row r="508" spans="1:9" x14ac:dyDescent="0.35">
      <c r="A508" s="20" t="s">
        <v>22</v>
      </c>
      <c r="B508" s="21" t="s">
        <v>44</v>
      </c>
      <c r="C508" s="21" t="s">
        <v>25</v>
      </c>
      <c r="D508" s="21" t="s">
        <v>32</v>
      </c>
      <c r="E508" s="22">
        <v>41733</v>
      </c>
      <c r="F508" s="23">
        <f>Dados!$E508</f>
        <v>41733</v>
      </c>
      <c r="G508" s="24">
        <f t="shared" si="7"/>
        <v>41733</v>
      </c>
      <c r="H508" s="25">
        <v>2880</v>
      </c>
      <c r="I508" s="26" t="s">
        <v>39</v>
      </c>
    </row>
    <row r="509" spans="1:9" x14ac:dyDescent="0.35">
      <c r="A509" s="27" t="s">
        <v>12</v>
      </c>
      <c r="B509" s="28" t="s">
        <v>47</v>
      </c>
      <c r="C509" s="28" t="s">
        <v>28</v>
      </c>
      <c r="D509" s="28" t="s">
        <v>30</v>
      </c>
      <c r="E509" s="29">
        <v>42493</v>
      </c>
      <c r="F509" s="30">
        <f>Dados!$E509</f>
        <v>42493</v>
      </c>
      <c r="G509" s="31">
        <f t="shared" si="7"/>
        <v>42493</v>
      </c>
      <c r="H509" s="32">
        <v>1050</v>
      </c>
      <c r="I509" s="33" t="s">
        <v>39</v>
      </c>
    </row>
    <row r="510" spans="1:9" x14ac:dyDescent="0.35">
      <c r="A510" s="20" t="s">
        <v>7</v>
      </c>
      <c r="B510" s="21" t="s">
        <v>48</v>
      </c>
      <c r="C510" s="21" t="s">
        <v>28</v>
      </c>
      <c r="D510" s="21" t="s">
        <v>31</v>
      </c>
      <c r="E510" s="22">
        <v>41808</v>
      </c>
      <c r="F510" s="23">
        <f>Dados!$E510</f>
        <v>41808</v>
      </c>
      <c r="G510" s="24">
        <f t="shared" si="7"/>
        <v>41808</v>
      </c>
      <c r="H510" s="25">
        <v>3200</v>
      </c>
      <c r="I510" s="26" t="s">
        <v>36</v>
      </c>
    </row>
    <row r="511" spans="1:9" x14ac:dyDescent="0.35">
      <c r="A511" s="27" t="s">
        <v>12</v>
      </c>
      <c r="B511" s="28" t="s">
        <v>46</v>
      </c>
      <c r="C511" s="28" t="s">
        <v>29</v>
      </c>
      <c r="D511" s="28" t="s">
        <v>32</v>
      </c>
      <c r="E511" s="29">
        <v>42660</v>
      </c>
      <c r="F511" s="30">
        <f>Dados!$E511</f>
        <v>42660</v>
      </c>
      <c r="G511" s="31">
        <f t="shared" si="7"/>
        <v>42660</v>
      </c>
      <c r="H511" s="32">
        <v>5510</v>
      </c>
      <c r="I511" s="33" t="s">
        <v>39</v>
      </c>
    </row>
    <row r="512" spans="1:9" x14ac:dyDescent="0.35">
      <c r="A512" s="20" t="s">
        <v>9</v>
      </c>
      <c r="B512" s="21" t="s">
        <v>44</v>
      </c>
      <c r="C512" s="21" t="s">
        <v>24</v>
      </c>
      <c r="D512" s="21" t="s">
        <v>32</v>
      </c>
      <c r="E512" s="22">
        <v>41661</v>
      </c>
      <c r="F512" s="23">
        <f>Dados!$E512</f>
        <v>41661</v>
      </c>
      <c r="G512" s="24">
        <f t="shared" si="7"/>
        <v>41661</v>
      </c>
      <c r="H512" s="25">
        <v>3600</v>
      </c>
      <c r="I512" s="26" t="s">
        <v>39</v>
      </c>
    </row>
    <row r="513" spans="1:9" x14ac:dyDescent="0.35">
      <c r="A513" s="27" t="s">
        <v>21</v>
      </c>
      <c r="B513" s="28" t="s">
        <v>47</v>
      </c>
      <c r="C513" s="28" t="s">
        <v>28</v>
      </c>
      <c r="D513" s="28" t="s">
        <v>33</v>
      </c>
      <c r="E513" s="29">
        <v>42730</v>
      </c>
      <c r="F513" s="30">
        <f>Dados!$E513</f>
        <v>42730</v>
      </c>
      <c r="G513" s="31">
        <f t="shared" si="7"/>
        <v>42730</v>
      </c>
      <c r="H513" s="32">
        <v>5220</v>
      </c>
      <c r="I513" s="33" t="s">
        <v>39</v>
      </c>
    </row>
    <row r="514" spans="1:9" x14ac:dyDescent="0.35">
      <c r="A514" s="20" t="s">
        <v>20</v>
      </c>
      <c r="B514" s="21" t="s">
        <v>45</v>
      </c>
      <c r="C514" s="21" t="s">
        <v>28</v>
      </c>
      <c r="D514" s="21" t="s">
        <v>32</v>
      </c>
      <c r="E514" s="22">
        <v>42008</v>
      </c>
      <c r="F514" s="23">
        <f>Dados!$E514</f>
        <v>42008</v>
      </c>
      <c r="G514" s="24">
        <f t="shared" ref="G514:G577" si="8">E514</f>
        <v>42008</v>
      </c>
      <c r="H514" s="25">
        <v>3480</v>
      </c>
      <c r="I514" s="26" t="s">
        <v>35</v>
      </c>
    </row>
    <row r="515" spans="1:9" x14ac:dyDescent="0.35">
      <c r="A515" s="27" t="s">
        <v>23</v>
      </c>
      <c r="B515" s="28" t="s">
        <v>49</v>
      </c>
      <c r="C515" s="28" t="s">
        <v>24</v>
      </c>
      <c r="D515" s="28" t="s">
        <v>30</v>
      </c>
      <c r="E515" s="29">
        <v>42677</v>
      </c>
      <c r="F515" s="30">
        <f>Dados!$E515</f>
        <v>42677</v>
      </c>
      <c r="G515" s="31">
        <f t="shared" si="8"/>
        <v>42677</v>
      </c>
      <c r="H515" s="32">
        <v>2100</v>
      </c>
      <c r="I515" s="33" t="s">
        <v>38</v>
      </c>
    </row>
    <row r="516" spans="1:9" x14ac:dyDescent="0.35">
      <c r="A516" s="20" t="s">
        <v>21</v>
      </c>
      <c r="B516" s="21" t="s">
        <v>49</v>
      </c>
      <c r="C516" s="21" t="s">
        <v>27</v>
      </c>
      <c r="D516" s="21" t="s">
        <v>33</v>
      </c>
      <c r="E516" s="22">
        <v>42542</v>
      </c>
      <c r="F516" s="23">
        <f>Dados!$E516</f>
        <v>42542</v>
      </c>
      <c r="G516" s="24">
        <f t="shared" si="8"/>
        <v>42542</v>
      </c>
      <c r="H516" s="25">
        <v>3770</v>
      </c>
      <c r="I516" s="26" t="s">
        <v>39</v>
      </c>
    </row>
    <row r="517" spans="1:9" x14ac:dyDescent="0.35">
      <c r="A517" s="27" t="s">
        <v>6</v>
      </c>
      <c r="B517" s="28" t="s">
        <v>48</v>
      </c>
      <c r="C517" s="28" t="s">
        <v>27</v>
      </c>
      <c r="D517" s="28" t="s">
        <v>33</v>
      </c>
      <c r="E517" s="29">
        <v>42790</v>
      </c>
      <c r="F517" s="30">
        <f>Dados!$E517</f>
        <v>42790</v>
      </c>
      <c r="G517" s="31">
        <f t="shared" si="8"/>
        <v>42790</v>
      </c>
      <c r="H517" s="32">
        <v>680</v>
      </c>
      <c r="I517" s="33" t="s">
        <v>38</v>
      </c>
    </row>
    <row r="518" spans="1:9" x14ac:dyDescent="0.35">
      <c r="A518" s="20" t="s">
        <v>12</v>
      </c>
      <c r="B518" s="21" t="s">
        <v>48</v>
      </c>
      <c r="C518" s="21" t="s">
        <v>24</v>
      </c>
      <c r="D518" s="21" t="s">
        <v>33</v>
      </c>
      <c r="E518" s="22">
        <v>42478</v>
      </c>
      <c r="F518" s="23">
        <f>Dados!$E518</f>
        <v>42478</v>
      </c>
      <c r="G518" s="24">
        <f t="shared" si="8"/>
        <v>42478</v>
      </c>
      <c r="H518" s="25">
        <v>6650</v>
      </c>
      <c r="I518" s="26" t="s">
        <v>38</v>
      </c>
    </row>
    <row r="519" spans="1:9" x14ac:dyDescent="0.35">
      <c r="A519" s="27" t="s">
        <v>11</v>
      </c>
      <c r="B519" s="28" t="s">
        <v>49</v>
      </c>
      <c r="C519" s="28" t="s">
        <v>27</v>
      </c>
      <c r="D519" s="28" t="s">
        <v>31</v>
      </c>
      <c r="E519" s="29">
        <v>42385</v>
      </c>
      <c r="F519" s="30">
        <f>Dados!$E519</f>
        <v>42385</v>
      </c>
      <c r="G519" s="31">
        <f t="shared" si="8"/>
        <v>42385</v>
      </c>
      <c r="H519" s="32">
        <v>3600</v>
      </c>
      <c r="I519" s="33" t="s">
        <v>39</v>
      </c>
    </row>
    <row r="520" spans="1:9" x14ac:dyDescent="0.35">
      <c r="A520" s="20" t="s">
        <v>16</v>
      </c>
      <c r="B520" s="21" t="s">
        <v>47</v>
      </c>
      <c r="C520" s="21" t="s">
        <v>29</v>
      </c>
      <c r="D520" s="21" t="s">
        <v>32</v>
      </c>
      <c r="E520" s="22">
        <v>42627</v>
      </c>
      <c r="F520" s="23">
        <f>Dados!$E520</f>
        <v>42627</v>
      </c>
      <c r="G520" s="24">
        <f t="shared" si="8"/>
        <v>42627</v>
      </c>
      <c r="H520" s="25">
        <v>2000</v>
      </c>
      <c r="I520" s="26" t="s">
        <v>35</v>
      </c>
    </row>
    <row r="521" spans="1:9" x14ac:dyDescent="0.35">
      <c r="A521" s="27" t="s">
        <v>22</v>
      </c>
      <c r="B521" s="28" t="s">
        <v>44</v>
      </c>
      <c r="C521" s="28" t="s">
        <v>24</v>
      </c>
      <c r="D521" s="28" t="s">
        <v>31</v>
      </c>
      <c r="E521" s="29">
        <v>42674</v>
      </c>
      <c r="F521" s="30">
        <f>Dados!$E521</f>
        <v>42674</v>
      </c>
      <c r="G521" s="31">
        <f t="shared" si="8"/>
        <v>42674</v>
      </c>
      <c r="H521" s="32">
        <v>2800</v>
      </c>
      <c r="I521" s="33" t="s">
        <v>39</v>
      </c>
    </row>
    <row r="522" spans="1:9" x14ac:dyDescent="0.35">
      <c r="A522" s="20" t="s">
        <v>15</v>
      </c>
      <c r="B522" s="21" t="s">
        <v>50</v>
      </c>
      <c r="C522" s="21" t="s">
        <v>29</v>
      </c>
      <c r="D522" s="21" t="s">
        <v>30</v>
      </c>
      <c r="E522" s="22">
        <v>41940</v>
      </c>
      <c r="F522" s="23">
        <f>Dados!$E522</f>
        <v>41940</v>
      </c>
      <c r="G522" s="24">
        <f t="shared" si="8"/>
        <v>41940</v>
      </c>
      <c r="H522" s="25">
        <v>900</v>
      </c>
      <c r="I522" s="26" t="s">
        <v>39</v>
      </c>
    </row>
    <row r="523" spans="1:9" x14ac:dyDescent="0.35">
      <c r="A523" s="27" t="s">
        <v>18</v>
      </c>
      <c r="B523" s="28" t="s">
        <v>48</v>
      </c>
      <c r="C523" s="28" t="s">
        <v>24</v>
      </c>
      <c r="D523" s="28" t="s">
        <v>30</v>
      </c>
      <c r="E523" s="29">
        <v>42610</v>
      </c>
      <c r="F523" s="30">
        <f>Dados!$E523</f>
        <v>42610</v>
      </c>
      <c r="G523" s="31">
        <f t="shared" si="8"/>
        <v>42610</v>
      </c>
      <c r="H523" s="32">
        <v>6300</v>
      </c>
      <c r="I523" s="33" t="s">
        <v>39</v>
      </c>
    </row>
    <row r="524" spans="1:9" x14ac:dyDescent="0.35">
      <c r="A524" s="20" t="s">
        <v>9</v>
      </c>
      <c r="B524" s="21" t="s">
        <v>45</v>
      </c>
      <c r="C524" s="21" t="s">
        <v>26</v>
      </c>
      <c r="D524" s="21" t="s">
        <v>33</v>
      </c>
      <c r="E524" s="22">
        <v>41921</v>
      </c>
      <c r="F524" s="23">
        <f>Dados!$E524</f>
        <v>41921</v>
      </c>
      <c r="G524" s="24">
        <f t="shared" si="8"/>
        <v>41921</v>
      </c>
      <c r="H524" s="25">
        <v>480</v>
      </c>
      <c r="I524" s="26" t="s">
        <v>39</v>
      </c>
    </row>
    <row r="525" spans="1:9" x14ac:dyDescent="0.35">
      <c r="A525" s="27" t="s">
        <v>20</v>
      </c>
      <c r="B525" s="28" t="s">
        <v>44</v>
      </c>
      <c r="C525" s="28" t="s">
        <v>26</v>
      </c>
      <c r="D525" s="28" t="s">
        <v>33</v>
      </c>
      <c r="E525" s="29">
        <v>42891</v>
      </c>
      <c r="F525" s="30">
        <f>Dados!$E525</f>
        <v>42891</v>
      </c>
      <c r="G525" s="31">
        <f t="shared" si="8"/>
        <v>42891</v>
      </c>
      <c r="H525" s="32">
        <v>2890</v>
      </c>
      <c r="I525" s="33" t="s">
        <v>39</v>
      </c>
    </row>
    <row r="526" spans="1:9" x14ac:dyDescent="0.35">
      <c r="A526" s="20" t="s">
        <v>14</v>
      </c>
      <c r="B526" s="21" t="s">
        <v>48</v>
      </c>
      <c r="C526" s="21" t="s">
        <v>29</v>
      </c>
      <c r="D526" s="21" t="s">
        <v>31</v>
      </c>
      <c r="E526" s="22">
        <v>42640</v>
      </c>
      <c r="F526" s="23">
        <f>Dados!$E526</f>
        <v>42640</v>
      </c>
      <c r="G526" s="24">
        <f t="shared" si="8"/>
        <v>42640</v>
      </c>
      <c r="H526" s="25">
        <v>4800</v>
      </c>
      <c r="I526" s="26" t="s">
        <v>39</v>
      </c>
    </row>
    <row r="527" spans="1:9" x14ac:dyDescent="0.35">
      <c r="A527" s="27" t="s">
        <v>6</v>
      </c>
      <c r="B527" s="28" t="s">
        <v>50</v>
      </c>
      <c r="C527" s="28" t="s">
        <v>29</v>
      </c>
      <c r="D527" s="28" t="s">
        <v>34</v>
      </c>
      <c r="E527" s="29">
        <v>42533</v>
      </c>
      <c r="F527" s="30">
        <f>Dados!$E527</f>
        <v>42533</v>
      </c>
      <c r="G527" s="31">
        <f t="shared" si="8"/>
        <v>42533</v>
      </c>
      <c r="H527" s="32">
        <v>3600</v>
      </c>
      <c r="I527" s="33" t="s">
        <v>39</v>
      </c>
    </row>
    <row r="528" spans="1:9" x14ac:dyDescent="0.35">
      <c r="A528" s="20" t="s">
        <v>16</v>
      </c>
      <c r="B528" s="21" t="s">
        <v>46</v>
      </c>
      <c r="C528" s="21" t="s">
        <v>27</v>
      </c>
      <c r="D528" s="21" t="s">
        <v>33</v>
      </c>
      <c r="E528" s="22">
        <v>41938</v>
      </c>
      <c r="F528" s="23">
        <f>Dados!$E528</f>
        <v>41938</v>
      </c>
      <c r="G528" s="24">
        <f t="shared" si="8"/>
        <v>41938</v>
      </c>
      <c r="H528" s="25">
        <v>1050</v>
      </c>
      <c r="I528" s="26" t="s">
        <v>35</v>
      </c>
    </row>
    <row r="529" spans="1:9" x14ac:dyDescent="0.35">
      <c r="A529" s="27" t="s">
        <v>5</v>
      </c>
      <c r="B529" s="28" t="s">
        <v>45</v>
      </c>
      <c r="C529" s="28" t="s">
        <v>26</v>
      </c>
      <c r="D529" s="28" t="s">
        <v>31</v>
      </c>
      <c r="E529" s="29">
        <v>42219</v>
      </c>
      <c r="F529" s="30">
        <f>Dados!$E529</f>
        <v>42219</v>
      </c>
      <c r="G529" s="31">
        <f t="shared" si="8"/>
        <v>42219</v>
      </c>
      <c r="H529" s="32">
        <v>1600</v>
      </c>
      <c r="I529" s="33" t="s">
        <v>39</v>
      </c>
    </row>
    <row r="530" spans="1:9" x14ac:dyDescent="0.35">
      <c r="A530" s="20" t="s">
        <v>16</v>
      </c>
      <c r="B530" s="21" t="s">
        <v>47</v>
      </c>
      <c r="C530" s="21" t="s">
        <v>28</v>
      </c>
      <c r="D530" s="21" t="s">
        <v>32</v>
      </c>
      <c r="E530" s="22">
        <v>42687</v>
      </c>
      <c r="F530" s="23">
        <f>Dados!$E530</f>
        <v>42687</v>
      </c>
      <c r="G530" s="24">
        <f t="shared" si="8"/>
        <v>42687</v>
      </c>
      <c r="H530" s="25">
        <v>4200</v>
      </c>
      <c r="I530" s="26" t="s">
        <v>39</v>
      </c>
    </row>
    <row r="531" spans="1:9" x14ac:dyDescent="0.35">
      <c r="A531" s="27" t="s">
        <v>12</v>
      </c>
      <c r="B531" s="28" t="s">
        <v>44</v>
      </c>
      <c r="C531" s="28" t="s">
        <v>29</v>
      </c>
      <c r="D531" s="28" t="s">
        <v>33</v>
      </c>
      <c r="E531" s="29">
        <v>42662</v>
      </c>
      <c r="F531" s="30">
        <f>Dados!$E531</f>
        <v>42662</v>
      </c>
      <c r="G531" s="31">
        <f t="shared" si="8"/>
        <v>42662</v>
      </c>
      <c r="H531" s="32">
        <v>2880</v>
      </c>
      <c r="I531" s="33" t="s">
        <v>39</v>
      </c>
    </row>
    <row r="532" spans="1:9" x14ac:dyDescent="0.35">
      <c r="A532" s="20" t="s">
        <v>11</v>
      </c>
      <c r="B532" s="21" t="s">
        <v>47</v>
      </c>
      <c r="C532" s="21" t="s">
        <v>29</v>
      </c>
      <c r="D532" s="21" t="s">
        <v>34</v>
      </c>
      <c r="E532" s="22">
        <v>42736</v>
      </c>
      <c r="F532" s="23">
        <f>Dados!$E532</f>
        <v>42736</v>
      </c>
      <c r="G532" s="24">
        <f t="shared" si="8"/>
        <v>42736</v>
      </c>
      <c r="H532" s="25">
        <v>3060</v>
      </c>
      <c r="I532" s="26" t="s">
        <v>38</v>
      </c>
    </row>
    <row r="533" spans="1:9" x14ac:dyDescent="0.35">
      <c r="A533" s="27" t="s">
        <v>23</v>
      </c>
      <c r="B533" s="28" t="s">
        <v>50</v>
      </c>
      <c r="C533" s="28" t="s">
        <v>29</v>
      </c>
      <c r="D533" s="28" t="s">
        <v>33</v>
      </c>
      <c r="E533" s="29">
        <v>42371</v>
      </c>
      <c r="F533" s="30">
        <f>Dados!$E533</f>
        <v>42371</v>
      </c>
      <c r="G533" s="31">
        <f t="shared" si="8"/>
        <v>42371</v>
      </c>
      <c r="H533" s="32">
        <v>1050</v>
      </c>
      <c r="I533" s="33" t="s">
        <v>39</v>
      </c>
    </row>
    <row r="534" spans="1:9" x14ac:dyDescent="0.35">
      <c r="A534" s="20" t="s">
        <v>19</v>
      </c>
      <c r="B534" s="21" t="s">
        <v>44</v>
      </c>
      <c r="C534" s="21" t="s">
        <v>29</v>
      </c>
      <c r="D534" s="21" t="s">
        <v>31</v>
      </c>
      <c r="E534" s="22">
        <v>42612</v>
      </c>
      <c r="F534" s="23">
        <f>Dados!$E534</f>
        <v>42612</v>
      </c>
      <c r="G534" s="24">
        <f t="shared" si="8"/>
        <v>42612</v>
      </c>
      <c r="H534" s="25">
        <v>2550</v>
      </c>
      <c r="I534" s="26" t="s">
        <v>36</v>
      </c>
    </row>
    <row r="535" spans="1:9" x14ac:dyDescent="0.35">
      <c r="A535" s="27" t="s">
        <v>20</v>
      </c>
      <c r="B535" s="28" t="s">
        <v>47</v>
      </c>
      <c r="C535" s="28" t="s">
        <v>26</v>
      </c>
      <c r="D535" s="28" t="s">
        <v>30</v>
      </c>
      <c r="E535" s="29">
        <v>42536</v>
      </c>
      <c r="F535" s="30">
        <f>Dados!$E535</f>
        <v>42536</v>
      </c>
      <c r="G535" s="31">
        <f t="shared" si="8"/>
        <v>42536</v>
      </c>
      <c r="H535" s="32">
        <v>850</v>
      </c>
      <c r="I535" s="33" t="s">
        <v>36</v>
      </c>
    </row>
    <row r="536" spans="1:9" x14ac:dyDescent="0.35">
      <c r="A536" s="20" t="s">
        <v>15</v>
      </c>
      <c r="B536" s="21" t="s">
        <v>46</v>
      </c>
      <c r="C536" s="21" t="s">
        <v>28</v>
      </c>
      <c r="D536" s="21" t="s">
        <v>32</v>
      </c>
      <c r="E536" s="22">
        <v>41738</v>
      </c>
      <c r="F536" s="23">
        <f>Dados!$E536</f>
        <v>41738</v>
      </c>
      <c r="G536" s="24">
        <f t="shared" si="8"/>
        <v>41738</v>
      </c>
      <c r="H536" s="25">
        <v>5250</v>
      </c>
      <c r="I536" s="26" t="s">
        <v>39</v>
      </c>
    </row>
    <row r="537" spans="1:9" x14ac:dyDescent="0.35">
      <c r="A537" s="27" t="s">
        <v>5</v>
      </c>
      <c r="B537" s="28" t="s">
        <v>45</v>
      </c>
      <c r="C537" s="28" t="s">
        <v>24</v>
      </c>
      <c r="D537" s="28" t="s">
        <v>31</v>
      </c>
      <c r="E537" s="29">
        <v>42589</v>
      </c>
      <c r="F537" s="30">
        <f>Dados!$E537</f>
        <v>42589</v>
      </c>
      <c r="G537" s="31">
        <f t="shared" si="8"/>
        <v>42589</v>
      </c>
      <c r="H537" s="32">
        <v>2550</v>
      </c>
      <c r="I537" s="33" t="s">
        <v>39</v>
      </c>
    </row>
    <row r="538" spans="1:9" x14ac:dyDescent="0.35">
      <c r="A538" s="20" t="s">
        <v>19</v>
      </c>
      <c r="B538" s="21" t="s">
        <v>50</v>
      </c>
      <c r="C538" s="21" t="s">
        <v>27</v>
      </c>
      <c r="D538" s="21" t="s">
        <v>34</v>
      </c>
      <c r="E538" s="22">
        <v>42621</v>
      </c>
      <c r="F538" s="23">
        <f>Dados!$E538</f>
        <v>42621</v>
      </c>
      <c r="G538" s="24">
        <f t="shared" si="8"/>
        <v>42621</v>
      </c>
      <c r="H538" s="25">
        <v>870</v>
      </c>
      <c r="I538" s="26" t="s">
        <v>37</v>
      </c>
    </row>
    <row r="539" spans="1:9" x14ac:dyDescent="0.35">
      <c r="A539" s="27" t="s">
        <v>20</v>
      </c>
      <c r="B539" s="28" t="s">
        <v>50</v>
      </c>
      <c r="C539" s="28" t="s">
        <v>24</v>
      </c>
      <c r="D539" s="28" t="s">
        <v>32</v>
      </c>
      <c r="E539" s="29">
        <v>41966</v>
      </c>
      <c r="F539" s="30">
        <f>Dados!$E539</f>
        <v>41966</v>
      </c>
      <c r="G539" s="31">
        <f t="shared" si="8"/>
        <v>41966</v>
      </c>
      <c r="H539" s="32">
        <v>1800</v>
      </c>
      <c r="I539" s="33" t="s">
        <v>37</v>
      </c>
    </row>
    <row r="540" spans="1:9" x14ac:dyDescent="0.35">
      <c r="A540" s="20" t="s">
        <v>18</v>
      </c>
      <c r="B540" s="21" t="s">
        <v>44</v>
      </c>
      <c r="C540" s="21" t="s">
        <v>26</v>
      </c>
      <c r="D540" s="21" t="s">
        <v>30</v>
      </c>
      <c r="E540" s="22">
        <v>42287</v>
      </c>
      <c r="F540" s="23">
        <f>Dados!$E540</f>
        <v>42287</v>
      </c>
      <c r="G540" s="24">
        <f t="shared" si="8"/>
        <v>42287</v>
      </c>
      <c r="H540" s="25">
        <v>700</v>
      </c>
      <c r="I540" s="26" t="s">
        <v>39</v>
      </c>
    </row>
    <row r="541" spans="1:9" x14ac:dyDescent="0.35">
      <c r="A541" s="27" t="s">
        <v>17</v>
      </c>
      <c r="B541" s="28" t="s">
        <v>46</v>
      </c>
      <c r="C541" s="28" t="s">
        <v>27</v>
      </c>
      <c r="D541" s="28" t="s">
        <v>30</v>
      </c>
      <c r="E541" s="29">
        <v>42777</v>
      </c>
      <c r="F541" s="30">
        <f>Dados!$E541</f>
        <v>42777</v>
      </c>
      <c r="G541" s="31">
        <f t="shared" si="8"/>
        <v>42777</v>
      </c>
      <c r="H541" s="32">
        <v>3800</v>
      </c>
      <c r="I541" s="33" t="s">
        <v>38</v>
      </c>
    </row>
    <row r="542" spans="1:9" x14ac:dyDescent="0.35">
      <c r="A542" s="20" t="s">
        <v>20</v>
      </c>
      <c r="B542" s="21" t="s">
        <v>49</v>
      </c>
      <c r="C542" s="21" t="s">
        <v>25</v>
      </c>
      <c r="D542" s="21" t="s">
        <v>33</v>
      </c>
      <c r="E542" s="22">
        <v>42842</v>
      </c>
      <c r="F542" s="23">
        <f>Dados!$E542</f>
        <v>42842</v>
      </c>
      <c r="G542" s="24">
        <f t="shared" si="8"/>
        <v>42842</v>
      </c>
      <c r="H542" s="25">
        <v>340</v>
      </c>
      <c r="I542" s="26" t="s">
        <v>36</v>
      </c>
    </row>
    <row r="543" spans="1:9" x14ac:dyDescent="0.35">
      <c r="A543" s="27" t="s">
        <v>14</v>
      </c>
      <c r="B543" s="28" t="s">
        <v>49</v>
      </c>
      <c r="C543" s="28" t="s">
        <v>29</v>
      </c>
      <c r="D543" s="28" t="s">
        <v>31</v>
      </c>
      <c r="E543" s="29">
        <v>41864</v>
      </c>
      <c r="F543" s="30">
        <f>Dados!$E543</f>
        <v>41864</v>
      </c>
      <c r="G543" s="31">
        <f t="shared" si="8"/>
        <v>41864</v>
      </c>
      <c r="H543" s="32">
        <v>1020</v>
      </c>
      <c r="I543" s="33" t="s">
        <v>39</v>
      </c>
    </row>
    <row r="544" spans="1:9" x14ac:dyDescent="0.35">
      <c r="A544" s="20" t="s">
        <v>23</v>
      </c>
      <c r="B544" s="21" t="s">
        <v>46</v>
      </c>
      <c r="C544" s="21" t="s">
        <v>27</v>
      </c>
      <c r="D544" s="21" t="s">
        <v>33</v>
      </c>
      <c r="E544" s="22">
        <v>42856</v>
      </c>
      <c r="F544" s="23">
        <f>Dados!$E544</f>
        <v>42856</v>
      </c>
      <c r="G544" s="24">
        <f t="shared" si="8"/>
        <v>42856</v>
      </c>
      <c r="H544" s="25">
        <v>2550</v>
      </c>
      <c r="I544" s="26" t="s">
        <v>39</v>
      </c>
    </row>
    <row r="545" spans="1:9" x14ac:dyDescent="0.35">
      <c r="A545" s="27" t="s">
        <v>23</v>
      </c>
      <c r="B545" s="28" t="s">
        <v>47</v>
      </c>
      <c r="C545" s="28" t="s">
        <v>25</v>
      </c>
      <c r="D545" s="28" t="s">
        <v>31</v>
      </c>
      <c r="E545" s="29">
        <v>42005</v>
      </c>
      <c r="F545" s="30">
        <f>Dados!$E545</f>
        <v>42005</v>
      </c>
      <c r="G545" s="31">
        <f t="shared" si="8"/>
        <v>42005</v>
      </c>
      <c r="H545" s="32">
        <v>1600</v>
      </c>
      <c r="I545" s="33" t="s">
        <v>39</v>
      </c>
    </row>
    <row r="546" spans="1:9" x14ac:dyDescent="0.35">
      <c r="A546" s="20" t="s">
        <v>7</v>
      </c>
      <c r="B546" s="21" t="s">
        <v>45</v>
      </c>
      <c r="C546" s="21" t="s">
        <v>28</v>
      </c>
      <c r="D546" s="21" t="s">
        <v>32</v>
      </c>
      <c r="E546" s="22">
        <v>42253</v>
      </c>
      <c r="F546" s="23">
        <f>Dados!$E546</f>
        <v>42253</v>
      </c>
      <c r="G546" s="24">
        <f t="shared" si="8"/>
        <v>42253</v>
      </c>
      <c r="H546" s="25">
        <v>1450</v>
      </c>
      <c r="I546" s="26" t="s">
        <v>39</v>
      </c>
    </row>
    <row r="547" spans="1:9" x14ac:dyDescent="0.35">
      <c r="A547" s="27" t="s">
        <v>14</v>
      </c>
      <c r="B547" s="28" t="s">
        <v>50</v>
      </c>
      <c r="C547" s="28" t="s">
        <v>27</v>
      </c>
      <c r="D547" s="28" t="s">
        <v>31</v>
      </c>
      <c r="E547" s="29">
        <v>42343</v>
      </c>
      <c r="F547" s="30">
        <f>Dados!$E547</f>
        <v>42343</v>
      </c>
      <c r="G547" s="31">
        <f t="shared" si="8"/>
        <v>42343</v>
      </c>
      <c r="H547" s="32">
        <v>900</v>
      </c>
      <c r="I547" s="33" t="s">
        <v>35</v>
      </c>
    </row>
    <row r="548" spans="1:9" x14ac:dyDescent="0.35">
      <c r="A548" s="20" t="s">
        <v>13</v>
      </c>
      <c r="B548" s="21" t="s">
        <v>49</v>
      </c>
      <c r="C548" s="21" t="s">
        <v>27</v>
      </c>
      <c r="D548" s="21" t="s">
        <v>33</v>
      </c>
      <c r="E548" s="22">
        <v>41645</v>
      </c>
      <c r="F548" s="23">
        <f>Dados!$E548</f>
        <v>41645</v>
      </c>
      <c r="G548" s="24">
        <f t="shared" si="8"/>
        <v>41645</v>
      </c>
      <c r="H548" s="25">
        <v>4000</v>
      </c>
      <c r="I548" s="26" t="s">
        <v>39</v>
      </c>
    </row>
    <row r="549" spans="1:9" x14ac:dyDescent="0.35">
      <c r="A549" s="27" t="s">
        <v>17</v>
      </c>
      <c r="B549" s="28" t="s">
        <v>50</v>
      </c>
      <c r="C549" s="28" t="s">
        <v>28</v>
      </c>
      <c r="D549" s="28" t="s">
        <v>33</v>
      </c>
      <c r="E549" s="29">
        <v>42196</v>
      </c>
      <c r="F549" s="30">
        <f>Dados!$E549</f>
        <v>42196</v>
      </c>
      <c r="G549" s="31">
        <f t="shared" si="8"/>
        <v>42196</v>
      </c>
      <c r="H549" s="32">
        <v>4000</v>
      </c>
      <c r="I549" s="33" t="s">
        <v>39</v>
      </c>
    </row>
    <row r="550" spans="1:9" x14ac:dyDescent="0.35">
      <c r="A550" s="20" t="s">
        <v>20</v>
      </c>
      <c r="B550" s="21" t="s">
        <v>45</v>
      </c>
      <c r="C550" s="21" t="s">
        <v>27</v>
      </c>
      <c r="D550" s="21" t="s">
        <v>30</v>
      </c>
      <c r="E550" s="22">
        <v>42132</v>
      </c>
      <c r="F550" s="23">
        <f>Dados!$E550</f>
        <v>42132</v>
      </c>
      <c r="G550" s="24">
        <f t="shared" si="8"/>
        <v>42132</v>
      </c>
      <c r="H550" s="25">
        <v>300</v>
      </c>
      <c r="I550" s="26" t="s">
        <v>36</v>
      </c>
    </row>
    <row r="551" spans="1:9" x14ac:dyDescent="0.35">
      <c r="A551" s="27" t="s">
        <v>20</v>
      </c>
      <c r="B551" s="28" t="s">
        <v>49</v>
      </c>
      <c r="C551" s="28" t="s">
        <v>28</v>
      </c>
      <c r="D551" s="28" t="s">
        <v>33</v>
      </c>
      <c r="E551" s="29">
        <v>42215</v>
      </c>
      <c r="F551" s="30">
        <f>Dados!$E551</f>
        <v>42215</v>
      </c>
      <c r="G551" s="31">
        <f t="shared" si="8"/>
        <v>42215</v>
      </c>
      <c r="H551" s="32">
        <v>1800</v>
      </c>
      <c r="I551" s="33" t="s">
        <v>35</v>
      </c>
    </row>
    <row r="552" spans="1:9" x14ac:dyDescent="0.35">
      <c r="A552" s="20" t="s">
        <v>21</v>
      </c>
      <c r="B552" s="21" t="s">
        <v>50</v>
      </c>
      <c r="C552" s="21" t="s">
        <v>27</v>
      </c>
      <c r="D552" s="21" t="s">
        <v>34</v>
      </c>
      <c r="E552" s="22">
        <v>42474</v>
      </c>
      <c r="F552" s="23">
        <f>Dados!$E552</f>
        <v>42474</v>
      </c>
      <c r="G552" s="24">
        <f t="shared" si="8"/>
        <v>42474</v>
      </c>
      <c r="H552" s="25">
        <v>4000</v>
      </c>
      <c r="I552" s="26" t="s">
        <v>37</v>
      </c>
    </row>
    <row r="553" spans="1:9" x14ac:dyDescent="0.35">
      <c r="A553" s="27" t="s">
        <v>18</v>
      </c>
      <c r="B553" s="28" t="s">
        <v>49</v>
      </c>
      <c r="C553" s="28" t="s">
        <v>26</v>
      </c>
      <c r="D553" s="28" t="s">
        <v>30</v>
      </c>
      <c r="E553" s="29">
        <v>42308</v>
      </c>
      <c r="F553" s="30">
        <f>Dados!$E553</f>
        <v>42308</v>
      </c>
      <c r="G553" s="31">
        <f t="shared" si="8"/>
        <v>42308</v>
      </c>
      <c r="H553" s="32">
        <v>4640</v>
      </c>
      <c r="I553" s="33" t="s">
        <v>38</v>
      </c>
    </row>
    <row r="554" spans="1:9" x14ac:dyDescent="0.35">
      <c r="A554" s="20" t="s">
        <v>16</v>
      </c>
      <c r="B554" s="21" t="s">
        <v>47</v>
      </c>
      <c r="C554" s="21" t="s">
        <v>28</v>
      </c>
      <c r="D554" s="21" t="s">
        <v>32</v>
      </c>
      <c r="E554" s="22">
        <v>42587</v>
      </c>
      <c r="F554" s="23">
        <f>Dados!$E554</f>
        <v>42587</v>
      </c>
      <c r="G554" s="24">
        <f t="shared" si="8"/>
        <v>42587</v>
      </c>
      <c r="H554" s="25">
        <v>600</v>
      </c>
      <c r="I554" s="26" t="s">
        <v>38</v>
      </c>
    </row>
    <row r="555" spans="1:9" x14ac:dyDescent="0.35">
      <c r="A555" s="27" t="s">
        <v>20</v>
      </c>
      <c r="B555" s="28" t="s">
        <v>45</v>
      </c>
      <c r="C555" s="28" t="s">
        <v>26</v>
      </c>
      <c r="D555" s="28" t="s">
        <v>33</v>
      </c>
      <c r="E555" s="29">
        <v>42505</v>
      </c>
      <c r="F555" s="30">
        <f>Dados!$E555</f>
        <v>42505</v>
      </c>
      <c r="G555" s="31">
        <f t="shared" si="8"/>
        <v>42505</v>
      </c>
      <c r="H555" s="32">
        <v>1600</v>
      </c>
      <c r="I555" s="33" t="s">
        <v>37</v>
      </c>
    </row>
    <row r="556" spans="1:9" x14ac:dyDescent="0.35">
      <c r="A556" s="20" t="s">
        <v>12</v>
      </c>
      <c r="B556" s="21" t="s">
        <v>44</v>
      </c>
      <c r="C556" s="21" t="s">
        <v>28</v>
      </c>
      <c r="D556" s="21" t="s">
        <v>33</v>
      </c>
      <c r="E556" s="22">
        <v>42050</v>
      </c>
      <c r="F556" s="23">
        <f>Dados!$E556</f>
        <v>42050</v>
      </c>
      <c r="G556" s="24">
        <f t="shared" si="8"/>
        <v>42050</v>
      </c>
      <c r="H556" s="25">
        <v>3000</v>
      </c>
      <c r="I556" s="26" t="s">
        <v>39</v>
      </c>
    </row>
    <row r="557" spans="1:9" x14ac:dyDescent="0.35">
      <c r="A557" s="27" t="s">
        <v>15</v>
      </c>
      <c r="B557" s="28" t="s">
        <v>46</v>
      </c>
      <c r="C557" s="28" t="s">
        <v>28</v>
      </c>
      <c r="D557" s="28" t="s">
        <v>33</v>
      </c>
      <c r="E557" s="29">
        <v>42881</v>
      </c>
      <c r="F557" s="30">
        <f>Dados!$E557</f>
        <v>42881</v>
      </c>
      <c r="G557" s="31">
        <f t="shared" si="8"/>
        <v>42881</v>
      </c>
      <c r="H557" s="32">
        <v>200</v>
      </c>
      <c r="I557" s="33" t="s">
        <v>36</v>
      </c>
    </row>
    <row r="558" spans="1:9" x14ac:dyDescent="0.35">
      <c r="A558" s="20" t="s">
        <v>16</v>
      </c>
      <c r="B558" s="21" t="s">
        <v>49</v>
      </c>
      <c r="C558" s="21" t="s">
        <v>29</v>
      </c>
      <c r="D558" s="21" t="s">
        <v>34</v>
      </c>
      <c r="E558" s="22">
        <v>42527</v>
      </c>
      <c r="F558" s="23">
        <f>Dados!$E558</f>
        <v>42527</v>
      </c>
      <c r="G558" s="24">
        <f t="shared" si="8"/>
        <v>42527</v>
      </c>
      <c r="H558" s="25">
        <v>1700</v>
      </c>
      <c r="I558" s="26" t="s">
        <v>39</v>
      </c>
    </row>
    <row r="559" spans="1:9" x14ac:dyDescent="0.35">
      <c r="A559" s="27" t="s">
        <v>5</v>
      </c>
      <c r="B559" s="28" t="s">
        <v>50</v>
      </c>
      <c r="C559" s="28" t="s">
        <v>24</v>
      </c>
      <c r="D559" s="28" t="s">
        <v>34</v>
      </c>
      <c r="E559" s="29">
        <v>42423</v>
      </c>
      <c r="F559" s="30">
        <f>Dados!$E559</f>
        <v>42423</v>
      </c>
      <c r="G559" s="31">
        <f t="shared" si="8"/>
        <v>42423</v>
      </c>
      <c r="H559" s="32">
        <v>2000</v>
      </c>
      <c r="I559" s="33" t="s">
        <v>35</v>
      </c>
    </row>
    <row r="560" spans="1:9" x14ac:dyDescent="0.35">
      <c r="A560" s="20" t="s">
        <v>10</v>
      </c>
      <c r="B560" s="21" t="s">
        <v>49</v>
      </c>
      <c r="C560" s="21" t="s">
        <v>26</v>
      </c>
      <c r="D560" s="21" t="s">
        <v>33</v>
      </c>
      <c r="E560" s="22">
        <v>42773</v>
      </c>
      <c r="F560" s="23">
        <f>Dados!$E560</f>
        <v>42773</v>
      </c>
      <c r="G560" s="24">
        <f t="shared" si="8"/>
        <v>42773</v>
      </c>
      <c r="H560" s="25">
        <v>2000</v>
      </c>
      <c r="I560" s="26" t="s">
        <v>35</v>
      </c>
    </row>
    <row r="561" spans="1:9" x14ac:dyDescent="0.35">
      <c r="A561" s="27" t="s">
        <v>12</v>
      </c>
      <c r="B561" s="28" t="s">
        <v>47</v>
      </c>
      <c r="C561" s="28" t="s">
        <v>25</v>
      </c>
      <c r="D561" s="28" t="s">
        <v>30</v>
      </c>
      <c r="E561" s="29">
        <v>41920</v>
      </c>
      <c r="F561" s="30">
        <f>Dados!$E561</f>
        <v>41920</v>
      </c>
      <c r="G561" s="31">
        <f t="shared" si="8"/>
        <v>41920</v>
      </c>
      <c r="H561" s="32">
        <v>5600</v>
      </c>
      <c r="I561" s="33" t="s">
        <v>39</v>
      </c>
    </row>
    <row r="562" spans="1:9" x14ac:dyDescent="0.35">
      <c r="A562" s="20" t="s">
        <v>21</v>
      </c>
      <c r="B562" s="21" t="s">
        <v>47</v>
      </c>
      <c r="C562" s="21" t="s">
        <v>29</v>
      </c>
      <c r="D562" s="21" t="s">
        <v>31</v>
      </c>
      <c r="E562" s="22">
        <v>42717</v>
      </c>
      <c r="F562" s="23">
        <f>Dados!$E562</f>
        <v>42717</v>
      </c>
      <c r="G562" s="24">
        <f t="shared" si="8"/>
        <v>42717</v>
      </c>
      <c r="H562" s="25">
        <v>2640</v>
      </c>
      <c r="I562" s="26" t="s">
        <v>38</v>
      </c>
    </row>
    <row r="563" spans="1:9" x14ac:dyDescent="0.35">
      <c r="A563" s="27" t="s">
        <v>5</v>
      </c>
      <c r="B563" s="28" t="s">
        <v>45</v>
      </c>
      <c r="C563" s="28" t="s">
        <v>26</v>
      </c>
      <c r="D563" s="28" t="s">
        <v>34</v>
      </c>
      <c r="E563" s="29">
        <v>42751</v>
      </c>
      <c r="F563" s="30">
        <f>Dados!$E563</f>
        <v>42751</v>
      </c>
      <c r="G563" s="31">
        <f t="shared" si="8"/>
        <v>42751</v>
      </c>
      <c r="H563" s="32">
        <v>1680</v>
      </c>
      <c r="I563" s="33" t="s">
        <v>39</v>
      </c>
    </row>
    <row r="564" spans="1:9" x14ac:dyDescent="0.35">
      <c r="A564" s="20" t="s">
        <v>7</v>
      </c>
      <c r="B564" s="21" t="s">
        <v>49</v>
      </c>
      <c r="C564" s="21" t="s">
        <v>25</v>
      </c>
      <c r="D564" s="21" t="s">
        <v>30</v>
      </c>
      <c r="E564" s="22">
        <v>41698</v>
      </c>
      <c r="F564" s="23">
        <f>Dados!$E564</f>
        <v>41698</v>
      </c>
      <c r="G564" s="24">
        <f t="shared" si="8"/>
        <v>41698</v>
      </c>
      <c r="H564" s="25">
        <v>1500</v>
      </c>
      <c r="I564" s="26" t="s">
        <v>39</v>
      </c>
    </row>
    <row r="565" spans="1:9" x14ac:dyDescent="0.35">
      <c r="A565" s="27" t="s">
        <v>12</v>
      </c>
      <c r="B565" s="28" t="s">
        <v>45</v>
      </c>
      <c r="C565" s="28" t="s">
        <v>28</v>
      </c>
      <c r="D565" s="28" t="s">
        <v>34</v>
      </c>
      <c r="E565" s="29">
        <v>42387</v>
      </c>
      <c r="F565" s="30">
        <f>Dados!$E565</f>
        <v>42387</v>
      </c>
      <c r="G565" s="31">
        <f t="shared" si="8"/>
        <v>42387</v>
      </c>
      <c r="H565" s="32">
        <v>1700</v>
      </c>
      <c r="I565" s="33" t="s">
        <v>39</v>
      </c>
    </row>
    <row r="566" spans="1:9" x14ac:dyDescent="0.35">
      <c r="A566" s="20" t="s">
        <v>13</v>
      </c>
      <c r="B566" s="21" t="s">
        <v>48</v>
      </c>
      <c r="C566" s="21" t="s">
        <v>29</v>
      </c>
      <c r="D566" s="21" t="s">
        <v>32</v>
      </c>
      <c r="E566" s="22">
        <v>41700</v>
      </c>
      <c r="F566" s="23">
        <f>Dados!$E566</f>
        <v>41700</v>
      </c>
      <c r="G566" s="24">
        <f t="shared" si="8"/>
        <v>41700</v>
      </c>
      <c r="H566" s="25">
        <v>6300</v>
      </c>
      <c r="I566" s="26" t="s">
        <v>36</v>
      </c>
    </row>
    <row r="567" spans="1:9" x14ac:dyDescent="0.35">
      <c r="A567" s="27" t="s">
        <v>16</v>
      </c>
      <c r="B567" s="28" t="s">
        <v>50</v>
      </c>
      <c r="C567" s="28" t="s">
        <v>27</v>
      </c>
      <c r="D567" s="28" t="s">
        <v>32</v>
      </c>
      <c r="E567" s="29">
        <v>42741</v>
      </c>
      <c r="F567" s="30">
        <f>Dados!$E567</f>
        <v>42741</v>
      </c>
      <c r="G567" s="31">
        <f t="shared" si="8"/>
        <v>42741</v>
      </c>
      <c r="H567" s="32">
        <v>1300</v>
      </c>
      <c r="I567" s="33" t="s">
        <v>39</v>
      </c>
    </row>
    <row r="568" spans="1:9" x14ac:dyDescent="0.35">
      <c r="A568" s="20" t="s">
        <v>7</v>
      </c>
      <c r="B568" s="21" t="s">
        <v>44</v>
      </c>
      <c r="C568" s="21" t="s">
        <v>28</v>
      </c>
      <c r="D568" s="21" t="s">
        <v>32</v>
      </c>
      <c r="E568" s="22">
        <v>41788</v>
      </c>
      <c r="F568" s="23">
        <f>Dados!$E568</f>
        <v>41788</v>
      </c>
      <c r="G568" s="24">
        <f t="shared" si="8"/>
        <v>41788</v>
      </c>
      <c r="H568" s="25">
        <v>2100</v>
      </c>
      <c r="I568" s="26" t="s">
        <v>39</v>
      </c>
    </row>
    <row r="569" spans="1:9" x14ac:dyDescent="0.35">
      <c r="A569" s="27" t="s">
        <v>11</v>
      </c>
      <c r="B569" s="28" t="s">
        <v>44</v>
      </c>
      <c r="C569" s="28" t="s">
        <v>26</v>
      </c>
      <c r="D569" s="28" t="s">
        <v>30</v>
      </c>
      <c r="E569" s="29">
        <v>41776</v>
      </c>
      <c r="F569" s="30">
        <f>Dados!$E569</f>
        <v>41776</v>
      </c>
      <c r="G569" s="31">
        <f t="shared" si="8"/>
        <v>41776</v>
      </c>
      <c r="H569" s="32">
        <v>600</v>
      </c>
      <c r="I569" s="33" t="s">
        <v>35</v>
      </c>
    </row>
    <row r="570" spans="1:9" x14ac:dyDescent="0.35">
      <c r="A570" s="20" t="s">
        <v>18</v>
      </c>
      <c r="B570" s="21" t="s">
        <v>46</v>
      </c>
      <c r="C570" s="21" t="s">
        <v>29</v>
      </c>
      <c r="D570" s="21" t="s">
        <v>31</v>
      </c>
      <c r="E570" s="22">
        <v>42409</v>
      </c>
      <c r="F570" s="23">
        <f>Dados!$E570</f>
        <v>42409</v>
      </c>
      <c r="G570" s="24">
        <f t="shared" si="8"/>
        <v>42409</v>
      </c>
      <c r="H570" s="25">
        <v>1200</v>
      </c>
      <c r="I570" s="26" t="s">
        <v>38</v>
      </c>
    </row>
    <row r="571" spans="1:9" x14ac:dyDescent="0.35">
      <c r="A571" s="27" t="s">
        <v>21</v>
      </c>
      <c r="B571" s="28" t="s">
        <v>46</v>
      </c>
      <c r="C571" s="28" t="s">
        <v>26</v>
      </c>
      <c r="D571" s="28" t="s">
        <v>30</v>
      </c>
      <c r="E571" s="29">
        <v>42518</v>
      </c>
      <c r="F571" s="30">
        <f>Dados!$E571</f>
        <v>42518</v>
      </c>
      <c r="G571" s="31">
        <f t="shared" si="8"/>
        <v>42518</v>
      </c>
      <c r="H571" s="32">
        <v>850</v>
      </c>
      <c r="I571" s="33" t="s">
        <v>38</v>
      </c>
    </row>
    <row r="572" spans="1:9" x14ac:dyDescent="0.35">
      <c r="A572" s="20" t="s">
        <v>20</v>
      </c>
      <c r="B572" s="21" t="s">
        <v>48</v>
      </c>
      <c r="C572" s="21" t="s">
        <v>25</v>
      </c>
      <c r="D572" s="21" t="s">
        <v>32</v>
      </c>
      <c r="E572" s="22">
        <v>42407</v>
      </c>
      <c r="F572" s="23">
        <f>Dados!$E572</f>
        <v>42407</v>
      </c>
      <c r="G572" s="24">
        <f t="shared" si="8"/>
        <v>42407</v>
      </c>
      <c r="H572" s="25">
        <v>1190</v>
      </c>
      <c r="I572" s="26" t="s">
        <v>39</v>
      </c>
    </row>
    <row r="573" spans="1:9" x14ac:dyDescent="0.35">
      <c r="A573" s="27" t="s">
        <v>17</v>
      </c>
      <c r="B573" s="28" t="s">
        <v>45</v>
      </c>
      <c r="C573" s="28" t="s">
        <v>29</v>
      </c>
      <c r="D573" s="28" t="s">
        <v>31</v>
      </c>
      <c r="E573" s="29">
        <v>41833</v>
      </c>
      <c r="F573" s="30">
        <f>Dados!$E573</f>
        <v>41833</v>
      </c>
      <c r="G573" s="31">
        <f t="shared" si="8"/>
        <v>41833</v>
      </c>
      <c r="H573" s="32">
        <v>2800</v>
      </c>
      <c r="I573" s="33" t="s">
        <v>39</v>
      </c>
    </row>
    <row r="574" spans="1:9" x14ac:dyDescent="0.35">
      <c r="A574" s="20" t="s">
        <v>16</v>
      </c>
      <c r="B574" s="21" t="s">
        <v>50</v>
      </c>
      <c r="C574" s="21" t="s">
        <v>28</v>
      </c>
      <c r="D574" s="21" t="s">
        <v>32</v>
      </c>
      <c r="E574" s="22">
        <v>42029</v>
      </c>
      <c r="F574" s="23">
        <f>Dados!$E574</f>
        <v>42029</v>
      </c>
      <c r="G574" s="24">
        <f t="shared" si="8"/>
        <v>42029</v>
      </c>
      <c r="H574" s="25">
        <v>720</v>
      </c>
      <c r="I574" s="26" t="s">
        <v>36</v>
      </c>
    </row>
    <row r="575" spans="1:9" x14ac:dyDescent="0.35">
      <c r="A575" s="27" t="s">
        <v>12</v>
      </c>
      <c r="B575" s="28" t="s">
        <v>47</v>
      </c>
      <c r="C575" s="28" t="s">
        <v>26</v>
      </c>
      <c r="D575" s="28" t="s">
        <v>32</v>
      </c>
      <c r="E575" s="29">
        <v>42370</v>
      </c>
      <c r="F575" s="30">
        <f>Dados!$E575</f>
        <v>42370</v>
      </c>
      <c r="G575" s="31">
        <f t="shared" si="8"/>
        <v>42370</v>
      </c>
      <c r="H575" s="32">
        <v>1050</v>
      </c>
      <c r="I575" s="33" t="s">
        <v>35</v>
      </c>
    </row>
    <row r="576" spans="1:9" x14ac:dyDescent="0.35">
      <c r="A576" s="20" t="s">
        <v>11</v>
      </c>
      <c r="B576" s="21" t="s">
        <v>45</v>
      </c>
      <c r="C576" s="21" t="s">
        <v>28</v>
      </c>
      <c r="D576" s="21" t="s">
        <v>32</v>
      </c>
      <c r="E576" s="22">
        <v>42857</v>
      </c>
      <c r="F576" s="23">
        <f>Dados!$E576</f>
        <v>42857</v>
      </c>
      <c r="G576" s="24">
        <f t="shared" si="8"/>
        <v>42857</v>
      </c>
      <c r="H576" s="25">
        <v>2700</v>
      </c>
      <c r="I576" s="26" t="s">
        <v>37</v>
      </c>
    </row>
    <row r="577" spans="1:9" x14ac:dyDescent="0.35">
      <c r="A577" s="27" t="s">
        <v>9</v>
      </c>
      <c r="B577" s="28" t="s">
        <v>45</v>
      </c>
      <c r="C577" s="28" t="s">
        <v>28</v>
      </c>
      <c r="D577" s="28" t="s">
        <v>34</v>
      </c>
      <c r="E577" s="29">
        <v>42577</v>
      </c>
      <c r="F577" s="30">
        <f>Dados!$E577</f>
        <v>42577</v>
      </c>
      <c r="G577" s="31">
        <f t="shared" si="8"/>
        <v>42577</v>
      </c>
      <c r="H577" s="32">
        <v>3230</v>
      </c>
      <c r="I577" s="33" t="s">
        <v>36</v>
      </c>
    </row>
    <row r="578" spans="1:9" x14ac:dyDescent="0.35">
      <c r="A578" s="20" t="s">
        <v>6</v>
      </c>
      <c r="B578" s="21" t="s">
        <v>49</v>
      </c>
      <c r="C578" s="21" t="s">
        <v>24</v>
      </c>
      <c r="D578" s="21" t="s">
        <v>33</v>
      </c>
      <c r="E578" s="22">
        <v>42390</v>
      </c>
      <c r="F578" s="23">
        <f>Dados!$E578</f>
        <v>42390</v>
      </c>
      <c r="G578" s="24">
        <f t="shared" ref="G578:G641" si="9">E578</f>
        <v>42390</v>
      </c>
      <c r="H578" s="25">
        <v>1530</v>
      </c>
      <c r="I578" s="26" t="s">
        <v>39</v>
      </c>
    </row>
    <row r="579" spans="1:9" x14ac:dyDescent="0.35">
      <c r="A579" s="27" t="s">
        <v>13</v>
      </c>
      <c r="B579" s="28" t="s">
        <v>45</v>
      </c>
      <c r="C579" s="28" t="s">
        <v>29</v>
      </c>
      <c r="D579" s="28" t="s">
        <v>32</v>
      </c>
      <c r="E579" s="29">
        <v>42813</v>
      </c>
      <c r="F579" s="30">
        <f>Dados!$E579</f>
        <v>42813</v>
      </c>
      <c r="G579" s="31">
        <f t="shared" si="9"/>
        <v>42813</v>
      </c>
      <c r="H579" s="32">
        <v>6650</v>
      </c>
      <c r="I579" s="33" t="s">
        <v>39</v>
      </c>
    </row>
    <row r="580" spans="1:9" x14ac:dyDescent="0.35">
      <c r="A580" s="20" t="s">
        <v>9</v>
      </c>
      <c r="B580" s="21" t="s">
        <v>45</v>
      </c>
      <c r="C580" s="21" t="s">
        <v>29</v>
      </c>
      <c r="D580" s="21" t="s">
        <v>34</v>
      </c>
      <c r="E580" s="22">
        <v>42690</v>
      </c>
      <c r="F580" s="23">
        <f>Dados!$E580</f>
        <v>42690</v>
      </c>
      <c r="G580" s="24">
        <f t="shared" si="9"/>
        <v>42690</v>
      </c>
      <c r="H580" s="25">
        <v>3600</v>
      </c>
      <c r="I580" s="26" t="s">
        <v>39</v>
      </c>
    </row>
    <row r="581" spans="1:9" x14ac:dyDescent="0.35">
      <c r="A581" s="27" t="s">
        <v>12</v>
      </c>
      <c r="B581" s="28" t="s">
        <v>44</v>
      </c>
      <c r="C581" s="28" t="s">
        <v>28</v>
      </c>
      <c r="D581" s="28" t="s">
        <v>34</v>
      </c>
      <c r="E581" s="29">
        <v>41648</v>
      </c>
      <c r="F581" s="30">
        <f>Dados!$E581</f>
        <v>41648</v>
      </c>
      <c r="G581" s="31">
        <f t="shared" si="9"/>
        <v>41648</v>
      </c>
      <c r="H581" s="32">
        <v>800</v>
      </c>
      <c r="I581" s="33" t="s">
        <v>39</v>
      </c>
    </row>
    <row r="582" spans="1:9" x14ac:dyDescent="0.35">
      <c r="A582" s="20" t="s">
        <v>11</v>
      </c>
      <c r="B582" s="21" t="s">
        <v>45</v>
      </c>
      <c r="C582" s="21" t="s">
        <v>27</v>
      </c>
      <c r="D582" s="21" t="s">
        <v>33</v>
      </c>
      <c r="E582" s="22">
        <v>41704</v>
      </c>
      <c r="F582" s="23">
        <f>Dados!$E582</f>
        <v>41704</v>
      </c>
      <c r="G582" s="24">
        <f t="shared" si="9"/>
        <v>41704</v>
      </c>
      <c r="H582" s="25">
        <v>720</v>
      </c>
      <c r="I582" s="26" t="s">
        <v>39</v>
      </c>
    </row>
    <row r="583" spans="1:9" x14ac:dyDescent="0.35">
      <c r="A583" s="27" t="s">
        <v>23</v>
      </c>
      <c r="B583" s="28" t="s">
        <v>49</v>
      </c>
      <c r="C583" s="28" t="s">
        <v>25</v>
      </c>
      <c r="D583" s="28" t="s">
        <v>34</v>
      </c>
      <c r="E583" s="29">
        <v>42183</v>
      </c>
      <c r="F583" s="30">
        <f>Dados!$E583</f>
        <v>42183</v>
      </c>
      <c r="G583" s="31">
        <f t="shared" si="9"/>
        <v>42183</v>
      </c>
      <c r="H583" s="32">
        <v>3120</v>
      </c>
      <c r="I583" s="33" t="s">
        <v>38</v>
      </c>
    </row>
    <row r="584" spans="1:9" x14ac:dyDescent="0.35">
      <c r="A584" s="20" t="s">
        <v>10</v>
      </c>
      <c r="B584" s="21" t="s">
        <v>50</v>
      </c>
      <c r="C584" s="21" t="s">
        <v>26</v>
      </c>
      <c r="D584" s="21" t="s">
        <v>33</v>
      </c>
      <c r="E584" s="22">
        <v>42493</v>
      </c>
      <c r="F584" s="23">
        <f>Dados!$E584</f>
        <v>42493</v>
      </c>
      <c r="G584" s="24">
        <f t="shared" si="9"/>
        <v>42493</v>
      </c>
      <c r="H584" s="25">
        <v>2380</v>
      </c>
      <c r="I584" s="26" t="s">
        <v>39</v>
      </c>
    </row>
    <row r="585" spans="1:9" x14ac:dyDescent="0.35">
      <c r="A585" s="27" t="s">
        <v>22</v>
      </c>
      <c r="B585" s="28" t="s">
        <v>45</v>
      </c>
      <c r="C585" s="28" t="s">
        <v>24</v>
      </c>
      <c r="D585" s="28" t="s">
        <v>30</v>
      </c>
      <c r="E585" s="29">
        <v>42571</v>
      </c>
      <c r="F585" s="30">
        <f>Dados!$E585</f>
        <v>42571</v>
      </c>
      <c r="G585" s="31">
        <f t="shared" si="9"/>
        <v>42571</v>
      </c>
      <c r="H585" s="32">
        <v>1440</v>
      </c>
      <c r="I585" s="33" t="s">
        <v>39</v>
      </c>
    </row>
    <row r="586" spans="1:9" x14ac:dyDescent="0.35">
      <c r="A586" s="20" t="s">
        <v>22</v>
      </c>
      <c r="B586" s="21" t="s">
        <v>50</v>
      </c>
      <c r="C586" s="21" t="s">
        <v>25</v>
      </c>
      <c r="D586" s="21" t="s">
        <v>30</v>
      </c>
      <c r="E586" s="22">
        <v>42819</v>
      </c>
      <c r="F586" s="23">
        <f>Dados!$E586</f>
        <v>42819</v>
      </c>
      <c r="G586" s="24">
        <f t="shared" si="9"/>
        <v>42819</v>
      </c>
      <c r="H586" s="25">
        <v>290</v>
      </c>
      <c r="I586" s="26" t="s">
        <v>35</v>
      </c>
    </row>
    <row r="587" spans="1:9" x14ac:dyDescent="0.35">
      <c r="A587" s="27" t="s">
        <v>9</v>
      </c>
      <c r="B587" s="28" t="s">
        <v>44</v>
      </c>
      <c r="C587" s="28" t="s">
        <v>24</v>
      </c>
      <c r="D587" s="28" t="s">
        <v>34</v>
      </c>
      <c r="E587" s="29">
        <v>42267</v>
      </c>
      <c r="F587" s="30">
        <f>Dados!$E587</f>
        <v>42267</v>
      </c>
      <c r="G587" s="31">
        <f t="shared" si="9"/>
        <v>42267</v>
      </c>
      <c r="H587" s="32">
        <v>4200</v>
      </c>
      <c r="I587" s="33" t="s">
        <v>39</v>
      </c>
    </row>
    <row r="588" spans="1:9" x14ac:dyDescent="0.35">
      <c r="A588" s="20" t="s">
        <v>8</v>
      </c>
      <c r="B588" s="21" t="s">
        <v>49</v>
      </c>
      <c r="C588" s="21" t="s">
        <v>29</v>
      </c>
      <c r="D588" s="21" t="s">
        <v>34</v>
      </c>
      <c r="E588" s="22">
        <v>42703</v>
      </c>
      <c r="F588" s="23">
        <f>Dados!$E588</f>
        <v>42703</v>
      </c>
      <c r="G588" s="24">
        <f t="shared" si="9"/>
        <v>42703</v>
      </c>
      <c r="H588" s="25">
        <v>1800</v>
      </c>
      <c r="I588" s="26" t="s">
        <v>39</v>
      </c>
    </row>
    <row r="589" spans="1:9" x14ac:dyDescent="0.35">
      <c r="A589" s="27" t="s">
        <v>11</v>
      </c>
      <c r="B589" s="28" t="s">
        <v>45</v>
      </c>
      <c r="C589" s="28" t="s">
        <v>24</v>
      </c>
      <c r="D589" s="28" t="s">
        <v>34</v>
      </c>
      <c r="E589" s="29">
        <v>41749</v>
      </c>
      <c r="F589" s="30">
        <f>Dados!$E589</f>
        <v>41749</v>
      </c>
      <c r="G589" s="31">
        <f t="shared" si="9"/>
        <v>41749</v>
      </c>
      <c r="H589" s="32">
        <v>3600</v>
      </c>
      <c r="I589" s="33" t="s">
        <v>38</v>
      </c>
    </row>
    <row r="590" spans="1:9" x14ac:dyDescent="0.35">
      <c r="A590" s="20" t="s">
        <v>14</v>
      </c>
      <c r="B590" s="21" t="s">
        <v>47</v>
      </c>
      <c r="C590" s="21" t="s">
        <v>29</v>
      </c>
      <c r="D590" s="21" t="s">
        <v>33</v>
      </c>
      <c r="E590" s="22">
        <v>42690</v>
      </c>
      <c r="F590" s="23">
        <f>Dados!$E590</f>
        <v>42690</v>
      </c>
      <c r="G590" s="24">
        <f t="shared" si="9"/>
        <v>42690</v>
      </c>
      <c r="H590" s="25">
        <v>2550</v>
      </c>
      <c r="I590" s="26" t="s">
        <v>36</v>
      </c>
    </row>
    <row r="591" spans="1:9" x14ac:dyDescent="0.35">
      <c r="A591" s="27" t="s">
        <v>5</v>
      </c>
      <c r="B591" s="28" t="s">
        <v>48</v>
      </c>
      <c r="C591" s="28" t="s">
        <v>27</v>
      </c>
      <c r="D591" s="28" t="s">
        <v>34</v>
      </c>
      <c r="E591" s="29">
        <v>42607</v>
      </c>
      <c r="F591" s="30">
        <f>Dados!$E591</f>
        <v>42607</v>
      </c>
      <c r="G591" s="31">
        <f t="shared" si="9"/>
        <v>42607</v>
      </c>
      <c r="H591" s="32">
        <v>3600</v>
      </c>
      <c r="I591" s="33" t="s">
        <v>39</v>
      </c>
    </row>
    <row r="592" spans="1:9" x14ac:dyDescent="0.35">
      <c r="A592" s="20" t="s">
        <v>15</v>
      </c>
      <c r="B592" s="21" t="s">
        <v>47</v>
      </c>
      <c r="C592" s="21" t="s">
        <v>27</v>
      </c>
      <c r="D592" s="21" t="s">
        <v>32</v>
      </c>
      <c r="E592" s="22">
        <v>42877</v>
      </c>
      <c r="F592" s="23">
        <f>Dados!$E592</f>
        <v>42877</v>
      </c>
      <c r="G592" s="24">
        <f t="shared" si="9"/>
        <v>42877</v>
      </c>
      <c r="H592" s="25">
        <v>3000</v>
      </c>
      <c r="I592" s="26" t="s">
        <v>38</v>
      </c>
    </row>
    <row r="593" spans="1:9" x14ac:dyDescent="0.35">
      <c r="A593" s="27" t="s">
        <v>19</v>
      </c>
      <c r="B593" s="28" t="s">
        <v>48</v>
      </c>
      <c r="C593" s="28" t="s">
        <v>26</v>
      </c>
      <c r="D593" s="28" t="s">
        <v>34</v>
      </c>
      <c r="E593" s="29">
        <v>41907</v>
      </c>
      <c r="F593" s="30">
        <f>Dados!$E593</f>
        <v>41907</v>
      </c>
      <c r="G593" s="31">
        <f t="shared" si="9"/>
        <v>41907</v>
      </c>
      <c r="H593" s="32">
        <v>1050</v>
      </c>
      <c r="I593" s="33" t="s">
        <v>39</v>
      </c>
    </row>
    <row r="594" spans="1:9" x14ac:dyDescent="0.35">
      <c r="A594" s="20" t="s">
        <v>19</v>
      </c>
      <c r="B594" s="21" t="s">
        <v>47</v>
      </c>
      <c r="C594" s="21" t="s">
        <v>26</v>
      </c>
      <c r="D594" s="21" t="s">
        <v>32</v>
      </c>
      <c r="E594" s="22">
        <v>42283</v>
      </c>
      <c r="F594" s="23">
        <f>Dados!$E594</f>
        <v>42283</v>
      </c>
      <c r="G594" s="24">
        <f t="shared" si="9"/>
        <v>42283</v>
      </c>
      <c r="H594" s="25">
        <v>2160</v>
      </c>
      <c r="I594" s="26" t="s">
        <v>35</v>
      </c>
    </row>
    <row r="595" spans="1:9" x14ac:dyDescent="0.35">
      <c r="A595" s="27" t="s">
        <v>19</v>
      </c>
      <c r="B595" s="28" t="s">
        <v>48</v>
      </c>
      <c r="C595" s="28" t="s">
        <v>26</v>
      </c>
      <c r="D595" s="28" t="s">
        <v>34</v>
      </c>
      <c r="E595" s="29">
        <v>42612</v>
      </c>
      <c r="F595" s="30">
        <f>Dados!$E595</f>
        <v>42612</v>
      </c>
      <c r="G595" s="31">
        <f t="shared" si="9"/>
        <v>42612</v>
      </c>
      <c r="H595" s="32">
        <v>1400</v>
      </c>
      <c r="I595" s="33" t="s">
        <v>38</v>
      </c>
    </row>
    <row r="596" spans="1:9" x14ac:dyDescent="0.35">
      <c r="A596" s="20" t="s">
        <v>12</v>
      </c>
      <c r="B596" s="21" t="s">
        <v>46</v>
      </c>
      <c r="C596" s="21" t="s">
        <v>26</v>
      </c>
      <c r="D596" s="21" t="s">
        <v>33</v>
      </c>
      <c r="E596" s="22">
        <v>42907</v>
      </c>
      <c r="F596" s="23">
        <f>Dados!$E596</f>
        <v>42907</v>
      </c>
      <c r="G596" s="24">
        <f t="shared" si="9"/>
        <v>42907</v>
      </c>
      <c r="H596" s="25">
        <v>2700</v>
      </c>
      <c r="I596" s="26" t="s">
        <v>37</v>
      </c>
    </row>
    <row r="597" spans="1:9" x14ac:dyDescent="0.35">
      <c r="A597" s="27" t="s">
        <v>15</v>
      </c>
      <c r="B597" s="28" t="s">
        <v>44</v>
      </c>
      <c r="C597" s="28" t="s">
        <v>27</v>
      </c>
      <c r="D597" s="28" t="s">
        <v>31</v>
      </c>
      <c r="E597" s="29">
        <v>42738</v>
      </c>
      <c r="F597" s="30">
        <f>Dados!$E597</f>
        <v>42738</v>
      </c>
      <c r="G597" s="31">
        <f t="shared" si="9"/>
        <v>42738</v>
      </c>
      <c r="H597" s="32">
        <v>1190</v>
      </c>
      <c r="I597" s="33" t="s">
        <v>38</v>
      </c>
    </row>
    <row r="598" spans="1:9" x14ac:dyDescent="0.35">
      <c r="A598" s="20" t="s">
        <v>22</v>
      </c>
      <c r="B598" s="21" t="s">
        <v>47</v>
      </c>
      <c r="C598" s="21" t="s">
        <v>26</v>
      </c>
      <c r="D598" s="21" t="s">
        <v>31</v>
      </c>
      <c r="E598" s="22">
        <v>42382</v>
      </c>
      <c r="F598" s="23">
        <f>Dados!$E598</f>
        <v>42382</v>
      </c>
      <c r="G598" s="24">
        <f t="shared" si="9"/>
        <v>42382</v>
      </c>
      <c r="H598" s="25">
        <v>2040</v>
      </c>
      <c r="I598" s="26" t="s">
        <v>36</v>
      </c>
    </row>
    <row r="599" spans="1:9" x14ac:dyDescent="0.35">
      <c r="A599" s="27" t="s">
        <v>23</v>
      </c>
      <c r="B599" s="28" t="s">
        <v>47</v>
      </c>
      <c r="C599" s="28" t="s">
        <v>24</v>
      </c>
      <c r="D599" s="28" t="s">
        <v>30</v>
      </c>
      <c r="E599" s="29">
        <v>42742</v>
      </c>
      <c r="F599" s="30">
        <f>Dados!$E599</f>
        <v>42742</v>
      </c>
      <c r="G599" s="31">
        <f t="shared" si="9"/>
        <v>42742</v>
      </c>
      <c r="H599" s="32">
        <v>4060</v>
      </c>
      <c r="I599" s="33" t="s">
        <v>35</v>
      </c>
    </row>
    <row r="600" spans="1:9" x14ac:dyDescent="0.35">
      <c r="A600" s="20" t="s">
        <v>19</v>
      </c>
      <c r="B600" s="21" t="s">
        <v>48</v>
      </c>
      <c r="C600" s="21" t="s">
        <v>24</v>
      </c>
      <c r="D600" s="21" t="s">
        <v>30</v>
      </c>
      <c r="E600" s="22">
        <v>41997</v>
      </c>
      <c r="F600" s="23">
        <f>Dados!$E600</f>
        <v>41997</v>
      </c>
      <c r="G600" s="24">
        <f t="shared" si="9"/>
        <v>41997</v>
      </c>
      <c r="H600" s="25">
        <v>2000</v>
      </c>
      <c r="I600" s="26" t="s">
        <v>37</v>
      </c>
    </row>
    <row r="601" spans="1:9" x14ac:dyDescent="0.35">
      <c r="A601" s="27" t="s">
        <v>21</v>
      </c>
      <c r="B601" s="28" t="s">
        <v>46</v>
      </c>
      <c r="C601" s="28" t="s">
        <v>28</v>
      </c>
      <c r="D601" s="28" t="s">
        <v>34</v>
      </c>
      <c r="E601" s="29">
        <v>42732</v>
      </c>
      <c r="F601" s="30">
        <f>Dados!$E601</f>
        <v>42732</v>
      </c>
      <c r="G601" s="31">
        <f t="shared" si="9"/>
        <v>42732</v>
      </c>
      <c r="H601" s="32">
        <v>300</v>
      </c>
      <c r="I601" s="33" t="s">
        <v>36</v>
      </c>
    </row>
    <row r="602" spans="1:9" x14ac:dyDescent="0.35">
      <c r="A602" s="20" t="s">
        <v>19</v>
      </c>
      <c r="B602" s="21" t="s">
        <v>49</v>
      </c>
      <c r="C602" s="21" t="s">
        <v>28</v>
      </c>
      <c r="D602" s="21" t="s">
        <v>30</v>
      </c>
      <c r="E602" s="22">
        <v>42112</v>
      </c>
      <c r="F602" s="23">
        <f>Dados!$E602</f>
        <v>42112</v>
      </c>
      <c r="G602" s="24">
        <f t="shared" si="9"/>
        <v>42112</v>
      </c>
      <c r="H602" s="25">
        <v>800</v>
      </c>
      <c r="I602" s="26" t="s">
        <v>36</v>
      </c>
    </row>
    <row r="603" spans="1:9" x14ac:dyDescent="0.35">
      <c r="A603" s="27" t="s">
        <v>21</v>
      </c>
      <c r="B603" s="28" t="s">
        <v>48</v>
      </c>
      <c r="C603" s="28" t="s">
        <v>28</v>
      </c>
      <c r="D603" s="28" t="s">
        <v>33</v>
      </c>
      <c r="E603" s="29">
        <v>41642</v>
      </c>
      <c r="F603" s="30">
        <f>Dados!$E603</f>
        <v>41642</v>
      </c>
      <c r="G603" s="31">
        <f t="shared" si="9"/>
        <v>41642</v>
      </c>
      <c r="H603" s="32">
        <v>1200</v>
      </c>
      <c r="I603" s="33" t="s">
        <v>37</v>
      </c>
    </row>
    <row r="604" spans="1:9" x14ac:dyDescent="0.35">
      <c r="A604" s="20" t="s">
        <v>11</v>
      </c>
      <c r="B604" s="21" t="s">
        <v>48</v>
      </c>
      <c r="C604" s="21" t="s">
        <v>27</v>
      </c>
      <c r="D604" s="21" t="s">
        <v>30</v>
      </c>
      <c r="E604" s="22">
        <v>42730</v>
      </c>
      <c r="F604" s="23">
        <f>Dados!$E604</f>
        <v>42730</v>
      </c>
      <c r="G604" s="24">
        <f t="shared" si="9"/>
        <v>42730</v>
      </c>
      <c r="H604" s="25">
        <v>1020</v>
      </c>
      <c r="I604" s="26" t="s">
        <v>36</v>
      </c>
    </row>
    <row r="605" spans="1:9" x14ac:dyDescent="0.35">
      <c r="A605" s="27" t="s">
        <v>6</v>
      </c>
      <c r="B605" s="28" t="s">
        <v>48</v>
      </c>
      <c r="C605" s="28" t="s">
        <v>29</v>
      </c>
      <c r="D605" s="28" t="s">
        <v>33</v>
      </c>
      <c r="E605" s="29">
        <v>41932</v>
      </c>
      <c r="F605" s="30">
        <f>Dados!$E605</f>
        <v>41932</v>
      </c>
      <c r="G605" s="31">
        <f t="shared" si="9"/>
        <v>41932</v>
      </c>
      <c r="H605" s="32">
        <v>1440</v>
      </c>
      <c r="I605" s="33" t="s">
        <v>37</v>
      </c>
    </row>
    <row r="606" spans="1:9" x14ac:dyDescent="0.35">
      <c r="A606" s="20" t="s">
        <v>11</v>
      </c>
      <c r="B606" s="21" t="s">
        <v>46</v>
      </c>
      <c r="C606" s="21" t="s">
        <v>28</v>
      </c>
      <c r="D606" s="21" t="s">
        <v>33</v>
      </c>
      <c r="E606" s="22">
        <v>42760</v>
      </c>
      <c r="F606" s="23">
        <f>Dados!$E606</f>
        <v>42760</v>
      </c>
      <c r="G606" s="24">
        <f t="shared" si="9"/>
        <v>42760</v>
      </c>
      <c r="H606" s="25">
        <v>800</v>
      </c>
      <c r="I606" s="26" t="s">
        <v>38</v>
      </c>
    </row>
    <row r="607" spans="1:9" x14ac:dyDescent="0.35">
      <c r="A607" s="27" t="s">
        <v>6</v>
      </c>
      <c r="B607" s="28" t="s">
        <v>45</v>
      </c>
      <c r="C607" s="28" t="s">
        <v>26</v>
      </c>
      <c r="D607" s="28" t="s">
        <v>32</v>
      </c>
      <c r="E607" s="29">
        <v>42510</v>
      </c>
      <c r="F607" s="30">
        <f>Dados!$E607</f>
        <v>42510</v>
      </c>
      <c r="G607" s="31">
        <f t="shared" si="9"/>
        <v>42510</v>
      </c>
      <c r="H607" s="32">
        <v>1400</v>
      </c>
      <c r="I607" s="33" t="s">
        <v>35</v>
      </c>
    </row>
    <row r="608" spans="1:9" x14ac:dyDescent="0.35">
      <c r="A608" s="20" t="s">
        <v>19</v>
      </c>
      <c r="B608" s="21" t="s">
        <v>46</v>
      </c>
      <c r="C608" s="21" t="s">
        <v>27</v>
      </c>
      <c r="D608" s="21" t="s">
        <v>33</v>
      </c>
      <c r="E608" s="22">
        <v>42243</v>
      </c>
      <c r="F608" s="23">
        <f>Dados!$E608</f>
        <v>42243</v>
      </c>
      <c r="G608" s="24">
        <f t="shared" si="9"/>
        <v>42243</v>
      </c>
      <c r="H608" s="25">
        <v>1650</v>
      </c>
      <c r="I608" s="26" t="s">
        <v>39</v>
      </c>
    </row>
    <row r="609" spans="1:9" x14ac:dyDescent="0.35">
      <c r="A609" s="27" t="s">
        <v>15</v>
      </c>
      <c r="B609" s="28" t="s">
        <v>47</v>
      </c>
      <c r="C609" s="28" t="s">
        <v>28</v>
      </c>
      <c r="D609" s="28" t="s">
        <v>30</v>
      </c>
      <c r="E609" s="29">
        <v>42322</v>
      </c>
      <c r="F609" s="30">
        <f>Dados!$E609</f>
        <v>42322</v>
      </c>
      <c r="G609" s="31">
        <f t="shared" si="9"/>
        <v>42322</v>
      </c>
      <c r="H609" s="32">
        <v>3600</v>
      </c>
      <c r="I609" s="33" t="s">
        <v>37</v>
      </c>
    </row>
    <row r="610" spans="1:9" x14ac:dyDescent="0.35">
      <c r="A610" s="20" t="s">
        <v>17</v>
      </c>
      <c r="B610" s="21" t="s">
        <v>48</v>
      </c>
      <c r="C610" s="21" t="s">
        <v>29</v>
      </c>
      <c r="D610" s="21" t="s">
        <v>31</v>
      </c>
      <c r="E610" s="22">
        <v>42091</v>
      </c>
      <c r="F610" s="23">
        <f>Dados!$E610</f>
        <v>42091</v>
      </c>
      <c r="G610" s="24">
        <f t="shared" si="9"/>
        <v>42091</v>
      </c>
      <c r="H610" s="25">
        <v>1500</v>
      </c>
      <c r="I610" s="26" t="s">
        <v>39</v>
      </c>
    </row>
    <row r="611" spans="1:9" x14ac:dyDescent="0.35">
      <c r="A611" s="27" t="s">
        <v>13</v>
      </c>
      <c r="B611" s="28" t="s">
        <v>44</v>
      </c>
      <c r="C611" s="28" t="s">
        <v>24</v>
      </c>
      <c r="D611" s="28" t="s">
        <v>31</v>
      </c>
      <c r="E611" s="29">
        <v>42365</v>
      </c>
      <c r="F611" s="30">
        <f>Dados!$E611</f>
        <v>42365</v>
      </c>
      <c r="G611" s="31">
        <f t="shared" si="9"/>
        <v>42365</v>
      </c>
      <c r="H611" s="32">
        <v>1500</v>
      </c>
      <c r="I611" s="33" t="s">
        <v>37</v>
      </c>
    </row>
    <row r="612" spans="1:9" x14ac:dyDescent="0.35">
      <c r="A612" s="20" t="s">
        <v>7</v>
      </c>
      <c r="B612" s="21" t="s">
        <v>44</v>
      </c>
      <c r="C612" s="21" t="s">
        <v>25</v>
      </c>
      <c r="D612" s="21" t="s">
        <v>32</v>
      </c>
      <c r="E612" s="22">
        <v>42355</v>
      </c>
      <c r="F612" s="23">
        <f>Dados!$E612</f>
        <v>42355</v>
      </c>
      <c r="G612" s="24">
        <f t="shared" si="9"/>
        <v>42355</v>
      </c>
      <c r="H612" s="25">
        <v>1200</v>
      </c>
      <c r="I612" s="26" t="s">
        <v>38</v>
      </c>
    </row>
    <row r="613" spans="1:9" x14ac:dyDescent="0.35">
      <c r="A613" s="27" t="s">
        <v>5</v>
      </c>
      <c r="B613" s="28" t="s">
        <v>45</v>
      </c>
      <c r="C613" s="28" t="s">
        <v>25</v>
      </c>
      <c r="D613" s="28" t="s">
        <v>33</v>
      </c>
      <c r="E613" s="29">
        <v>42151</v>
      </c>
      <c r="F613" s="30">
        <f>Dados!$E613</f>
        <v>42151</v>
      </c>
      <c r="G613" s="31">
        <f t="shared" si="9"/>
        <v>42151</v>
      </c>
      <c r="H613" s="32">
        <v>300</v>
      </c>
      <c r="I613" s="33" t="s">
        <v>36</v>
      </c>
    </row>
    <row r="614" spans="1:9" x14ac:dyDescent="0.35">
      <c r="A614" s="20" t="s">
        <v>13</v>
      </c>
      <c r="B614" s="21" t="s">
        <v>47</v>
      </c>
      <c r="C614" s="21" t="s">
        <v>26</v>
      </c>
      <c r="D614" s="21" t="s">
        <v>31</v>
      </c>
      <c r="E614" s="22">
        <v>41834</v>
      </c>
      <c r="F614" s="23">
        <f>Dados!$E614</f>
        <v>41834</v>
      </c>
      <c r="G614" s="24">
        <f t="shared" si="9"/>
        <v>41834</v>
      </c>
      <c r="H614" s="25">
        <v>2880</v>
      </c>
      <c r="I614" s="26" t="s">
        <v>39</v>
      </c>
    </row>
    <row r="615" spans="1:9" x14ac:dyDescent="0.35">
      <c r="A615" s="27" t="s">
        <v>19</v>
      </c>
      <c r="B615" s="28" t="s">
        <v>46</v>
      </c>
      <c r="C615" s="28" t="s">
        <v>25</v>
      </c>
      <c r="D615" s="28" t="s">
        <v>31</v>
      </c>
      <c r="E615" s="29">
        <v>41854</v>
      </c>
      <c r="F615" s="30">
        <f>Dados!$E615</f>
        <v>41854</v>
      </c>
      <c r="G615" s="31">
        <f t="shared" si="9"/>
        <v>41854</v>
      </c>
      <c r="H615" s="32">
        <v>4930</v>
      </c>
      <c r="I615" s="33" t="s">
        <v>35</v>
      </c>
    </row>
    <row r="616" spans="1:9" x14ac:dyDescent="0.35">
      <c r="A616" s="20" t="s">
        <v>11</v>
      </c>
      <c r="B616" s="21" t="s">
        <v>48</v>
      </c>
      <c r="C616" s="21" t="s">
        <v>27</v>
      </c>
      <c r="D616" s="21" t="s">
        <v>31</v>
      </c>
      <c r="E616" s="22">
        <v>42145</v>
      </c>
      <c r="F616" s="23">
        <f>Dados!$E616</f>
        <v>42145</v>
      </c>
      <c r="G616" s="24">
        <f t="shared" si="9"/>
        <v>42145</v>
      </c>
      <c r="H616" s="25">
        <v>2610</v>
      </c>
      <c r="I616" s="26" t="s">
        <v>39</v>
      </c>
    </row>
    <row r="617" spans="1:9" x14ac:dyDescent="0.35">
      <c r="A617" s="27" t="s">
        <v>14</v>
      </c>
      <c r="B617" s="28" t="s">
        <v>48</v>
      </c>
      <c r="C617" s="28" t="s">
        <v>25</v>
      </c>
      <c r="D617" s="28" t="s">
        <v>30</v>
      </c>
      <c r="E617" s="29">
        <v>42665</v>
      </c>
      <c r="F617" s="30">
        <f>Dados!$E617</f>
        <v>42665</v>
      </c>
      <c r="G617" s="31">
        <f t="shared" si="9"/>
        <v>42665</v>
      </c>
      <c r="H617" s="32">
        <v>4550</v>
      </c>
      <c r="I617" s="33" t="s">
        <v>39</v>
      </c>
    </row>
    <row r="618" spans="1:9" x14ac:dyDescent="0.35">
      <c r="A618" s="20" t="s">
        <v>21</v>
      </c>
      <c r="B618" s="21" t="s">
        <v>46</v>
      </c>
      <c r="C618" s="21" t="s">
        <v>24</v>
      </c>
      <c r="D618" s="21" t="s">
        <v>31</v>
      </c>
      <c r="E618" s="22">
        <v>42859</v>
      </c>
      <c r="F618" s="23">
        <f>Dados!$E618</f>
        <v>42859</v>
      </c>
      <c r="G618" s="24">
        <f t="shared" si="9"/>
        <v>42859</v>
      </c>
      <c r="H618" s="25">
        <v>4200</v>
      </c>
      <c r="I618" s="26" t="s">
        <v>39</v>
      </c>
    </row>
    <row r="619" spans="1:9" x14ac:dyDescent="0.35">
      <c r="A619" s="27" t="s">
        <v>23</v>
      </c>
      <c r="B619" s="28" t="s">
        <v>48</v>
      </c>
      <c r="C619" s="28" t="s">
        <v>27</v>
      </c>
      <c r="D619" s="28" t="s">
        <v>32</v>
      </c>
      <c r="E619" s="29">
        <v>42612</v>
      </c>
      <c r="F619" s="30">
        <f>Dados!$E619</f>
        <v>42612</v>
      </c>
      <c r="G619" s="31">
        <f t="shared" si="9"/>
        <v>42612</v>
      </c>
      <c r="H619" s="32">
        <v>2030</v>
      </c>
      <c r="I619" s="33" t="s">
        <v>39</v>
      </c>
    </row>
    <row r="620" spans="1:9" x14ac:dyDescent="0.35">
      <c r="A620" s="20" t="s">
        <v>9</v>
      </c>
      <c r="B620" s="21" t="s">
        <v>44</v>
      </c>
      <c r="C620" s="21" t="s">
        <v>29</v>
      </c>
      <c r="D620" s="21" t="s">
        <v>33</v>
      </c>
      <c r="E620" s="22">
        <v>41877</v>
      </c>
      <c r="F620" s="23">
        <f>Dados!$E620</f>
        <v>41877</v>
      </c>
      <c r="G620" s="24">
        <f t="shared" si="9"/>
        <v>41877</v>
      </c>
      <c r="H620" s="25">
        <v>3000</v>
      </c>
      <c r="I620" s="26" t="s">
        <v>36</v>
      </c>
    </row>
    <row r="621" spans="1:9" x14ac:dyDescent="0.35">
      <c r="A621" s="27" t="s">
        <v>18</v>
      </c>
      <c r="B621" s="28" t="s">
        <v>48</v>
      </c>
      <c r="C621" s="28" t="s">
        <v>26</v>
      </c>
      <c r="D621" s="28" t="s">
        <v>31</v>
      </c>
      <c r="E621" s="29">
        <v>42434</v>
      </c>
      <c r="F621" s="30">
        <f>Dados!$E621</f>
        <v>42434</v>
      </c>
      <c r="G621" s="31">
        <f t="shared" si="9"/>
        <v>42434</v>
      </c>
      <c r="H621" s="32">
        <v>2700</v>
      </c>
      <c r="I621" s="33" t="s">
        <v>39</v>
      </c>
    </row>
    <row r="622" spans="1:9" x14ac:dyDescent="0.35">
      <c r="A622" s="20" t="s">
        <v>12</v>
      </c>
      <c r="B622" s="21" t="s">
        <v>49</v>
      </c>
      <c r="C622" s="21" t="s">
        <v>27</v>
      </c>
      <c r="D622" s="21" t="s">
        <v>34</v>
      </c>
      <c r="E622" s="22">
        <v>42605</v>
      </c>
      <c r="F622" s="23">
        <f>Dados!$E622</f>
        <v>42605</v>
      </c>
      <c r="G622" s="24">
        <f t="shared" si="9"/>
        <v>42605</v>
      </c>
      <c r="H622" s="25">
        <v>900</v>
      </c>
      <c r="I622" s="26" t="s">
        <v>38</v>
      </c>
    </row>
    <row r="623" spans="1:9" x14ac:dyDescent="0.35">
      <c r="A623" s="27" t="s">
        <v>7</v>
      </c>
      <c r="B623" s="28" t="s">
        <v>44</v>
      </c>
      <c r="C623" s="28" t="s">
        <v>26</v>
      </c>
      <c r="D623" s="28" t="s">
        <v>32</v>
      </c>
      <c r="E623" s="29">
        <v>42012</v>
      </c>
      <c r="F623" s="30">
        <f>Dados!$E623</f>
        <v>42012</v>
      </c>
      <c r="G623" s="31">
        <f t="shared" si="9"/>
        <v>42012</v>
      </c>
      <c r="H623" s="32">
        <v>1500</v>
      </c>
      <c r="I623" s="33" t="s">
        <v>39</v>
      </c>
    </row>
    <row r="624" spans="1:9" x14ac:dyDescent="0.35">
      <c r="A624" s="20" t="s">
        <v>18</v>
      </c>
      <c r="B624" s="21" t="s">
        <v>49</v>
      </c>
      <c r="C624" s="21" t="s">
        <v>29</v>
      </c>
      <c r="D624" s="21" t="s">
        <v>31</v>
      </c>
      <c r="E624" s="22">
        <v>41907</v>
      </c>
      <c r="F624" s="23">
        <f>Dados!$E624</f>
        <v>41907</v>
      </c>
      <c r="G624" s="24">
        <f t="shared" si="9"/>
        <v>41907</v>
      </c>
      <c r="H624" s="25">
        <v>4560</v>
      </c>
      <c r="I624" s="26" t="s">
        <v>39</v>
      </c>
    </row>
    <row r="625" spans="1:9" x14ac:dyDescent="0.35">
      <c r="A625" s="27" t="s">
        <v>19</v>
      </c>
      <c r="B625" s="28" t="s">
        <v>49</v>
      </c>
      <c r="C625" s="28" t="s">
        <v>29</v>
      </c>
      <c r="D625" s="28" t="s">
        <v>34</v>
      </c>
      <c r="E625" s="29">
        <v>41847</v>
      </c>
      <c r="F625" s="30">
        <f>Dados!$E625</f>
        <v>41847</v>
      </c>
      <c r="G625" s="31">
        <f t="shared" si="9"/>
        <v>41847</v>
      </c>
      <c r="H625" s="32">
        <v>1200</v>
      </c>
      <c r="I625" s="33" t="s">
        <v>35</v>
      </c>
    </row>
    <row r="626" spans="1:9" x14ac:dyDescent="0.35">
      <c r="A626" s="20" t="s">
        <v>21</v>
      </c>
      <c r="B626" s="21" t="s">
        <v>48</v>
      </c>
      <c r="C626" s="21" t="s">
        <v>25</v>
      </c>
      <c r="D626" s="21" t="s">
        <v>32</v>
      </c>
      <c r="E626" s="22">
        <v>41709</v>
      </c>
      <c r="F626" s="23">
        <f>Dados!$E626</f>
        <v>41709</v>
      </c>
      <c r="G626" s="24">
        <f t="shared" si="9"/>
        <v>41709</v>
      </c>
      <c r="H626" s="25">
        <v>5250</v>
      </c>
      <c r="I626" s="26" t="s">
        <v>35</v>
      </c>
    </row>
    <row r="627" spans="1:9" x14ac:dyDescent="0.35">
      <c r="A627" s="27" t="s">
        <v>18</v>
      </c>
      <c r="B627" s="28" t="s">
        <v>48</v>
      </c>
      <c r="C627" s="28" t="s">
        <v>26</v>
      </c>
      <c r="D627" s="28" t="s">
        <v>33</v>
      </c>
      <c r="E627" s="29">
        <v>42214</v>
      </c>
      <c r="F627" s="30">
        <f>Dados!$E627</f>
        <v>42214</v>
      </c>
      <c r="G627" s="31">
        <f t="shared" si="9"/>
        <v>42214</v>
      </c>
      <c r="H627" s="32">
        <v>1100</v>
      </c>
      <c r="I627" s="33" t="s">
        <v>38</v>
      </c>
    </row>
    <row r="628" spans="1:9" x14ac:dyDescent="0.35">
      <c r="A628" s="20" t="s">
        <v>10</v>
      </c>
      <c r="B628" s="21" t="s">
        <v>48</v>
      </c>
      <c r="C628" s="21" t="s">
        <v>28</v>
      </c>
      <c r="D628" s="21" t="s">
        <v>32</v>
      </c>
      <c r="E628" s="22">
        <v>41654</v>
      </c>
      <c r="F628" s="23">
        <f>Dados!$E628</f>
        <v>41654</v>
      </c>
      <c r="G628" s="24">
        <f t="shared" si="9"/>
        <v>41654</v>
      </c>
      <c r="H628" s="25">
        <v>3850</v>
      </c>
      <c r="I628" s="26" t="s">
        <v>38</v>
      </c>
    </row>
    <row r="629" spans="1:9" x14ac:dyDescent="0.35">
      <c r="A629" s="27" t="s">
        <v>11</v>
      </c>
      <c r="B629" s="28" t="s">
        <v>46</v>
      </c>
      <c r="C629" s="28" t="s">
        <v>26</v>
      </c>
      <c r="D629" s="28" t="s">
        <v>34</v>
      </c>
      <c r="E629" s="29">
        <v>42276</v>
      </c>
      <c r="F629" s="30">
        <f>Dados!$E629</f>
        <v>42276</v>
      </c>
      <c r="G629" s="31">
        <f t="shared" si="9"/>
        <v>42276</v>
      </c>
      <c r="H629" s="32">
        <v>2610</v>
      </c>
      <c r="I629" s="33" t="s">
        <v>35</v>
      </c>
    </row>
    <row r="630" spans="1:9" x14ac:dyDescent="0.35">
      <c r="A630" s="20" t="s">
        <v>22</v>
      </c>
      <c r="B630" s="21" t="s">
        <v>47</v>
      </c>
      <c r="C630" s="21" t="s">
        <v>26</v>
      </c>
      <c r="D630" s="21" t="s">
        <v>32</v>
      </c>
      <c r="E630" s="22">
        <v>42809</v>
      </c>
      <c r="F630" s="23">
        <f>Dados!$E630</f>
        <v>42809</v>
      </c>
      <c r="G630" s="24">
        <f t="shared" si="9"/>
        <v>42809</v>
      </c>
      <c r="H630" s="25">
        <v>500</v>
      </c>
      <c r="I630" s="26" t="s">
        <v>36</v>
      </c>
    </row>
    <row r="631" spans="1:9" x14ac:dyDescent="0.35">
      <c r="A631" s="27" t="s">
        <v>22</v>
      </c>
      <c r="B631" s="28" t="s">
        <v>46</v>
      </c>
      <c r="C631" s="28" t="s">
        <v>27</v>
      </c>
      <c r="D631" s="28" t="s">
        <v>32</v>
      </c>
      <c r="E631" s="29">
        <v>42069</v>
      </c>
      <c r="F631" s="30">
        <f>Dados!$E631</f>
        <v>42069</v>
      </c>
      <c r="G631" s="31">
        <f t="shared" si="9"/>
        <v>42069</v>
      </c>
      <c r="H631" s="32">
        <v>5250</v>
      </c>
      <c r="I631" s="33" t="s">
        <v>39</v>
      </c>
    </row>
    <row r="632" spans="1:9" x14ac:dyDescent="0.35">
      <c r="A632" s="20" t="s">
        <v>23</v>
      </c>
      <c r="B632" s="21" t="s">
        <v>47</v>
      </c>
      <c r="C632" s="21" t="s">
        <v>28</v>
      </c>
      <c r="D632" s="21" t="s">
        <v>33</v>
      </c>
      <c r="E632" s="22">
        <v>41899</v>
      </c>
      <c r="F632" s="23">
        <f>Dados!$E632</f>
        <v>41899</v>
      </c>
      <c r="G632" s="24">
        <f t="shared" si="9"/>
        <v>41899</v>
      </c>
      <c r="H632" s="25">
        <v>1000</v>
      </c>
      <c r="I632" s="26" t="s">
        <v>39</v>
      </c>
    </row>
    <row r="633" spans="1:9" x14ac:dyDescent="0.35">
      <c r="A633" s="27" t="s">
        <v>10</v>
      </c>
      <c r="B633" s="28" t="s">
        <v>46</v>
      </c>
      <c r="C633" s="28" t="s">
        <v>25</v>
      </c>
      <c r="D633" s="28" t="s">
        <v>32</v>
      </c>
      <c r="E633" s="29">
        <v>42819</v>
      </c>
      <c r="F633" s="30">
        <f>Dados!$E633</f>
        <v>42819</v>
      </c>
      <c r="G633" s="31">
        <f t="shared" si="9"/>
        <v>42819</v>
      </c>
      <c r="H633" s="32">
        <v>2720</v>
      </c>
      <c r="I633" s="33" t="s">
        <v>35</v>
      </c>
    </row>
    <row r="634" spans="1:9" x14ac:dyDescent="0.35">
      <c r="A634" s="20" t="s">
        <v>19</v>
      </c>
      <c r="B634" s="21" t="s">
        <v>48</v>
      </c>
      <c r="C634" s="21" t="s">
        <v>27</v>
      </c>
      <c r="D634" s="21" t="s">
        <v>30</v>
      </c>
      <c r="E634" s="22">
        <v>42822</v>
      </c>
      <c r="F634" s="23">
        <f>Dados!$E634</f>
        <v>42822</v>
      </c>
      <c r="G634" s="24">
        <f t="shared" si="9"/>
        <v>42822</v>
      </c>
      <c r="H634" s="25">
        <v>4900</v>
      </c>
      <c r="I634" s="26" t="s">
        <v>36</v>
      </c>
    </row>
    <row r="635" spans="1:9" x14ac:dyDescent="0.35">
      <c r="A635" s="27" t="s">
        <v>14</v>
      </c>
      <c r="B635" s="28" t="s">
        <v>45</v>
      </c>
      <c r="C635" s="28" t="s">
        <v>26</v>
      </c>
      <c r="D635" s="28" t="s">
        <v>30</v>
      </c>
      <c r="E635" s="29">
        <v>41976</v>
      </c>
      <c r="F635" s="30">
        <f>Dados!$E635</f>
        <v>41976</v>
      </c>
      <c r="G635" s="31">
        <f t="shared" si="9"/>
        <v>41976</v>
      </c>
      <c r="H635" s="32">
        <v>5600</v>
      </c>
      <c r="I635" s="33" t="s">
        <v>37</v>
      </c>
    </row>
    <row r="636" spans="1:9" x14ac:dyDescent="0.35">
      <c r="A636" s="20" t="s">
        <v>21</v>
      </c>
      <c r="B636" s="21" t="s">
        <v>45</v>
      </c>
      <c r="C636" s="21" t="s">
        <v>24</v>
      </c>
      <c r="D636" s="21" t="s">
        <v>30</v>
      </c>
      <c r="E636" s="22">
        <v>42731</v>
      </c>
      <c r="F636" s="23">
        <f>Dados!$E636</f>
        <v>42731</v>
      </c>
      <c r="G636" s="24">
        <f t="shared" si="9"/>
        <v>42731</v>
      </c>
      <c r="H636" s="25">
        <v>300</v>
      </c>
      <c r="I636" s="26" t="s">
        <v>39</v>
      </c>
    </row>
    <row r="637" spans="1:9" x14ac:dyDescent="0.35">
      <c r="A637" s="27" t="s">
        <v>11</v>
      </c>
      <c r="B637" s="28" t="s">
        <v>46</v>
      </c>
      <c r="C637" s="28" t="s">
        <v>29</v>
      </c>
      <c r="D637" s="28" t="s">
        <v>30</v>
      </c>
      <c r="E637" s="29">
        <v>41857</v>
      </c>
      <c r="F637" s="30">
        <f>Dados!$E637</f>
        <v>41857</v>
      </c>
      <c r="G637" s="31">
        <f t="shared" si="9"/>
        <v>41857</v>
      </c>
      <c r="H637" s="32">
        <v>1500</v>
      </c>
      <c r="I637" s="33" t="s">
        <v>35</v>
      </c>
    </row>
    <row r="638" spans="1:9" x14ac:dyDescent="0.35">
      <c r="A638" s="20" t="s">
        <v>7</v>
      </c>
      <c r="B638" s="21" t="s">
        <v>50</v>
      </c>
      <c r="C638" s="21" t="s">
        <v>29</v>
      </c>
      <c r="D638" s="21" t="s">
        <v>34</v>
      </c>
      <c r="E638" s="22">
        <v>42209</v>
      </c>
      <c r="F638" s="23">
        <f>Dados!$E638</f>
        <v>42209</v>
      </c>
      <c r="G638" s="24">
        <f t="shared" si="9"/>
        <v>42209</v>
      </c>
      <c r="H638" s="25">
        <v>1680</v>
      </c>
      <c r="I638" s="26" t="s">
        <v>36</v>
      </c>
    </row>
    <row r="639" spans="1:9" x14ac:dyDescent="0.35">
      <c r="A639" s="27" t="s">
        <v>23</v>
      </c>
      <c r="B639" s="28" t="s">
        <v>48</v>
      </c>
      <c r="C639" s="28" t="s">
        <v>27</v>
      </c>
      <c r="D639" s="28" t="s">
        <v>31</v>
      </c>
      <c r="E639" s="29">
        <v>41748</v>
      </c>
      <c r="F639" s="30">
        <f>Dados!$E639</f>
        <v>41748</v>
      </c>
      <c r="G639" s="31">
        <f t="shared" si="9"/>
        <v>41748</v>
      </c>
      <c r="H639" s="32">
        <v>200</v>
      </c>
      <c r="I639" s="33" t="s">
        <v>39</v>
      </c>
    </row>
    <row r="640" spans="1:9" x14ac:dyDescent="0.35">
      <c r="A640" s="20" t="s">
        <v>10</v>
      </c>
      <c r="B640" s="21" t="s">
        <v>48</v>
      </c>
      <c r="C640" s="21" t="s">
        <v>26</v>
      </c>
      <c r="D640" s="21" t="s">
        <v>31</v>
      </c>
      <c r="E640" s="22">
        <v>41992</v>
      </c>
      <c r="F640" s="23">
        <f>Dados!$E640</f>
        <v>41992</v>
      </c>
      <c r="G640" s="24">
        <f t="shared" si="9"/>
        <v>41992</v>
      </c>
      <c r="H640" s="25">
        <v>300</v>
      </c>
      <c r="I640" s="26" t="s">
        <v>35</v>
      </c>
    </row>
    <row r="641" spans="1:9" x14ac:dyDescent="0.35">
      <c r="A641" s="27" t="s">
        <v>13</v>
      </c>
      <c r="B641" s="28" t="s">
        <v>47</v>
      </c>
      <c r="C641" s="28" t="s">
        <v>24</v>
      </c>
      <c r="D641" s="28" t="s">
        <v>31</v>
      </c>
      <c r="E641" s="29">
        <v>41721</v>
      </c>
      <c r="F641" s="30">
        <f>Dados!$E641</f>
        <v>41721</v>
      </c>
      <c r="G641" s="31">
        <f t="shared" si="9"/>
        <v>41721</v>
      </c>
      <c r="H641" s="32">
        <v>100</v>
      </c>
      <c r="I641" s="33" t="s">
        <v>37</v>
      </c>
    </row>
    <row r="642" spans="1:9" x14ac:dyDescent="0.35">
      <c r="A642" s="20" t="s">
        <v>19</v>
      </c>
      <c r="B642" s="21" t="s">
        <v>45</v>
      </c>
      <c r="C642" s="21" t="s">
        <v>29</v>
      </c>
      <c r="D642" s="21" t="s">
        <v>33</v>
      </c>
      <c r="E642" s="22">
        <v>41660</v>
      </c>
      <c r="F642" s="23">
        <f>Dados!$E642</f>
        <v>41660</v>
      </c>
      <c r="G642" s="24">
        <f t="shared" ref="G642:G705" si="10">E642</f>
        <v>41660</v>
      </c>
      <c r="H642" s="25">
        <v>900</v>
      </c>
      <c r="I642" s="26" t="s">
        <v>37</v>
      </c>
    </row>
    <row r="643" spans="1:9" x14ac:dyDescent="0.35">
      <c r="A643" s="27" t="s">
        <v>5</v>
      </c>
      <c r="B643" s="28" t="s">
        <v>50</v>
      </c>
      <c r="C643" s="28" t="s">
        <v>24</v>
      </c>
      <c r="D643" s="28" t="s">
        <v>34</v>
      </c>
      <c r="E643" s="29">
        <v>42157</v>
      </c>
      <c r="F643" s="30">
        <f>Dados!$E643</f>
        <v>42157</v>
      </c>
      <c r="G643" s="31">
        <f t="shared" si="10"/>
        <v>42157</v>
      </c>
      <c r="H643" s="32">
        <v>2210</v>
      </c>
      <c r="I643" s="33" t="s">
        <v>35</v>
      </c>
    </row>
    <row r="644" spans="1:9" x14ac:dyDescent="0.35">
      <c r="A644" s="20" t="s">
        <v>10</v>
      </c>
      <c r="B644" s="21" t="s">
        <v>46</v>
      </c>
      <c r="C644" s="21" t="s">
        <v>25</v>
      </c>
      <c r="D644" s="21" t="s">
        <v>31</v>
      </c>
      <c r="E644" s="22">
        <v>42354</v>
      </c>
      <c r="F644" s="23">
        <f>Dados!$E644</f>
        <v>42354</v>
      </c>
      <c r="G644" s="24">
        <f t="shared" si="10"/>
        <v>42354</v>
      </c>
      <c r="H644" s="25">
        <v>1300</v>
      </c>
      <c r="I644" s="26" t="s">
        <v>39</v>
      </c>
    </row>
    <row r="645" spans="1:9" x14ac:dyDescent="0.35">
      <c r="A645" s="27" t="s">
        <v>15</v>
      </c>
      <c r="B645" s="28" t="s">
        <v>47</v>
      </c>
      <c r="C645" s="28" t="s">
        <v>29</v>
      </c>
      <c r="D645" s="28" t="s">
        <v>34</v>
      </c>
      <c r="E645" s="29">
        <v>42321</v>
      </c>
      <c r="F645" s="30">
        <f>Dados!$E645</f>
        <v>42321</v>
      </c>
      <c r="G645" s="31">
        <f t="shared" si="10"/>
        <v>42321</v>
      </c>
      <c r="H645" s="32">
        <v>750</v>
      </c>
      <c r="I645" s="33" t="s">
        <v>39</v>
      </c>
    </row>
    <row r="646" spans="1:9" x14ac:dyDescent="0.35">
      <c r="A646" s="20" t="s">
        <v>5</v>
      </c>
      <c r="B646" s="21" t="s">
        <v>48</v>
      </c>
      <c r="C646" s="21" t="s">
        <v>29</v>
      </c>
      <c r="D646" s="21" t="s">
        <v>31</v>
      </c>
      <c r="E646" s="22">
        <v>41834</v>
      </c>
      <c r="F646" s="23">
        <f>Dados!$E646</f>
        <v>41834</v>
      </c>
      <c r="G646" s="24">
        <f t="shared" si="10"/>
        <v>41834</v>
      </c>
      <c r="H646" s="25">
        <v>2040</v>
      </c>
      <c r="I646" s="26" t="s">
        <v>35</v>
      </c>
    </row>
    <row r="647" spans="1:9" x14ac:dyDescent="0.35">
      <c r="A647" s="27" t="s">
        <v>14</v>
      </c>
      <c r="B647" s="28" t="s">
        <v>50</v>
      </c>
      <c r="C647" s="28" t="s">
        <v>27</v>
      </c>
      <c r="D647" s="28" t="s">
        <v>33</v>
      </c>
      <c r="E647" s="29">
        <v>42885</v>
      </c>
      <c r="F647" s="30">
        <f>Dados!$E647</f>
        <v>42885</v>
      </c>
      <c r="G647" s="31">
        <f t="shared" si="10"/>
        <v>42885</v>
      </c>
      <c r="H647" s="32">
        <v>1800</v>
      </c>
      <c r="I647" s="33" t="s">
        <v>39</v>
      </c>
    </row>
    <row r="648" spans="1:9" x14ac:dyDescent="0.35">
      <c r="A648" s="20" t="s">
        <v>20</v>
      </c>
      <c r="B648" s="21" t="s">
        <v>48</v>
      </c>
      <c r="C648" s="21" t="s">
        <v>27</v>
      </c>
      <c r="D648" s="21" t="s">
        <v>32</v>
      </c>
      <c r="E648" s="22">
        <v>42745</v>
      </c>
      <c r="F648" s="23">
        <f>Dados!$E648</f>
        <v>42745</v>
      </c>
      <c r="G648" s="24">
        <f t="shared" si="10"/>
        <v>42745</v>
      </c>
      <c r="H648" s="25">
        <v>2610</v>
      </c>
      <c r="I648" s="26" t="s">
        <v>38</v>
      </c>
    </row>
    <row r="649" spans="1:9" x14ac:dyDescent="0.35">
      <c r="A649" s="27" t="s">
        <v>12</v>
      </c>
      <c r="B649" s="28" t="s">
        <v>47</v>
      </c>
      <c r="C649" s="28" t="s">
        <v>29</v>
      </c>
      <c r="D649" s="28" t="s">
        <v>33</v>
      </c>
      <c r="E649" s="29">
        <v>42382</v>
      </c>
      <c r="F649" s="30">
        <f>Dados!$E649</f>
        <v>42382</v>
      </c>
      <c r="G649" s="31">
        <f t="shared" si="10"/>
        <v>42382</v>
      </c>
      <c r="H649" s="32">
        <v>1160</v>
      </c>
      <c r="I649" s="33" t="s">
        <v>39</v>
      </c>
    </row>
    <row r="650" spans="1:9" x14ac:dyDescent="0.35">
      <c r="A650" s="20" t="s">
        <v>11</v>
      </c>
      <c r="B650" s="21" t="s">
        <v>45</v>
      </c>
      <c r="C650" s="21" t="s">
        <v>25</v>
      </c>
      <c r="D650" s="21" t="s">
        <v>32</v>
      </c>
      <c r="E650" s="22">
        <v>42863</v>
      </c>
      <c r="F650" s="23">
        <f>Dados!$E650</f>
        <v>42863</v>
      </c>
      <c r="G650" s="24">
        <f t="shared" si="10"/>
        <v>42863</v>
      </c>
      <c r="H650" s="25">
        <v>2550</v>
      </c>
      <c r="I650" s="26" t="s">
        <v>37</v>
      </c>
    </row>
    <row r="651" spans="1:9" x14ac:dyDescent="0.35">
      <c r="A651" s="27" t="s">
        <v>14</v>
      </c>
      <c r="B651" s="28" t="s">
        <v>45</v>
      </c>
      <c r="C651" s="28" t="s">
        <v>29</v>
      </c>
      <c r="D651" s="28" t="s">
        <v>32</v>
      </c>
      <c r="E651" s="29">
        <v>42132</v>
      </c>
      <c r="F651" s="30">
        <f>Dados!$E651</f>
        <v>42132</v>
      </c>
      <c r="G651" s="31">
        <f t="shared" si="10"/>
        <v>42132</v>
      </c>
      <c r="H651" s="32">
        <v>2700</v>
      </c>
      <c r="I651" s="33" t="s">
        <v>36</v>
      </c>
    </row>
    <row r="652" spans="1:9" x14ac:dyDescent="0.35">
      <c r="A652" s="20" t="s">
        <v>16</v>
      </c>
      <c r="B652" s="21" t="s">
        <v>46</v>
      </c>
      <c r="C652" s="21" t="s">
        <v>25</v>
      </c>
      <c r="D652" s="21" t="s">
        <v>31</v>
      </c>
      <c r="E652" s="22">
        <v>42600</v>
      </c>
      <c r="F652" s="23">
        <f>Dados!$E652</f>
        <v>42600</v>
      </c>
      <c r="G652" s="24">
        <f t="shared" si="10"/>
        <v>42600</v>
      </c>
      <c r="H652" s="25">
        <v>150</v>
      </c>
      <c r="I652" s="26" t="s">
        <v>37</v>
      </c>
    </row>
    <row r="653" spans="1:9" x14ac:dyDescent="0.35">
      <c r="A653" s="27" t="s">
        <v>22</v>
      </c>
      <c r="B653" s="28" t="s">
        <v>50</v>
      </c>
      <c r="C653" s="28" t="s">
        <v>25</v>
      </c>
      <c r="D653" s="28" t="s">
        <v>32</v>
      </c>
      <c r="E653" s="29">
        <v>42640</v>
      </c>
      <c r="F653" s="30">
        <f>Dados!$E653</f>
        <v>42640</v>
      </c>
      <c r="G653" s="31">
        <f t="shared" si="10"/>
        <v>42640</v>
      </c>
      <c r="H653" s="32">
        <v>4080</v>
      </c>
      <c r="I653" s="33" t="s">
        <v>39</v>
      </c>
    </row>
    <row r="654" spans="1:9" x14ac:dyDescent="0.35">
      <c r="A654" s="20" t="s">
        <v>19</v>
      </c>
      <c r="B654" s="21" t="s">
        <v>50</v>
      </c>
      <c r="C654" s="21" t="s">
        <v>28</v>
      </c>
      <c r="D654" s="21" t="s">
        <v>32</v>
      </c>
      <c r="E654" s="22">
        <v>41694</v>
      </c>
      <c r="F654" s="23">
        <f>Dados!$E654</f>
        <v>41694</v>
      </c>
      <c r="G654" s="24">
        <f t="shared" si="10"/>
        <v>41694</v>
      </c>
      <c r="H654" s="25">
        <v>3770</v>
      </c>
      <c r="I654" s="26" t="s">
        <v>39</v>
      </c>
    </row>
    <row r="655" spans="1:9" x14ac:dyDescent="0.35">
      <c r="A655" s="27" t="s">
        <v>16</v>
      </c>
      <c r="B655" s="28" t="s">
        <v>44</v>
      </c>
      <c r="C655" s="28" t="s">
        <v>27</v>
      </c>
      <c r="D655" s="28" t="s">
        <v>31</v>
      </c>
      <c r="E655" s="29">
        <v>42849</v>
      </c>
      <c r="F655" s="30">
        <f>Dados!$E655</f>
        <v>42849</v>
      </c>
      <c r="G655" s="31">
        <f t="shared" si="10"/>
        <v>42849</v>
      </c>
      <c r="H655" s="32">
        <v>3230</v>
      </c>
      <c r="I655" s="33" t="s">
        <v>36</v>
      </c>
    </row>
    <row r="656" spans="1:9" x14ac:dyDescent="0.35">
      <c r="A656" s="20" t="s">
        <v>13</v>
      </c>
      <c r="B656" s="21" t="s">
        <v>47</v>
      </c>
      <c r="C656" s="21" t="s">
        <v>28</v>
      </c>
      <c r="D656" s="21" t="s">
        <v>32</v>
      </c>
      <c r="E656" s="22">
        <v>41924</v>
      </c>
      <c r="F656" s="23">
        <f>Dados!$E656</f>
        <v>41924</v>
      </c>
      <c r="G656" s="24">
        <f t="shared" si="10"/>
        <v>41924</v>
      </c>
      <c r="H656" s="25">
        <v>870</v>
      </c>
      <c r="I656" s="26" t="s">
        <v>35</v>
      </c>
    </row>
    <row r="657" spans="1:9" x14ac:dyDescent="0.35">
      <c r="A657" s="27" t="s">
        <v>14</v>
      </c>
      <c r="B657" s="28" t="s">
        <v>45</v>
      </c>
      <c r="C657" s="28" t="s">
        <v>26</v>
      </c>
      <c r="D657" s="28" t="s">
        <v>33</v>
      </c>
      <c r="E657" s="29">
        <v>41686</v>
      </c>
      <c r="F657" s="30">
        <f>Dados!$E657</f>
        <v>41686</v>
      </c>
      <c r="G657" s="31">
        <f t="shared" si="10"/>
        <v>41686</v>
      </c>
      <c r="H657" s="32">
        <v>750</v>
      </c>
      <c r="I657" s="33" t="s">
        <v>39</v>
      </c>
    </row>
    <row r="658" spans="1:9" x14ac:dyDescent="0.35">
      <c r="A658" s="20" t="s">
        <v>6</v>
      </c>
      <c r="B658" s="21" t="s">
        <v>44</v>
      </c>
      <c r="C658" s="21" t="s">
        <v>27</v>
      </c>
      <c r="D658" s="21" t="s">
        <v>32</v>
      </c>
      <c r="E658" s="22">
        <v>42300</v>
      </c>
      <c r="F658" s="23">
        <f>Dados!$E658</f>
        <v>42300</v>
      </c>
      <c r="G658" s="24">
        <f t="shared" si="10"/>
        <v>42300</v>
      </c>
      <c r="H658" s="25">
        <v>350</v>
      </c>
      <c r="I658" s="26" t="s">
        <v>39</v>
      </c>
    </row>
    <row r="659" spans="1:9" x14ac:dyDescent="0.35">
      <c r="A659" s="27" t="s">
        <v>14</v>
      </c>
      <c r="B659" s="28" t="s">
        <v>45</v>
      </c>
      <c r="C659" s="28" t="s">
        <v>26</v>
      </c>
      <c r="D659" s="28" t="s">
        <v>34</v>
      </c>
      <c r="E659" s="29">
        <v>42338</v>
      </c>
      <c r="F659" s="30">
        <f>Dados!$E659</f>
        <v>42338</v>
      </c>
      <c r="G659" s="31">
        <f t="shared" si="10"/>
        <v>42338</v>
      </c>
      <c r="H659" s="32">
        <v>240</v>
      </c>
      <c r="I659" s="33" t="s">
        <v>36</v>
      </c>
    </row>
    <row r="660" spans="1:9" x14ac:dyDescent="0.35">
      <c r="A660" s="20" t="s">
        <v>20</v>
      </c>
      <c r="B660" s="21" t="s">
        <v>46</v>
      </c>
      <c r="C660" s="21" t="s">
        <v>26</v>
      </c>
      <c r="D660" s="21" t="s">
        <v>32</v>
      </c>
      <c r="E660" s="22">
        <v>42916</v>
      </c>
      <c r="F660" s="23">
        <f>Dados!$E660</f>
        <v>42916</v>
      </c>
      <c r="G660" s="24">
        <f t="shared" si="10"/>
        <v>42916</v>
      </c>
      <c r="H660" s="25">
        <v>5950</v>
      </c>
      <c r="I660" s="26" t="s">
        <v>37</v>
      </c>
    </row>
    <row r="661" spans="1:9" x14ac:dyDescent="0.35">
      <c r="A661" s="27" t="s">
        <v>23</v>
      </c>
      <c r="B661" s="28" t="s">
        <v>48</v>
      </c>
      <c r="C661" s="28" t="s">
        <v>28</v>
      </c>
      <c r="D661" s="28" t="s">
        <v>30</v>
      </c>
      <c r="E661" s="29">
        <v>41971</v>
      </c>
      <c r="F661" s="30">
        <f>Dados!$E661</f>
        <v>41971</v>
      </c>
      <c r="G661" s="31">
        <f t="shared" si="10"/>
        <v>41971</v>
      </c>
      <c r="H661" s="32">
        <v>3360</v>
      </c>
      <c r="I661" s="33" t="s">
        <v>36</v>
      </c>
    </row>
    <row r="662" spans="1:9" x14ac:dyDescent="0.35">
      <c r="A662" s="20" t="s">
        <v>16</v>
      </c>
      <c r="B662" s="21" t="s">
        <v>48</v>
      </c>
      <c r="C662" s="21" t="s">
        <v>28</v>
      </c>
      <c r="D662" s="21" t="s">
        <v>31</v>
      </c>
      <c r="E662" s="22">
        <v>41695</v>
      </c>
      <c r="F662" s="23">
        <f>Dados!$E662</f>
        <v>41695</v>
      </c>
      <c r="G662" s="24">
        <f t="shared" si="10"/>
        <v>41695</v>
      </c>
      <c r="H662" s="25">
        <v>700</v>
      </c>
      <c r="I662" s="26" t="s">
        <v>39</v>
      </c>
    </row>
    <row r="663" spans="1:9" x14ac:dyDescent="0.35">
      <c r="A663" s="27" t="s">
        <v>9</v>
      </c>
      <c r="B663" s="28" t="s">
        <v>44</v>
      </c>
      <c r="C663" s="28" t="s">
        <v>27</v>
      </c>
      <c r="D663" s="28" t="s">
        <v>30</v>
      </c>
      <c r="E663" s="29">
        <v>42216</v>
      </c>
      <c r="F663" s="30">
        <f>Dados!$E663</f>
        <v>42216</v>
      </c>
      <c r="G663" s="31">
        <f t="shared" si="10"/>
        <v>42216</v>
      </c>
      <c r="H663" s="32">
        <v>2720</v>
      </c>
      <c r="I663" s="33" t="s">
        <v>39</v>
      </c>
    </row>
    <row r="664" spans="1:9" x14ac:dyDescent="0.35">
      <c r="A664" s="20" t="s">
        <v>8</v>
      </c>
      <c r="B664" s="21" t="s">
        <v>50</v>
      </c>
      <c r="C664" s="21" t="s">
        <v>29</v>
      </c>
      <c r="D664" s="21" t="s">
        <v>34</v>
      </c>
      <c r="E664" s="22">
        <v>42848</v>
      </c>
      <c r="F664" s="23">
        <f>Dados!$E664</f>
        <v>42848</v>
      </c>
      <c r="G664" s="24">
        <f t="shared" si="10"/>
        <v>42848</v>
      </c>
      <c r="H664" s="25">
        <v>6650</v>
      </c>
      <c r="I664" s="26" t="s">
        <v>39</v>
      </c>
    </row>
    <row r="665" spans="1:9" x14ac:dyDescent="0.35">
      <c r="A665" s="27" t="s">
        <v>11</v>
      </c>
      <c r="B665" s="28" t="s">
        <v>48</v>
      </c>
      <c r="C665" s="28" t="s">
        <v>27</v>
      </c>
      <c r="D665" s="28" t="s">
        <v>34</v>
      </c>
      <c r="E665" s="29">
        <v>42855</v>
      </c>
      <c r="F665" s="30">
        <f>Dados!$E665</f>
        <v>42855</v>
      </c>
      <c r="G665" s="31">
        <f t="shared" si="10"/>
        <v>42855</v>
      </c>
      <c r="H665" s="32">
        <v>350</v>
      </c>
      <c r="I665" s="33" t="s">
        <v>39</v>
      </c>
    </row>
    <row r="666" spans="1:9" x14ac:dyDescent="0.35">
      <c r="A666" s="20" t="s">
        <v>8</v>
      </c>
      <c r="B666" s="21" t="s">
        <v>45</v>
      </c>
      <c r="C666" s="21" t="s">
        <v>25</v>
      </c>
      <c r="D666" s="21" t="s">
        <v>32</v>
      </c>
      <c r="E666" s="22">
        <v>42138</v>
      </c>
      <c r="F666" s="23">
        <f>Dados!$E666</f>
        <v>42138</v>
      </c>
      <c r="G666" s="24">
        <f t="shared" si="10"/>
        <v>42138</v>
      </c>
      <c r="H666" s="25">
        <v>3230</v>
      </c>
      <c r="I666" s="26" t="s">
        <v>37</v>
      </c>
    </row>
    <row r="667" spans="1:9" x14ac:dyDescent="0.35">
      <c r="A667" s="27" t="s">
        <v>8</v>
      </c>
      <c r="B667" s="28" t="s">
        <v>50</v>
      </c>
      <c r="C667" s="28" t="s">
        <v>25</v>
      </c>
      <c r="D667" s="28" t="s">
        <v>34</v>
      </c>
      <c r="E667" s="29">
        <v>41682</v>
      </c>
      <c r="F667" s="30">
        <f>Dados!$E667</f>
        <v>41682</v>
      </c>
      <c r="G667" s="31">
        <f t="shared" si="10"/>
        <v>41682</v>
      </c>
      <c r="H667" s="32">
        <v>240</v>
      </c>
      <c r="I667" s="33" t="s">
        <v>38</v>
      </c>
    </row>
    <row r="668" spans="1:9" x14ac:dyDescent="0.35">
      <c r="A668" s="20" t="s">
        <v>7</v>
      </c>
      <c r="B668" s="21" t="s">
        <v>50</v>
      </c>
      <c r="C668" s="21" t="s">
        <v>26</v>
      </c>
      <c r="D668" s="21" t="s">
        <v>30</v>
      </c>
      <c r="E668" s="22">
        <v>41990</v>
      </c>
      <c r="F668" s="23">
        <f>Dados!$E668</f>
        <v>41990</v>
      </c>
      <c r="G668" s="24">
        <f t="shared" si="10"/>
        <v>41990</v>
      </c>
      <c r="H668" s="25">
        <v>1600</v>
      </c>
      <c r="I668" s="26" t="s">
        <v>39</v>
      </c>
    </row>
    <row r="669" spans="1:9" x14ac:dyDescent="0.35">
      <c r="A669" s="27" t="s">
        <v>6</v>
      </c>
      <c r="B669" s="28" t="s">
        <v>48</v>
      </c>
      <c r="C669" s="28" t="s">
        <v>27</v>
      </c>
      <c r="D669" s="28" t="s">
        <v>34</v>
      </c>
      <c r="E669" s="29">
        <v>42841</v>
      </c>
      <c r="F669" s="30">
        <f>Dados!$E669</f>
        <v>42841</v>
      </c>
      <c r="G669" s="31">
        <f t="shared" si="10"/>
        <v>42841</v>
      </c>
      <c r="H669" s="32">
        <v>600</v>
      </c>
      <c r="I669" s="33" t="s">
        <v>38</v>
      </c>
    </row>
    <row r="670" spans="1:9" x14ac:dyDescent="0.35">
      <c r="A670" s="20" t="s">
        <v>18</v>
      </c>
      <c r="B670" s="21" t="s">
        <v>49</v>
      </c>
      <c r="C670" s="21" t="s">
        <v>26</v>
      </c>
      <c r="D670" s="21" t="s">
        <v>30</v>
      </c>
      <c r="E670" s="22">
        <v>41979</v>
      </c>
      <c r="F670" s="23">
        <f>Dados!$E670</f>
        <v>41979</v>
      </c>
      <c r="G670" s="24">
        <f t="shared" si="10"/>
        <v>41979</v>
      </c>
      <c r="H670" s="25">
        <v>1500</v>
      </c>
      <c r="I670" s="26" t="s">
        <v>39</v>
      </c>
    </row>
    <row r="671" spans="1:9" x14ac:dyDescent="0.35">
      <c r="A671" s="27" t="s">
        <v>14</v>
      </c>
      <c r="B671" s="28" t="s">
        <v>44</v>
      </c>
      <c r="C671" s="28" t="s">
        <v>25</v>
      </c>
      <c r="D671" s="28" t="s">
        <v>31</v>
      </c>
      <c r="E671" s="29">
        <v>42836</v>
      </c>
      <c r="F671" s="30">
        <f>Dados!$E671</f>
        <v>42836</v>
      </c>
      <c r="G671" s="31">
        <f t="shared" si="10"/>
        <v>42836</v>
      </c>
      <c r="H671" s="32">
        <v>750</v>
      </c>
      <c r="I671" s="33" t="s">
        <v>39</v>
      </c>
    </row>
    <row r="672" spans="1:9" x14ac:dyDescent="0.35">
      <c r="A672" s="20" t="s">
        <v>11</v>
      </c>
      <c r="B672" s="21" t="s">
        <v>48</v>
      </c>
      <c r="C672" s="21" t="s">
        <v>28</v>
      </c>
      <c r="D672" s="21" t="s">
        <v>31</v>
      </c>
      <c r="E672" s="22">
        <v>41648</v>
      </c>
      <c r="F672" s="23">
        <f>Dados!$E672</f>
        <v>41648</v>
      </c>
      <c r="G672" s="24">
        <f t="shared" si="10"/>
        <v>41648</v>
      </c>
      <c r="H672" s="25">
        <v>1160</v>
      </c>
      <c r="I672" s="26" t="s">
        <v>39</v>
      </c>
    </row>
    <row r="673" spans="1:9" x14ac:dyDescent="0.35">
      <c r="A673" s="27" t="s">
        <v>12</v>
      </c>
      <c r="B673" s="28" t="s">
        <v>44</v>
      </c>
      <c r="C673" s="28" t="s">
        <v>24</v>
      </c>
      <c r="D673" s="28" t="s">
        <v>31</v>
      </c>
      <c r="E673" s="29">
        <v>42265</v>
      </c>
      <c r="F673" s="30">
        <f>Dados!$E673</f>
        <v>42265</v>
      </c>
      <c r="G673" s="31">
        <f t="shared" si="10"/>
        <v>42265</v>
      </c>
      <c r="H673" s="32">
        <v>1950</v>
      </c>
      <c r="I673" s="33" t="s">
        <v>35</v>
      </c>
    </row>
    <row r="674" spans="1:9" x14ac:dyDescent="0.35">
      <c r="A674" s="20" t="s">
        <v>7</v>
      </c>
      <c r="B674" s="21" t="s">
        <v>44</v>
      </c>
      <c r="C674" s="21" t="s">
        <v>25</v>
      </c>
      <c r="D674" s="21" t="s">
        <v>30</v>
      </c>
      <c r="E674" s="22">
        <v>41779</v>
      </c>
      <c r="F674" s="23">
        <f>Dados!$E674</f>
        <v>41779</v>
      </c>
      <c r="G674" s="24">
        <f t="shared" si="10"/>
        <v>41779</v>
      </c>
      <c r="H674" s="25">
        <v>1700</v>
      </c>
      <c r="I674" s="26" t="s">
        <v>36</v>
      </c>
    </row>
    <row r="675" spans="1:9" x14ac:dyDescent="0.35">
      <c r="A675" s="27" t="s">
        <v>7</v>
      </c>
      <c r="B675" s="28" t="s">
        <v>46</v>
      </c>
      <c r="C675" s="28" t="s">
        <v>24</v>
      </c>
      <c r="D675" s="28" t="s">
        <v>30</v>
      </c>
      <c r="E675" s="29">
        <v>41795</v>
      </c>
      <c r="F675" s="30">
        <f>Dados!$E675</f>
        <v>41795</v>
      </c>
      <c r="G675" s="31">
        <f t="shared" si="10"/>
        <v>41795</v>
      </c>
      <c r="H675" s="32">
        <v>4000</v>
      </c>
      <c r="I675" s="33" t="s">
        <v>37</v>
      </c>
    </row>
    <row r="676" spans="1:9" x14ac:dyDescent="0.35">
      <c r="A676" s="20" t="s">
        <v>19</v>
      </c>
      <c r="B676" s="21" t="s">
        <v>46</v>
      </c>
      <c r="C676" s="21" t="s">
        <v>27</v>
      </c>
      <c r="D676" s="21" t="s">
        <v>34</v>
      </c>
      <c r="E676" s="22">
        <v>41915</v>
      </c>
      <c r="F676" s="23">
        <f>Dados!$E676</f>
        <v>41915</v>
      </c>
      <c r="G676" s="24">
        <f t="shared" si="10"/>
        <v>41915</v>
      </c>
      <c r="H676" s="25">
        <v>2210</v>
      </c>
      <c r="I676" s="26" t="s">
        <v>39</v>
      </c>
    </row>
    <row r="677" spans="1:9" x14ac:dyDescent="0.35">
      <c r="A677" s="27" t="s">
        <v>12</v>
      </c>
      <c r="B677" s="28" t="s">
        <v>45</v>
      </c>
      <c r="C677" s="28" t="s">
        <v>27</v>
      </c>
      <c r="D677" s="28" t="s">
        <v>33</v>
      </c>
      <c r="E677" s="29">
        <v>41891</v>
      </c>
      <c r="F677" s="30">
        <f>Dados!$E677</f>
        <v>41891</v>
      </c>
      <c r="G677" s="31">
        <f t="shared" si="10"/>
        <v>41891</v>
      </c>
      <c r="H677" s="32">
        <v>200</v>
      </c>
      <c r="I677" s="33" t="s">
        <v>35</v>
      </c>
    </row>
    <row r="678" spans="1:9" x14ac:dyDescent="0.35">
      <c r="A678" s="20" t="s">
        <v>5</v>
      </c>
      <c r="B678" s="21" t="s">
        <v>45</v>
      </c>
      <c r="C678" s="21" t="s">
        <v>25</v>
      </c>
      <c r="D678" s="21" t="s">
        <v>34</v>
      </c>
      <c r="E678" s="22">
        <v>42852</v>
      </c>
      <c r="F678" s="23">
        <f>Dados!$E678</f>
        <v>42852</v>
      </c>
      <c r="G678" s="24">
        <f t="shared" si="10"/>
        <v>42852</v>
      </c>
      <c r="H678" s="25">
        <v>1050</v>
      </c>
      <c r="I678" s="26" t="s">
        <v>39</v>
      </c>
    </row>
    <row r="679" spans="1:9" x14ac:dyDescent="0.35">
      <c r="A679" s="27" t="s">
        <v>11</v>
      </c>
      <c r="B679" s="28" t="s">
        <v>45</v>
      </c>
      <c r="C679" s="28" t="s">
        <v>26</v>
      </c>
      <c r="D679" s="28" t="s">
        <v>34</v>
      </c>
      <c r="E679" s="29">
        <v>42573</v>
      </c>
      <c r="F679" s="30">
        <f>Dados!$E679</f>
        <v>42573</v>
      </c>
      <c r="G679" s="31">
        <f t="shared" si="10"/>
        <v>42573</v>
      </c>
      <c r="H679" s="32">
        <v>1700</v>
      </c>
      <c r="I679" s="33" t="s">
        <v>38</v>
      </c>
    </row>
    <row r="680" spans="1:9" x14ac:dyDescent="0.35">
      <c r="A680" s="20" t="s">
        <v>11</v>
      </c>
      <c r="B680" s="21" t="s">
        <v>50</v>
      </c>
      <c r="C680" s="21" t="s">
        <v>27</v>
      </c>
      <c r="D680" s="21" t="s">
        <v>33</v>
      </c>
      <c r="E680" s="22">
        <v>42850</v>
      </c>
      <c r="F680" s="23">
        <f>Dados!$E680</f>
        <v>42850</v>
      </c>
      <c r="G680" s="24">
        <f t="shared" si="10"/>
        <v>42850</v>
      </c>
      <c r="H680" s="25">
        <v>300</v>
      </c>
      <c r="I680" s="26" t="s">
        <v>38</v>
      </c>
    </row>
    <row r="681" spans="1:9" x14ac:dyDescent="0.35">
      <c r="A681" s="27" t="s">
        <v>17</v>
      </c>
      <c r="B681" s="28" t="s">
        <v>45</v>
      </c>
      <c r="C681" s="28" t="s">
        <v>29</v>
      </c>
      <c r="D681" s="28" t="s">
        <v>30</v>
      </c>
      <c r="E681" s="29">
        <v>42756</v>
      </c>
      <c r="F681" s="30">
        <f>Dados!$E681</f>
        <v>42756</v>
      </c>
      <c r="G681" s="31">
        <f t="shared" si="10"/>
        <v>42756</v>
      </c>
      <c r="H681" s="32">
        <v>2400</v>
      </c>
      <c r="I681" s="33" t="s">
        <v>39</v>
      </c>
    </row>
    <row r="682" spans="1:9" x14ac:dyDescent="0.35">
      <c r="A682" s="20" t="s">
        <v>17</v>
      </c>
      <c r="B682" s="21" t="s">
        <v>47</v>
      </c>
      <c r="C682" s="21" t="s">
        <v>25</v>
      </c>
      <c r="D682" s="21" t="s">
        <v>30</v>
      </c>
      <c r="E682" s="22">
        <v>41814</v>
      </c>
      <c r="F682" s="23">
        <f>Dados!$E682</f>
        <v>41814</v>
      </c>
      <c r="G682" s="24">
        <f t="shared" si="10"/>
        <v>41814</v>
      </c>
      <c r="H682" s="25">
        <v>200</v>
      </c>
      <c r="I682" s="26" t="s">
        <v>36</v>
      </c>
    </row>
    <row r="683" spans="1:9" x14ac:dyDescent="0.35">
      <c r="A683" s="27" t="s">
        <v>17</v>
      </c>
      <c r="B683" s="28" t="s">
        <v>48</v>
      </c>
      <c r="C683" s="28" t="s">
        <v>25</v>
      </c>
      <c r="D683" s="28" t="s">
        <v>34</v>
      </c>
      <c r="E683" s="29">
        <v>42074</v>
      </c>
      <c r="F683" s="30">
        <f>Dados!$E683</f>
        <v>42074</v>
      </c>
      <c r="G683" s="31">
        <f t="shared" si="10"/>
        <v>42074</v>
      </c>
      <c r="H683" s="32">
        <v>7000</v>
      </c>
      <c r="I683" s="33" t="s">
        <v>39</v>
      </c>
    </row>
    <row r="684" spans="1:9" x14ac:dyDescent="0.35">
      <c r="A684" s="20" t="s">
        <v>20</v>
      </c>
      <c r="B684" s="21" t="s">
        <v>47</v>
      </c>
      <c r="C684" s="21" t="s">
        <v>27</v>
      </c>
      <c r="D684" s="21" t="s">
        <v>31</v>
      </c>
      <c r="E684" s="22">
        <v>41965</v>
      </c>
      <c r="F684" s="23">
        <f>Dados!$E684</f>
        <v>41965</v>
      </c>
      <c r="G684" s="24">
        <f t="shared" si="10"/>
        <v>41965</v>
      </c>
      <c r="H684" s="25">
        <v>1020</v>
      </c>
      <c r="I684" s="26" t="s">
        <v>38</v>
      </c>
    </row>
    <row r="685" spans="1:9" x14ac:dyDescent="0.35">
      <c r="A685" s="27" t="s">
        <v>16</v>
      </c>
      <c r="B685" s="28" t="s">
        <v>48</v>
      </c>
      <c r="C685" s="28" t="s">
        <v>28</v>
      </c>
      <c r="D685" s="28" t="s">
        <v>33</v>
      </c>
      <c r="E685" s="29">
        <v>42550</v>
      </c>
      <c r="F685" s="30">
        <f>Dados!$E685</f>
        <v>42550</v>
      </c>
      <c r="G685" s="31">
        <f t="shared" si="10"/>
        <v>42550</v>
      </c>
      <c r="H685" s="32">
        <v>1020</v>
      </c>
      <c r="I685" s="33" t="s">
        <v>38</v>
      </c>
    </row>
    <row r="686" spans="1:9" x14ac:dyDescent="0.35">
      <c r="A686" s="20" t="s">
        <v>18</v>
      </c>
      <c r="B686" s="21" t="s">
        <v>45</v>
      </c>
      <c r="C686" s="21" t="s">
        <v>26</v>
      </c>
      <c r="D686" s="21" t="s">
        <v>32</v>
      </c>
      <c r="E686" s="22">
        <v>41644</v>
      </c>
      <c r="F686" s="23">
        <f>Dados!$E686</f>
        <v>41644</v>
      </c>
      <c r="G686" s="24">
        <f t="shared" si="10"/>
        <v>41644</v>
      </c>
      <c r="H686" s="25">
        <v>1020</v>
      </c>
      <c r="I686" s="26" t="s">
        <v>39</v>
      </c>
    </row>
    <row r="687" spans="1:9" x14ac:dyDescent="0.35">
      <c r="A687" s="27" t="s">
        <v>17</v>
      </c>
      <c r="B687" s="28" t="s">
        <v>46</v>
      </c>
      <c r="C687" s="28" t="s">
        <v>25</v>
      </c>
      <c r="D687" s="28" t="s">
        <v>31</v>
      </c>
      <c r="E687" s="29">
        <v>42407</v>
      </c>
      <c r="F687" s="30">
        <f>Dados!$E687</f>
        <v>42407</v>
      </c>
      <c r="G687" s="31">
        <f t="shared" si="10"/>
        <v>42407</v>
      </c>
      <c r="H687" s="32">
        <v>1450</v>
      </c>
      <c r="I687" s="33" t="s">
        <v>39</v>
      </c>
    </row>
    <row r="688" spans="1:9" x14ac:dyDescent="0.35">
      <c r="A688" s="20" t="s">
        <v>10</v>
      </c>
      <c r="B688" s="21" t="s">
        <v>48</v>
      </c>
      <c r="C688" s="21" t="s">
        <v>25</v>
      </c>
      <c r="D688" s="21" t="s">
        <v>31</v>
      </c>
      <c r="E688" s="22">
        <v>42691</v>
      </c>
      <c r="F688" s="23">
        <f>Dados!$E688</f>
        <v>42691</v>
      </c>
      <c r="G688" s="24">
        <f t="shared" si="10"/>
        <v>42691</v>
      </c>
      <c r="H688" s="25">
        <v>4930</v>
      </c>
      <c r="I688" s="26" t="s">
        <v>37</v>
      </c>
    </row>
    <row r="689" spans="1:9" x14ac:dyDescent="0.35">
      <c r="A689" s="27" t="s">
        <v>7</v>
      </c>
      <c r="B689" s="28" t="s">
        <v>50</v>
      </c>
      <c r="C689" s="28" t="s">
        <v>29</v>
      </c>
      <c r="D689" s="28" t="s">
        <v>30</v>
      </c>
      <c r="E689" s="29">
        <v>42187</v>
      </c>
      <c r="F689" s="30">
        <f>Dados!$E689</f>
        <v>42187</v>
      </c>
      <c r="G689" s="31">
        <f t="shared" si="10"/>
        <v>42187</v>
      </c>
      <c r="H689" s="32">
        <v>2200</v>
      </c>
      <c r="I689" s="33" t="s">
        <v>37</v>
      </c>
    </row>
    <row r="690" spans="1:9" x14ac:dyDescent="0.35">
      <c r="A690" s="20" t="s">
        <v>5</v>
      </c>
      <c r="B690" s="21" t="s">
        <v>44</v>
      </c>
      <c r="C690" s="21" t="s">
        <v>28</v>
      </c>
      <c r="D690" s="21" t="s">
        <v>33</v>
      </c>
      <c r="E690" s="22">
        <v>41686</v>
      </c>
      <c r="F690" s="23">
        <f>Dados!$E690</f>
        <v>41686</v>
      </c>
      <c r="G690" s="24">
        <f t="shared" si="10"/>
        <v>41686</v>
      </c>
      <c r="H690" s="25">
        <v>300</v>
      </c>
      <c r="I690" s="26" t="s">
        <v>39</v>
      </c>
    </row>
    <row r="691" spans="1:9" x14ac:dyDescent="0.35">
      <c r="A691" s="27" t="s">
        <v>15</v>
      </c>
      <c r="B691" s="28" t="s">
        <v>48</v>
      </c>
      <c r="C691" s="28" t="s">
        <v>25</v>
      </c>
      <c r="D691" s="28" t="s">
        <v>34</v>
      </c>
      <c r="E691" s="29">
        <v>42510</v>
      </c>
      <c r="F691" s="30">
        <f>Dados!$E691</f>
        <v>42510</v>
      </c>
      <c r="G691" s="31">
        <f t="shared" si="10"/>
        <v>42510</v>
      </c>
      <c r="H691" s="32">
        <v>3400</v>
      </c>
      <c r="I691" s="33" t="s">
        <v>36</v>
      </c>
    </row>
    <row r="692" spans="1:9" x14ac:dyDescent="0.35">
      <c r="A692" s="20" t="s">
        <v>12</v>
      </c>
      <c r="B692" s="21" t="s">
        <v>47</v>
      </c>
      <c r="C692" s="21" t="s">
        <v>27</v>
      </c>
      <c r="D692" s="21" t="s">
        <v>33</v>
      </c>
      <c r="E692" s="22">
        <v>42069</v>
      </c>
      <c r="F692" s="23">
        <f>Dados!$E692</f>
        <v>42069</v>
      </c>
      <c r="G692" s="24">
        <f t="shared" si="10"/>
        <v>42069</v>
      </c>
      <c r="H692" s="25">
        <v>1500</v>
      </c>
      <c r="I692" s="26" t="s">
        <v>39</v>
      </c>
    </row>
    <row r="693" spans="1:9" x14ac:dyDescent="0.35">
      <c r="A693" s="27" t="s">
        <v>11</v>
      </c>
      <c r="B693" s="28" t="s">
        <v>45</v>
      </c>
      <c r="C693" s="28" t="s">
        <v>27</v>
      </c>
      <c r="D693" s="28" t="s">
        <v>34</v>
      </c>
      <c r="E693" s="29">
        <v>42165</v>
      </c>
      <c r="F693" s="30">
        <f>Dados!$E693</f>
        <v>42165</v>
      </c>
      <c r="G693" s="31">
        <f t="shared" si="10"/>
        <v>42165</v>
      </c>
      <c r="H693" s="32">
        <v>4350</v>
      </c>
      <c r="I693" s="33" t="s">
        <v>39</v>
      </c>
    </row>
    <row r="694" spans="1:9" x14ac:dyDescent="0.35">
      <c r="A694" s="20" t="s">
        <v>18</v>
      </c>
      <c r="B694" s="21" t="s">
        <v>49</v>
      </c>
      <c r="C694" s="21" t="s">
        <v>28</v>
      </c>
      <c r="D694" s="21" t="s">
        <v>34</v>
      </c>
      <c r="E694" s="22">
        <v>42202</v>
      </c>
      <c r="F694" s="23">
        <f>Dados!$E694</f>
        <v>42202</v>
      </c>
      <c r="G694" s="24">
        <f t="shared" si="10"/>
        <v>42202</v>
      </c>
      <c r="H694" s="25">
        <v>2700</v>
      </c>
      <c r="I694" s="26" t="s">
        <v>39</v>
      </c>
    </row>
    <row r="695" spans="1:9" x14ac:dyDescent="0.35">
      <c r="A695" s="27" t="s">
        <v>18</v>
      </c>
      <c r="B695" s="28" t="s">
        <v>48</v>
      </c>
      <c r="C695" s="28" t="s">
        <v>25</v>
      </c>
      <c r="D695" s="28" t="s">
        <v>30</v>
      </c>
      <c r="E695" s="29">
        <v>42309</v>
      </c>
      <c r="F695" s="30">
        <f>Dados!$E695</f>
        <v>42309</v>
      </c>
      <c r="G695" s="31">
        <f t="shared" si="10"/>
        <v>42309</v>
      </c>
      <c r="H695" s="32">
        <v>700</v>
      </c>
      <c r="I695" s="33" t="s">
        <v>38</v>
      </c>
    </row>
    <row r="696" spans="1:9" x14ac:dyDescent="0.35">
      <c r="A696" s="20" t="s">
        <v>11</v>
      </c>
      <c r="B696" s="21" t="s">
        <v>47</v>
      </c>
      <c r="C696" s="21" t="s">
        <v>28</v>
      </c>
      <c r="D696" s="21" t="s">
        <v>32</v>
      </c>
      <c r="E696" s="22">
        <v>42094</v>
      </c>
      <c r="F696" s="23">
        <f>Dados!$E696</f>
        <v>42094</v>
      </c>
      <c r="G696" s="24">
        <f t="shared" si="10"/>
        <v>42094</v>
      </c>
      <c r="H696" s="25">
        <v>2320</v>
      </c>
      <c r="I696" s="26" t="s">
        <v>39</v>
      </c>
    </row>
    <row r="697" spans="1:9" x14ac:dyDescent="0.35">
      <c r="A697" s="27" t="s">
        <v>8</v>
      </c>
      <c r="B697" s="28" t="s">
        <v>49</v>
      </c>
      <c r="C697" s="28" t="s">
        <v>26</v>
      </c>
      <c r="D697" s="28" t="s">
        <v>32</v>
      </c>
      <c r="E697" s="29">
        <v>42731</v>
      </c>
      <c r="F697" s="30">
        <f>Dados!$E697</f>
        <v>42731</v>
      </c>
      <c r="G697" s="31">
        <f t="shared" si="10"/>
        <v>42731</v>
      </c>
      <c r="H697" s="32">
        <v>3480</v>
      </c>
      <c r="I697" s="33" t="s">
        <v>39</v>
      </c>
    </row>
    <row r="698" spans="1:9" x14ac:dyDescent="0.35">
      <c r="A698" s="20" t="s">
        <v>10</v>
      </c>
      <c r="B698" s="21" t="s">
        <v>45</v>
      </c>
      <c r="C698" s="21" t="s">
        <v>27</v>
      </c>
      <c r="D698" s="21" t="s">
        <v>34</v>
      </c>
      <c r="E698" s="22">
        <v>42883</v>
      </c>
      <c r="F698" s="23">
        <f>Dados!$E698</f>
        <v>42883</v>
      </c>
      <c r="G698" s="24">
        <f t="shared" si="10"/>
        <v>42883</v>
      </c>
      <c r="H698" s="25">
        <v>1020</v>
      </c>
      <c r="I698" s="26" t="s">
        <v>39</v>
      </c>
    </row>
    <row r="699" spans="1:9" x14ac:dyDescent="0.35">
      <c r="A699" s="27" t="s">
        <v>10</v>
      </c>
      <c r="B699" s="28" t="s">
        <v>44</v>
      </c>
      <c r="C699" s="28" t="s">
        <v>26</v>
      </c>
      <c r="D699" s="28" t="s">
        <v>33</v>
      </c>
      <c r="E699" s="29">
        <v>42230</v>
      </c>
      <c r="F699" s="30">
        <f>Dados!$E699</f>
        <v>42230</v>
      </c>
      <c r="G699" s="31">
        <f t="shared" si="10"/>
        <v>42230</v>
      </c>
      <c r="H699" s="32">
        <v>1050</v>
      </c>
      <c r="I699" s="33" t="s">
        <v>36</v>
      </c>
    </row>
    <row r="700" spans="1:9" x14ac:dyDescent="0.35">
      <c r="A700" s="20" t="s">
        <v>15</v>
      </c>
      <c r="B700" s="21" t="s">
        <v>49</v>
      </c>
      <c r="C700" s="21" t="s">
        <v>25</v>
      </c>
      <c r="D700" s="21" t="s">
        <v>30</v>
      </c>
      <c r="E700" s="22">
        <v>42197</v>
      </c>
      <c r="F700" s="23">
        <f>Dados!$E700</f>
        <v>42197</v>
      </c>
      <c r="G700" s="24">
        <f t="shared" si="10"/>
        <v>42197</v>
      </c>
      <c r="H700" s="25">
        <v>2800</v>
      </c>
      <c r="I700" s="26" t="s">
        <v>38</v>
      </c>
    </row>
    <row r="701" spans="1:9" x14ac:dyDescent="0.35">
      <c r="A701" s="27" t="s">
        <v>22</v>
      </c>
      <c r="B701" s="28" t="s">
        <v>46</v>
      </c>
      <c r="C701" s="28" t="s">
        <v>25</v>
      </c>
      <c r="D701" s="28" t="s">
        <v>33</v>
      </c>
      <c r="E701" s="29">
        <v>42607</v>
      </c>
      <c r="F701" s="30">
        <f>Dados!$E701</f>
        <v>42607</v>
      </c>
      <c r="G701" s="31">
        <f t="shared" si="10"/>
        <v>42607</v>
      </c>
      <c r="H701" s="32">
        <v>1200</v>
      </c>
      <c r="I701" s="33" t="s">
        <v>36</v>
      </c>
    </row>
    <row r="702" spans="1:9" x14ac:dyDescent="0.35">
      <c r="A702" s="20" t="s">
        <v>22</v>
      </c>
      <c r="B702" s="21" t="s">
        <v>45</v>
      </c>
      <c r="C702" s="21" t="s">
        <v>27</v>
      </c>
      <c r="D702" s="21" t="s">
        <v>32</v>
      </c>
      <c r="E702" s="22">
        <v>41727</v>
      </c>
      <c r="F702" s="23">
        <f>Dados!$E702</f>
        <v>41727</v>
      </c>
      <c r="G702" s="24">
        <f t="shared" si="10"/>
        <v>41727</v>
      </c>
      <c r="H702" s="25">
        <v>1500</v>
      </c>
      <c r="I702" s="26" t="s">
        <v>38</v>
      </c>
    </row>
    <row r="703" spans="1:9" x14ac:dyDescent="0.35">
      <c r="A703" s="27" t="s">
        <v>22</v>
      </c>
      <c r="B703" s="28" t="s">
        <v>49</v>
      </c>
      <c r="C703" s="28" t="s">
        <v>25</v>
      </c>
      <c r="D703" s="28" t="s">
        <v>33</v>
      </c>
      <c r="E703" s="29">
        <v>42383</v>
      </c>
      <c r="F703" s="30">
        <f>Dados!$E703</f>
        <v>42383</v>
      </c>
      <c r="G703" s="31">
        <f t="shared" si="10"/>
        <v>42383</v>
      </c>
      <c r="H703" s="32">
        <v>2200</v>
      </c>
      <c r="I703" s="33" t="s">
        <v>36</v>
      </c>
    </row>
    <row r="704" spans="1:9" x14ac:dyDescent="0.35">
      <c r="A704" s="20" t="s">
        <v>8</v>
      </c>
      <c r="B704" s="21" t="s">
        <v>48</v>
      </c>
      <c r="C704" s="21" t="s">
        <v>29</v>
      </c>
      <c r="D704" s="21" t="s">
        <v>33</v>
      </c>
      <c r="E704" s="22">
        <v>41866</v>
      </c>
      <c r="F704" s="23">
        <f>Dados!$E704</f>
        <v>41866</v>
      </c>
      <c r="G704" s="24">
        <f t="shared" si="10"/>
        <v>41866</v>
      </c>
      <c r="H704" s="25">
        <v>1050</v>
      </c>
      <c r="I704" s="26" t="s">
        <v>36</v>
      </c>
    </row>
    <row r="705" spans="1:9" x14ac:dyDescent="0.35">
      <c r="A705" s="27" t="s">
        <v>22</v>
      </c>
      <c r="B705" s="28" t="s">
        <v>44</v>
      </c>
      <c r="C705" s="28" t="s">
        <v>25</v>
      </c>
      <c r="D705" s="28" t="s">
        <v>33</v>
      </c>
      <c r="E705" s="29">
        <v>41741</v>
      </c>
      <c r="F705" s="30">
        <f>Dados!$E705</f>
        <v>41741</v>
      </c>
      <c r="G705" s="31">
        <f t="shared" si="10"/>
        <v>41741</v>
      </c>
      <c r="H705" s="32">
        <v>1000</v>
      </c>
      <c r="I705" s="33" t="s">
        <v>35</v>
      </c>
    </row>
    <row r="706" spans="1:9" x14ac:dyDescent="0.35">
      <c r="A706" s="20" t="s">
        <v>22</v>
      </c>
      <c r="B706" s="21" t="s">
        <v>50</v>
      </c>
      <c r="C706" s="21" t="s">
        <v>27</v>
      </c>
      <c r="D706" s="21" t="s">
        <v>30</v>
      </c>
      <c r="E706" s="22">
        <v>41812</v>
      </c>
      <c r="F706" s="23">
        <f>Dados!$E706</f>
        <v>41812</v>
      </c>
      <c r="G706" s="24">
        <f t="shared" ref="G706:G769" si="11">E706</f>
        <v>41812</v>
      </c>
      <c r="H706" s="25">
        <v>5950</v>
      </c>
      <c r="I706" s="26" t="s">
        <v>38</v>
      </c>
    </row>
    <row r="707" spans="1:9" x14ac:dyDescent="0.35">
      <c r="A707" s="27" t="s">
        <v>20</v>
      </c>
      <c r="B707" s="28" t="s">
        <v>50</v>
      </c>
      <c r="C707" s="28" t="s">
        <v>26</v>
      </c>
      <c r="D707" s="28" t="s">
        <v>32</v>
      </c>
      <c r="E707" s="29">
        <v>42128</v>
      </c>
      <c r="F707" s="30">
        <f>Dados!$E707</f>
        <v>42128</v>
      </c>
      <c r="G707" s="31">
        <f t="shared" si="11"/>
        <v>42128</v>
      </c>
      <c r="H707" s="32">
        <v>100</v>
      </c>
      <c r="I707" s="33" t="s">
        <v>35</v>
      </c>
    </row>
    <row r="708" spans="1:9" x14ac:dyDescent="0.35">
      <c r="A708" s="20" t="s">
        <v>14</v>
      </c>
      <c r="B708" s="21" t="s">
        <v>48</v>
      </c>
      <c r="C708" s="21" t="s">
        <v>29</v>
      </c>
      <c r="D708" s="21" t="s">
        <v>34</v>
      </c>
      <c r="E708" s="22">
        <v>41769</v>
      </c>
      <c r="F708" s="23">
        <f>Dados!$E708</f>
        <v>41769</v>
      </c>
      <c r="G708" s="24">
        <f t="shared" si="11"/>
        <v>41769</v>
      </c>
      <c r="H708" s="25">
        <v>2400</v>
      </c>
      <c r="I708" s="26" t="s">
        <v>39</v>
      </c>
    </row>
    <row r="709" spans="1:9" x14ac:dyDescent="0.35">
      <c r="A709" s="27" t="s">
        <v>12</v>
      </c>
      <c r="B709" s="28" t="s">
        <v>47</v>
      </c>
      <c r="C709" s="28" t="s">
        <v>24</v>
      </c>
      <c r="D709" s="28" t="s">
        <v>33</v>
      </c>
      <c r="E709" s="29">
        <v>42682</v>
      </c>
      <c r="F709" s="30">
        <f>Dados!$E709</f>
        <v>42682</v>
      </c>
      <c r="G709" s="31">
        <f t="shared" si="11"/>
        <v>42682</v>
      </c>
      <c r="H709" s="32">
        <v>3770</v>
      </c>
      <c r="I709" s="33" t="s">
        <v>39</v>
      </c>
    </row>
    <row r="710" spans="1:9" x14ac:dyDescent="0.35">
      <c r="A710" s="20" t="s">
        <v>9</v>
      </c>
      <c r="B710" s="21" t="s">
        <v>46</v>
      </c>
      <c r="C710" s="21" t="s">
        <v>26</v>
      </c>
      <c r="D710" s="21" t="s">
        <v>34</v>
      </c>
      <c r="E710" s="22">
        <v>41784</v>
      </c>
      <c r="F710" s="23">
        <f>Dados!$E710</f>
        <v>41784</v>
      </c>
      <c r="G710" s="24">
        <f t="shared" si="11"/>
        <v>41784</v>
      </c>
      <c r="H710" s="25">
        <v>2640</v>
      </c>
      <c r="I710" s="26" t="s">
        <v>35</v>
      </c>
    </row>
    <row r="711" spans="1:9" x14ac:dyDescent="0.35">
      <c r="A711" s="27" t="s">
        <v>10</v>
      </c>
      <c r="B711" s="28" t="s">
        <v>50</v>
      </c>
      <c r="C711" s="28" t="s">
        <v>29</v>
      </c>
      <c r="D711" s="28" t="s">
        <v>32</v>
      </c>
      <c r="E711" s="29">
        <v>41979</v>
      </c>
      <c r="F711" s="30">
        <f>Dados!$E711</f>
        <v>41979</v>
      </c>
      <c r="G711" s="31">
        <f t="shared" si="11"/>
        <v>41979</v>
      </c>
      <c r="H711" s="32">
        <v>1400</v>
      </c>
      <c r="I711" s="33" t="s">
        <v>35</v>
      </c>
    </row>
    <row r="712" spans="1:9" x14ac:dyDescent="0.35">
      <c r="A712" s="20" t="s">
        <v>8</v>
      </c>
      <c r="B712" s="21" t="s">
        <v>48</v>
      </c>
      <c r="C712" s="21" t="s">
        <v>25</v>
      </c>
      <c r="D712" s="21" t="s">
        <v>30</v>
      </c>
      <c r="E712" s="22">
        <v>41736</v>
      </c>
      <c r="F712" s="23">
        <f>Dados!$E712</f>
        <v>41736</v>
      </c>
      <c r="G712" s="24">
        <f t="shared" si="11"/>
        <v>41736</v>
      </c>
      <c r="H712" s="25">
        <v>1400</v>
      </c>
      <c r="I712" s="26" t="s">
        <v>39</v>
      </c>
    </row>
    <row r="713" spans="1:9" x14ac:dyDescent="0.35">
      <c r="A713" s="27" t="s">
        <v>21</v>
      </c>
      <c r="B713" s="28" t="s">
        <v>46</v>
      </c>
      <c r="C713" s="28" t="s">
        <v>29</v>
      </c>
      <c r="D713" s="28" t="s">
        <v>33</v>
      </c>
      <c r="E713" s="29">
        <v>42744</v>
      </c>
      <c r="F713" s="30">
        <f>Dados!$E713</f>
        <v>42744</v>
      </c>
      <c r="G713" s="31">
        <f t="shared" si="11"/>
        <v>42744</v>
      </c>
      <c r="H713" s="32">
        <v>3600</v>
      </c>
      <c r="I713" s="33" t="s">
        <v>37</v>
      </c>
    </row>
    <row r="714" spans="1:9" x14ac:dyDescent="0.35">
      <c r="A714" s="20" t="s">
        <v>9</v>
      </c>
      <c r="B714" s="21" t="s">
        <v>46</v>
      </c>
      <c r="C714" s="21" t="s">
        <v>25</v>
      </c>
      <c r="D714" s="21" t="s">
        <v>31</v>
      </c>
      <c r="E714" s="22">
        <v>42307</v>
      </c>
      <c r="F714" s="23">
        <f>Dados!$E714</f>
        <v>42307</v>
      </c>
      <c r="G714" s="24">
        <f t="shared" si="11"/>
        <v>42307</v>
      </c>
      <c r="H714" s="25">
        <v>2850</v>
      </c>
      <c r="I714" s="26" t="s">
        <v>36</v>
      </c>
    </row>
    <row r="715" spans="1:9" x14ac:dyDescent="0.35">
      <c r="A715" s="27" t="s">
        <v>20</v>
      </c>
      <c r="B715" s="28" t="s">
        <v>49</v>
      </c>
      <c r="C715" s="28" t="s">
        <v>25</v>
      </c>
      <c r="D715" s="28" t="s">
        <v>34</v>
      </c>
      <c r="E715" s="29">
        <v>42152</v>
      </c>
      <c r="F715" s="30">
        <f>Dados!$E715</f>
        <v>42152</v>
      </c>
      <c r="G715" s="31">
        <f t="shared" si="11"/>
        <v>42152</v>
      </c>
      <c r="H715" s="32">
        <v>2380</v>
      </c>
      <c r="I715" s="33" t="s">
        <v>38</v>
      </c>
    </row>
    <row r="716" spans="1:9" x14ac:dyDescent="0.35">
      <c r="A716" s="20" t="s">
        <v>11</v>
      </c>
      <c r="B716" s="21" t="s">
        <v>48</v>
      </c>
      <c r="C716" s="21" t="s">
        <v>25</v>
      </c>
      <c r="D716" s="21" t="s">
        <v>34</v>
      </c>
      <c r="E716" s="22">
        <v>42130</v>
      </c>
      <c r="F716" s="23">
        <f>Dados!$E716</f>
        <v>42130</v>
      </c>
      <c r="G716" s="24">
        <f t="shared" si="11"/>
        <v>42130</v>
      </c>
      <c r="H716" s="25">
        <v>1050</v>
      </c>
      <c r="I716" s="26" t="s">
        <v>35</v>
      </c>
    </row>
    <row r="717" spans="1:9" x14ac:dyDescent="0.35">
      <c r="A717" s="27" t="s">
        <v>17</v>
      </c>
      <c r="B717" s="28" t="s">
        <v>47</v>
      </c>
      <c r="C717" s="28" t="s">
        <v>24</v>
      </c>
      <c r="D717" s="28" t="s">
        <v>34</v>
      </c>
      <c r="E717" s="29">
        <v>41826</v>
      </c>
      <c r="F717" s="30">
        <f>Dados!$E717</f>
        <v>41826</v>
      </c>
      <c r="G717" s="31">
        <f t="shared" si="11"/>
        <v>41826</v>
      </c>
      <c r="H717" s="32">
        <v>1800</v>
      </c>
      <c r="I717" s="33" t="s">
        <v>36</v>
      </c>
    </row>
    <row r="718" spans="1:9" x14ac:dyDescent="0.35">
      <c r="A718" s="20" t="s">
        <v>15</v>
      </c>
      <c r="B718" s="21" t="s">
        <v>44</v>
      </c>
      <c r="C718" s="21" t="s">
        <v>24</v>
      </c>
      <c r="D718" s="21" t="s">
        <v>30</v>
      </c>
      <c r="E718" s="22">
        <v>42161</v>
      </c>
      <c r="F718" s="23">
        <f>Dados!$E718</f>
        <v>42161</v>
      </c>
      <c r="G718" s="24">
        <f t="shared" si="11"/>
        <v>42161</v>
      </c>
      <c r="H718" s="25">
        <v>240</v>
      </c>
      <c r="I718" s="26" t="s">
        <v>37</v>
      </c>
    </row>
    <row r="719" spans="1:9" x14ac:dyDescent="0.35">
      <c r="A719" s="27" t="s">
        <v>22</v>
      </c>
      <c r="B719" s="28" t="s">
        <v>48</v>
      </c>
      <c r="C719" s="28" t="s">
        <v>28</v>
      </c>
      <c r="D719" s="28" t="s">
        <v>31</v>
      </c>
      <c r="E719" s="29">
        <v>41985</v>
      </c>
      <c r="F719" s="30">
        <f>Dados!$E719</f>
        <v>41985</v>
      </c>
      <c r="G719" s="31">
        <f t="shared" si="11"/>
        <v>41985</v>
      </c>
      <c r="H719" s="32">
        <v>1200</v>
      </c>
      <c r="I719" s="33" t="s">
        <v>39</v>
      </c>
    </row>
    <row r="720" spans="1:9" x14ac:dyDescent="0.35">
      <c r="A720" s="20" t="s">
        <v>6</v>
      </c>
      <c r="B720" s="21" t="s">
        <v>47</v>
      </c>
      <c r="C720" s="21" t="s">
        <v>26</v>
      </c>
      <c r="D720" s="21" t="s">
        <v>34</v>
      </c>
      <c r="E720" s="22">
        <v>42373</v>
      </c>
      <c r="F720" s="23">
        <f>Dados!$E720</f>
        <v>42373</v>
      </c>
      <c r="G720" s="24">
        <f t="shared" si="11"/>
        <v>42373</v>
      </c>
      <c r="H720" s="25">
        <v>200</v>
      </c>
      <c r="I720" s="26" t="s">
        <v>39</v>
      </c>
    </row>
    <row r="721" spans="1:9" x14ac:dyDescent="0.35">
      <c r="A721" s="27" t="s">
        <v>7</v>
      </c>
      <c r="B721" s="28" t="s">
        <v>46</v>
      </c>
      <c r="C721" s="28" t="s">
        <v>25</v>
      </c>
      <c r="D721" s="28" t="s">
        <v>30</v>
      </c>
      <c r="E721" s="29">
        <v>41674</v>
      </c>
      <c r="F721" s="30">
        <f>Dados!$E721</f>
        <v>41674</v>
      </c>
      <c r="G721" s="31">
        <f t="shared" si="11"/>
        <v>41674</v>
      </c>
      <c r="H721" s="32">
        <v>3230</v>
      </c>
      <c r="I721" s="33" t="s">
        <v>36</v>
      </c>
    </row>
    <row r="722" spans="1:9" x14ac:dyDescent="0.35">
      <c r="A722" s="20" t="s">
        <v>13</v>
      </c>
      <c r="B722" s="21" t="s">
        <v>46</v>
      </c>
      <c r="C722" s="21" t="s">
        <v>27</v>
      </c>
      <c r="D722" s="21" t="s">
        <v>30</v>
      </c>
      <c r="E722" s="22">
        <v>41937</v>
      </c>
      <c r="F722" s="23">
        <f>Dados!$E722</f>
        <v>41937</v>
      </c>
      <c r="G722" s="24">
        <f t="shared" si="11"/>
        <v>41937</v>
      </c>
      <c r="H722" s="25">
        <v>3840</v>
      </c>
      <c r="I722" s="26" t="s">
        <v>37</v>
      </c>
    </row>
    <row r="723" spans="1:9" x14ac:dyDescent="0.35">
      <c r="A723" s="27" t="s">
        <v>14</v>
      </c>
      <c r="B723" s="28" t="s">
        <v>47</v>
      </c>
      <c r="C723" s="28" t="s">
        <v>26</v>
      </c>
      <c r="D723" s="28" t="s">
        <v>34</v>
      </c>
      <c r="E723" s="29">
        <v>42511</v>
      </c>
      <c r="F723" s="30">
        <f>Dados!$E723</f>
        <v>42511</v>
      </c>
      <c r="G723" s="31">
        <f t="shared" si="11"/>
        <v>42511</v>
      </c>
      <c r="H723" s="32">
        <v>4320</v>
      </c>
      <c r="I723" s="33" t="s">
        <v>39</v>
      </c>
    </row>
    <row r="724" spans="1:9" x14ac:dyDescent="0.35">
      <c r="A724" s="20" t="s">
        <v>12</v>
      </c>
      <c r="B724" s="21" t="s">
        <v>47</v>
      </c>
      <c r="C724" s="21" t="s">
        <v>29</v>
      </c>
      <c r="D724" s="21" t="s">
        <v>32</v>
      </c>
      <c r="E724" s="22">
        <v>41949</v>
      </c>
      <c r="F724" s="23">
        <f>Dados!$E724</f>
        <v>41949</v>
      </c>
      <c r="G724" s="24">
        <f t="shared" si="11"/>
        <v>41949</v>
      </c>
      <c r="H724" s="25">
        <v>700</v>
      </c>
      <c r="I724" s="26" t="s">
        <v>39</v>
      </c>
    </row>
    <row r="725" spans="1:9" x14ac:dyDescent="0.35">
      <c r="A725" s="27" t="s">
        <v>16</v>
      </c>
      <c r="B725" s="28" t="s">
        <v>45</v>
      </c>
      <c r="C725" s="28" t="s">
        <v>27</v>
      </c>
      <c r="D725" s="28" t="s">
        <v>33</v>
      </c>
      <c r="E725" s="29">
        <v>42779</v>
      </c>
      <c r="F725" s="30">
        <f>Dados!$E725</f>
        <v>42779</v>
      </c>
      <c r="G725" s="31">
        <f t="shared" si="11"/>
        <v>42779</v>
      </c>
      <c r="H725" s="32">
        <v>2700</v>
      </c>
      <c r="I725" s="33" t="s">
        <v>38</v>
      </c>
    </row>
    <row r="726" spans="1:9" x14ac:dyDescent="0.35">
      <c r="A726" s="20" t="s">
        <v>13</v>
      </c>
      <c r="B726" s="21" t="s">
        <v>47</v>
      </c>
      <c r="C726" s="21" t="s">
        <v>29</v>
      </c>
      <c r="D726" s="21" t="s">
        <v>31</v>
      </c>
      <c r="E726" s="22">
        <v>42458</v>
      </c>
      <c r="F726" s="23">
        <f>Dados!$E726</f>
        <v>42458</v>
      </c>
      <c r="G726" s="24">
        <f t="shared" si="11"/>
        <v>42458</v>
      </c>
      <c r="H726" s="25">
        <v>2160</v>
      </c>
      <c r="I726" s="26" t="s">
        <v>38</v>
      </c>
    </row>
    <row r="727" spans="1:9" x14ac:dyDescent="0.35">
      <c r="A727" s="27" t="s">
        <v>10</v>
      </c>
      <c r="B727" s="28" t="s">
        <v>48</v>
      </c>
      <c r="C727" s="28" t="s">
        <v>26</v>
      </c>
      <c r="D727" s="28" t="s">
        <v>32</v>
      </c>
      <c r="E727" s="29">
        <v>42752</v>
      </c>
      <c r="F727" s="30">
        <f>Dados!$E727</f>
        <v>42752</v>
      </c>
      <c r="G727" s="31">
        <f t="shared" si="11"/>
        <v>42752</v>
      </c>
      <c r="H727" s="32">
        <v>3060</v>
      </c>
      <c r="I727" s="33" t="s">
        <v>39</v>
      </c>
    </row>
    <row r="728" spans="1:9" x14ac:dyDescent="0.35">
      <c r="A728" s="20" t="s">
        <v>11</v>
      </c>
      <c r="B728" s="21" t="s">
        <v>44</v>
      </c>
      <c r="C728" s="21" t="s">
        <v>27</v>
      </c>
      <c r="D728" s="21" t="s">
        <v>30</v>
      </c>
      <c r="E728" s="22">
        <v>42246</v>
      </c>
      <c r="F728" s="23">
        <f>Dados!$E728</f>
        <v>42246</v>
      </c>
      <c r="G728" s="24">
        <f t="shared" si="11"/>
        <v>42246</v>
      </c>
      <c r="H728" s="25">
        <v>1360</v>
      </c>
      <c r="I728" s="26" t="s">
        <v>38</v>
      </c>
    </row>
    <row r="729" spans="1:9" x14ac:dyDescent="0.35">
      <c r="A729" s="27" t="s">
        <v>11</v>
      </c>
      <c r="B729" s="28" t="s">
        <v>47</v>
      </c>
      <c r="C729" s="28" t="s">
        <v>26</v>
      </c>
      <c r="D729" s="28" t="s">
        <v>34</v>
      </c>
      <c r="E729" s="29">
        <v>42771</v>
      </c>
      <c r="F729" s="30">
        <f>Dados!$E729</f>
        <v>42771</v>
      </c>
      <c r="G729" s="31">
        <f t="shared" si="11"/>
        <v>42771</v>
      </c>
      <c r="H729" s="32">
        <v>3480</v>
      </c>
      <c r="I729" s="33" t="s">
        <v>38</v>
      </c>
    </row>
    <row r="730" spans="1:9" x14ac:dyDescent="0.35">
      <c r="A730" s="20" t="s">
        <v>14</v>
      </c>
      <c r="B730" s="21" t="s">
        <v>48</v>
      </c>
      <c r="C730" s="21" t="s">
        <v>27</v>
      </c>
      <c r="D730" s="21" t="s">
        <v>30</v>
      </c>
      <c r="E730" s="22">
        <v>42003</v>
      </c>
      <c r="F730" s="23">
        <f>Dados!$E730</f>
        <v>42003</v>
      </c>
      <c r="G730" s="24">
        <f t="shared" si="11"/>
        <v>42003</v>
      </c>
      <c r="H730" s="25">
        <v>2640</v>
      </c>
      <c r="I730" s="26" t="s">
        <v>39</v>
      </c>
    </row>
    <row r="731" spans="1:9" x14ac:dyDescent="0.35">
      <c r="A731" s="27" t="s">
        <v>10</v>
      </c>
      <c r="B731" s="28" t="s">
        <v>50</v>
      </c>
      <c r="C731" s="28" t="s">
        <v>26</v>
      </c>
      <c r="D731" s="28" t="s">
        <v>32</v>
      </c>
      <c r="E731" s="29">
        <v>42146</v>
      </c>
      <c r="F731" s="30">
        <f>Dados!$E731</f>
        <v>42146</v>
      </c>
      <c r="G731" s="31">
        <f t="shared" si="11"/>
        <v>42146</v>
      </c>
      <c r="H731" s="32">
        <v>1000</v>
      </c>
      <c r="I731" s="33" t="s">
        <v>39</v>
      </c>
    </row>
    <row r="732" spans="1:9" x14ac:dyDescent="0.35">
      <c r="A732" s="20" t="s">
        <v>9</v>
      </c>
      <c r="B732" s="21" t="s">
        <v>48</v>
      </c>
      <c r="C732" s="21" t="s">
        <v>27</v>
      </c>
      <c r="D732" s="21" t="s">
        <v>30</v>
      </c>
      <c r="E732" s="22">
        <v>41795</v>
      </c>
      <c r="F732" s="23">
        <f>Dados!$E732</f>
        <v>41795</v>
      </c>
      <c r="G732" s="24">
        <f t="shared" si="11"/>
        <v>41795</v>
      </c>
      <c r="H732" s="25">
        <v>3600</v>
      </c>
      <c r="I732" s="26" t="s">
        <v>35</v>
      </c>
    </row>
    <row r="733" spans="1:9" x14ac:dyDescent="0.35">
      <c r="A733" s="27" t="s">
        <v>16</v>
      </c>
      <c r="B733" s="28" t="s">
        <v>45</v>
      </c>
      <c r="C733" s="28" t="s">
        <v>26</v>
      </c>
      <c r="D733" s="28" t="s">
        <v>33</v>
      </c>
      <c r="E733" s="29">
        <v>41750</v>
      </c>
      <c r="F733" s="30">
        <f>Dados!$E733</f>
        <v>41750</v>
      </c>
      <c r="G733" s="31">
        <f t="shared" si="11"/>
        <v>41750</v>
      </c>
      <c r="H733" s="32">
        <v>290</v>
      </c>
      <c r="I733" s="33" t="s">
        <v>39</v>
      </c>
    </row>
    <row r="734" spans="1:9" x14ac:dyDescent="0.35">
      <c r="A734" s="20" t="s">
        <v>19</v>
      </c>
      <c r="B734" s="21" t="s">
        <v>45</v>
      </c>
      <c r="C734" s="21" t="s">
        <v>24</v>
      </c>
      <c r="D734" s="21" t="s">
        <v>33</v>
      </c>
      <c r="E734" s="22">
        <v>42039</v>
      </c>
      <c r="F734" s="23">
        <f>Dados!$E734</f>
        <v>42039</v>
      </c>
      <c r="G734" s="24">
        <f t="shared" si="11"/>
        <v>42039</v>
      </c>
      <c r="H734" s="25">
        <v>3360</v>
      </c>
      <c r="I734" s="26" t="s">
        <v>39</v>
      </c>
    </row>
    <row r="735" spans="1:9" x14ac:dyDescent="0.35">
      <c r="A735" s="27" t="s">
        <v>12</v>
      </c>
      <c r="B735" s="28" t="s">
        <v>44</v>
      </c>
      <c r="C735" s="28" t="s">
        <v>24</v>
      </c>
      <c r="D735" s="28" t="s">
        <v>34</v>
      </c>
      <c r="E735" s="29">
        <v>42136</v>
      </c>
      <c r="F735" s="30">
        <f>Dados!$E735</f>
        <v>42136</v>
      </c>
      <c r="G735" s="31">
        <f t="shared" si="11"/>
        <v>42136</v>
      </c>
      <c r="H735" s="32">
        <v>7000</v>
      </c>
      <c r="I735" s="33" t="s">
        <v>36</v>
      </c>
    </row>
    <row r="736" spans="1:9" x14ac:dyDescent="0.35">
      <c r="A736" s="20" t="s">
        <v>15</v>
      </c>
      <c r="B736" s="21" t="s">
        <v>50</v>
      </c>
      <c r="C736" s="21" t="s">
        <v>29</v>
      </c>
      <c r="D736" s="21" t="s">
        <v>34</v>
      </c>
      <c r="E736" s="22">
        <v>42225</v>
      </c>
      <c r="F736" s="23">
        <f>Dados!$E736</f>
        <v>42225</v>
      </c>
      <c r="G736" s="24">
        <f t="shared" si="11"/>
        <v>42225</v>
      </c>
      <c r="H736" s="25">
        <v>2320</v>
      </c>
      <c r="I736" s="26" t="s">
        <v>39</v>
      </c>
    </row>
    <row r="737" spans="1:9" x14ac:dyDescent="0.35">
      <c r="A737" s="27" t="s">
        <v>19</v>
      </c>
      <c r="B737" s="28" t="s">
        <v>44</v>
      </c>
      <c r="C737" s="28" t="s">
        <v>28</v>
      </c>
      <c r="D737" s="28" t="s">
        <v>30</v>
      </c>
      <c r="E737" s="29">
        <v>42281</v>
      </c>
      <c r="F737" s="30">
        <f>Dados!$E737</f>
        <v>42281</v>
      </c>
      <c r="G737" s="31">
        <f t="shared" si="11"/>
        <v>42281</v>
      </c>
      <c r="H737" s="32">
        <v>7000</v>
      </c>
      <c r="I737" s="33" t="s">
        <v>37</v>
      </c>
    </row>
    <row r="738" spans="1:9" x14ac:dyDescent="0.35">
      <c r="A738" s="20" t="s">
        <v>7</v>
      </c>
      <c r="B738" s="21" t="s">
        <v>49</v>
      </c>
      <c r="C738" s="21" t="s">
        <v>25</v>
      </c>
      <c r="D738" s="21" t="s">
        <v>32</v>
      </c>
      <c r="E738" s="22">
        <v>42590</v>
      </c>
      <c r="F738" s="23">
        <f>Dados!$E738</f>
        <v>42590</v>
      </c>
      <c r="G738" s="24">
        <f t="shared" si="11"/>
        <v>42590</v>
      </c>
      <c r="H738" s="25">
        <v>1950</v>
      </c>
      <c r="I738" s="26" t="s">
        <v>39</v>
      </c>
    </row>
    <row r="739" spans="1:9" x14ac:dyDescent="0.35">
      <c r="A739" s="27" t="s">
        <v>20</v>
      </c>
      <c r="B739" s="28" t="s">
        <v>47</v>
      </c>
      <c r="C739" s="28" t="s">
        <v>24</v>
      </c>
      <c r="D739" s="28" t="s">
        <v>34</v>
      </c>
      <c r="E739" s="29">
        <v>41900</v>
      </c>
      <c r="F739" s="30">
        <f>Dados!$E739</f>
        <v>41900</v>
      </c>
      <c r="G739" s="31">
        <f t="shared" si="11"/>
        <v>41900</v>
      </c>
      <c r="H739" s="32">
        <v>1350</v>
      </c>
      <c r="I739" s="33" t="s">
        <v>35</v>
      </c>
    </row>
    <row r="740" spans="1:9" x14ac:dyDescent="0.35">
      <c r="A740" s="20" t="s">
        <v>19</v>
      </c>
      <c r="B740" s="21" t="s">
        <v>50</v>
      </c>
      <c r="C740" s="21" t="s">
        <v>29</v>
      </c>
      <c r="D740" s="21" t="s">
        <v>30</v>
      </c>
      <c r="E740" s="22">
        <v>42076</v>
      </c>
      <c r="F740" s="23">
        <f>Dados!$E740</f>
        <v>42076</v>
      </c>
      <c r="G740" s="24">
        <f t="shared" si="11"/>
        <v>42076</v>
      </c>
      <c r="H740" s="25">
        <v>2800</v>
      </c>
      <c r="I740" s="26" t="s">
        <v>39</v>
      </c>
    </row>
    <row r="741" spans="1:9" x14ac:dyDescent="0.35">
      <c r="A741" s="27" t="s">
        <v>6</v>
      </c>
      <c r="B741" s="28" t="s">
        <v>50</v>
      </c>
      <c r="C741" s="28" t="s">
        <v>24</v>
      </c>
      <c r="D741" s="28" t="s">
        <v>32</v>
      </c>
      <c r="E741" s="29">
        <v>42878</v>
      </c>
      <c r="F741" s="30">
        <f>Dados!$E741</f>
        <v>42878</v>
      </c>
      <c r="G741" s="31">
        <f t="shared" si="11"/>
        <v>42878</v>
      </c>
      <c r="H741" s="32">
        <v>5800</v>
      </c>
      <c r="I741" s="33" t="s">
        <v>39</v>
      </c>
    </row>
    <row r="742" spans="1:9" x14ac:dyDescent="0.35">
      <c r="A742" s="20" t="s">
        <v>20</v>
      </c>
      <c r="B742" s="21" t="s">
        <v>47</v>
      </c>
      <c r="C742" s="21" t="s">
        <v>28</v>
      </c>
      <c r="D742" s="21" t="s">
        <v>33</v>
      </c>
      <c r="E742" s="22">
        <v>42776</v>
      </c>
      <c r="F742" s="23">
        <f>Dados!$E742</f>
        <v>42776</v>
      </c>
      <c r="G742" s="24">
        <f t="shared" si="11"/>
        <v>42776</v>
      </c>
      <c r="H742" s="25">
        <v>5220</v>
      </c>
      <c r="I742" s="26" t="s">
        <v>39</v>
      </c>
    </row>
    <row r="743" spans="1:9" x14ac:dyDescent="0.35">
      <c r="A743" s="27" t="s">
        <v>22</v>
      </c>
      <c r="B743" s="28" t="s">
        <v>47</v>
      </c>
      <c r="C743" s="28" t="s">
        <v>26</v>
      </c>
      <c r="D743" s="28" t="s">
        <v>31</v>
      </c>
      <c r="E743" s="29">
        <v>41690</v>
      </c>
      <c r="F743" s="30">
        <f>Dados!$E743</f>
        <v>41690</v>
      </c>
      <c r="G743" s="31">
        <f t="shared" si="11"/>
        <v>41690</v>
      </c>
      <c r="H743" s="32">
        <v>200</v>
      </c>
      <c r="I743" s="33" t="s">
        <v>39</v>
      </c>
    </row>
    <row r="744" spans="1:9" x14ac:dyDescent="0.35">
      <c r="A744" s="20" t="s">
        <v>11</v>
      </c>
      <c r="B744" s="21" t="s">
        <v>50</v>
      </c>
      <c r="C744" s="21" t="s">
        <v>29</v>
      </c>
      <c r="D744" s="21" t="s">
        <v>30</v>
      </c>
      <c r="E744" s="22">
        <v>42043</v>
      </c>
      <c r="F744" s="23">
        <f>Dados!$E744</f>
        <v>42043</v>
      </c>
      <c r="G744" s="24">
        <f t="shared" si="11"/>
        <v>42043</v>
      </c>
      <c r="H744" s="25">
        <v>1500</v>
      </c>
      <c r="I744" s="26" t="s">
        <v>35</v>
      </c>
    </row>
    <row r="745" spans="1:9" x14ac:dyDescent="0.35">
      <c r="A745" s="27" t="s">
        <v>13</v>
      </c>
      <c r="B745" s="28" t="s">
        <v>44</v>
      </c>
      <c r="C745" s="28" t="s">
        <v>29</v>
      </c>
      <c r="D745" s="28" t="s">
        <v>32</v>
      </c>
      <c r="E745" s="29">
        <v>41844</v>
      </c>
      <c r="F745" s="30">
        <f>Dados!$E745</f>
        <v>41844</v>
      </c>
      <c r="G745" s="31">
        <f t="shared" si="11"/>
        <v>41844</v>
      </c>
      <c r="H745" s="32">
        <v>1700</v>
      </c>
      <c r="I745" s="33" t="s">
        <v>36</v>
      </c>
    </row>
    <row r="746" spans="1:9" x14ac:dyDescent="0.35">
      <c r="A746" s="20" t="s">
        <v>17</v>
      </c>
      <c r="B746" s="21" t="s">
        <v>44</v>
      </c>
      <c r="C746" s="21" t="s">
        <v>25</v>
      </c>
      <c r="D746" s="21" t="s">
        <v>32</v>
      </c>
      <c r="E746" s="22">
        <v>42080</v>
      </c>
      <c r="F746" s="23">
        <f>Dados!$E746</f>
        <v>42080</v>
      </c>
      <c r="G746" s="24">
        <f t="shared" si="11"/>
        <v>42080</v>
      </c>
      <c r="H746" s="25">
        <v>700</v>
      </c>
      <c r="I746" s="26" t="s">
        <v>39</v>
      </c>
    </row>
    <row r="747" spans="1:9" x14ac:dyDescent="0.35">
      <c r="A747" s="27" t="s">
        <v>16</v>
      </c>
      <c r="B747" s="28" t="s">
        <v>45</v>
      </c>
      <c r="C747" s="28" t="s">
        <v>27</v>
      </c>
      <c r="D747" s="28" t="s">
        <v>31</v>
      </c>
      <c r="E747" s="29">
        <v>42014</v>
      </c>
      <c r="F747" s="30">
        <f>Dados!$E747</f>
        <v>42014</v>
      </c>
      <c r="G747" s="31">
        <f t="shared" si="11"/>
        <v>42014</v>
      </c>
      <c r="H747" s="32">
        <v>4200</v>
      </c>
      <c r="I747" s="33" t="s">
        <v>36</v>
      </c>
    </row>
    <row r="748" spans="1:9" x14ac:dyDescent="0.35">
      <c r="A748" s="20" t="s">
        <v>21</v>
      </c>
      <c r="B748" s="21" t="s">
        <v>46</v>
      </c>
      <c r="C748" s="21" t="s">
        <v>29</v>
      </c>
      <c r="D748" s="21" t="s">
        <v>32</v>
      </c>
      <c r="E748" s="22">
        <v>42019</v>
      </c>
      <c r="F748" s="23">
        <f>Dados!$E748</f>
        <v>42019</v>
      </c>
      <c r="G748" s="24">
        <f t="shared" si="11"/>
        <v>42019</v>
      </c>
      <c r="H748" s="25">
        <v>600</v>
      </c>
      <c r="I748" s="26" t="s">
        <v>39</v>
      </c>
    </row>
    <row r="749" spans="1:9" x14ac:dyDescent="0.35">
      <c r="A749" s="27" t="s">
        <v>10</v>
      </c>
      <c r="B749" s="28" t="s">
        <v>47</v>
      </c>
      <c r="C749" s="28" t="s">
        <v>25</v>
      </c>
      <c r="D749" s="28" t="s">
        <v>30</v>
      </c>
      <c r="E749" s="29">
        <v>42499</v>
      </c>
      <c r="F749" s="30">
        <f>Dados!$E749</f>
        <v>42499</v>
      </c>
      <c r="G749" s="31">
        <f t="shared" si="11"/>
        <v>42499</v>
      </c>
      <c r="H749" s="32">
        <v>850</v>
      </c>
      <c r="I749" s="33" t="s">
        <v>39</v>
      </c>
    </row>
    <row r="750" spans="1:9" x14ac:dyDescent="0.35">
      <c r="A750" s="20" t="s">
        <v>18</v>
      </c>
      <c r="B750" s="21" t="s">
        <v>48</v>
      </c>
      <c r="C750" s="21" t="s">
        <v>26</v>
      </c>
      <c r="D750" s="21" t="s">
        <v>32</v>
      </c>
      <c r="E750" s="22">
        <v>42632</v>
      </c>
      <c r="F750" s="23">
        <f>Dados!$E750</f>
        <v>42632</v>
      </c>
      <c r="G750" s="24">
        <f t="shared" si="11"/>
        <v>42632</v>
      </c>
      <c r="H750" s="25">
        <v>1200</v>
      </c>
      <c r="I750" s="26" t="s">
        <v>38</v>
      </c>
    </row>
    <row r="751" spans="1:9" x14ac:dyDescent="0.35">
      <c r="A751" s="27" t="s">
        <v>13</v>
      </c>
      <c r="B751" s="28" t="s">
        <v>47</v>
      </c>
      <c r="C751" s="28" t="s">
        <v>25</v>
      </c>
      <c r="D751" s="28" t="s">
        <v>30</v>
      </c>
      <c r="E751" s="29">
        <v>42284</v>
      </c>
      <c r="F751" s="30">
        <f>Dados!$E751</f>
        <v>42284</v>
      </c>
      <c r="G751" s="31">
        <f t="shared" si="11"/>
        <v>42284</v>
      </c>
      <c r="H751" s="32">
        <v>800</v>
      </c>
      <c r="I751" s="33" t="s">
        <v>35</v>
      </c>
    </row>
    <row r="752" spans="1:9" x14ac:dyDescent="0.35">
      <c r="A752" s="20" t="s">
        <v>7</v>
      </c>
      <c r="B752" s="21" t="s">
        <v>49</v>
      </c>
      <c r="C752" s="21" t="s">
        <v>27</v>
      </c>
      <c r="D752" s="21" t="s">
        <v>33</v>
      </c>
      <c r="E752" s="22">
        <v>42059</v>
      </c>
      <c r="F752" s="23">
        <f>Dados!$E752</f>
        <v>42059</v>
      </c>
      <c r="G752" s="24">
        <f t="shared" si="11"/>
        <v>42059</v>
      </c>
      <c r="H752" s="25">
        <v>340</v>
      </c>
      <c r="I752" s="26" t="s">
        <v>39</v>
      </c>
    </row>
    <row r="753" spans="1:9" x14ac:dyDescent="0.35">
      <c r="A753" s="27" t="s">
        <v>7</v>
      </c>
      <c r="B753" s="28" t="s">
        <v>45</v>
      </c>
      <c r="C753" s="28" t="s">
        <v>29</v>
      </c>
      <c r="D753" s="28" t="s">
        <v>30</v>
      </c>
      <c r="E753" s="29">
        <v>42550</v>
      </c>
      <c r="F753" s="30">
        <f>Dados!$E753</f>
        <v>42550</v>
      </c>
      <c r="G753" s="31">
        <f t="shared" si="11"/>
        <v>42550</v>
      </c>
      <c r="H753" s="32">
        <v>1400</v>
      </c>
      <c r="I753" s="33" t="s">
        <v>39</v>
      </c>
    </row>
    <row r="754" spans="1:9" x14ac:dyDescent="0.35">
      <c r="A754" s="20" t="s">
        <v>10</v>
      </c>
      <c r="B754" s="21" t="s">
        <v>49</v>
      </c>
      <c r="C754" s="21" t="s">
        <v>25</v>
      </c>
      <c r="D754" s="21" t="s">
        <v>33</v>
      </c>
      <c r="E754" s="22">
        <v>42375</v>
      </c>
      <c r="F754" s="23">
        <f>Dados!$E754</f>
        <v>42375</v>
      </c>
      <c r="G754" s="24">
        <f t="shared" si="11"/>
        <v>42375</v>
      </c>
      <c r="H754" s="25">
        <v>100</v>
      </c>
      <c r="I754" s="26" t="s">
        <v>39</v>
      </c>
    </row>
    <row r="755" spans="1:9" x14ac:dyDescent="0.35">
      <c r="A755" s="27" t="s">
        <v>12</v>
      </c>
      <c r="B755" s="28" t="s">
        <v>50</v>
      </c>
      <c r="C755" s="28" t="s">
        <v>26</v>
      </c>
      <c r="D755" s="28" t="s">
        <v>30</v>
      </c>
      <c r="E755" s="29">
        <v>41644</v>
      </c>
      <c r="F755" s="30">
        <f>Dados!$E755</f>
        <v>41644</v>
      </c>
      <c r="G755" s="31">
        <f t="shared" si="11"/>
        <v>41644</v>
      </c>
      <c r="H755" s="32">
        <v>1200</v>
      </c>
      <c r="I755" s="33" t="s">
        <v>37</v>
      </c>
    </row>
    <row r="756" spans="1:9" x14ac:dyDescent="0.35">
      <c r="A756" s="20" t="s">
        <v>17</v>
      </c>
      <c r="B756" s="21" t="s">
        <v>46</v>
      </c>
      <c r="C756" s="21" t="s">
        <v>29</v>
      </c>
      <c r="D756" s="21" t="s">
        <v>31</v>
      </c>
      <c r="E756" s="22">
        <v>42234</v>
      </c>
      <c r="F756" s="23">
        <f>Dados!$E756</f>
        <v>42234</v>
      </c>
      <c r="G756" s="24">
        <f t="shared" si="11"/>
        <v>42234</v>
      </c>
      <c r="H756" s="25">
        <v>1000</v>
      </c>
      <c r="I756" s="26" t="s">
        <v>38</v>
      </c>
    </row>
    <row r="757" spans="1:9" x14ac:dyDescent="0.35">
      <c r="A757" s="27" t="s">
        <v>8</v>
      </c>
      <c r="B757" s="28" t="s">
        <v>49</v>
      </c>
      <c r="C757" s="28" t="s">
        <v>27</v>
      </c>
      <c r="D757" s="28" t="s">
        <v>32</v>
      </c>
      <c r="E757" s="29">
        <v>41749</v>
      </c>
      <c r="F757" s="30">
        <f>Dados!$E757</f>
        <v>41749</v>
      </c>
      <c r="G757" s="31">
        <f t="shared" si="11"/>
        <v>41749</v>
      </c>
      <c r="H757" s="32">
        <v>3600</v>
      </c>
      <c r="I757" s="33" t="s">
        <v>39</v>
      </c>
    </row>
    <row r="758" spans="1:9" x14ac:dyDescent="0.35">
      <c r="A758" s="20" t="s">
        <v>11</v>
      </c>
      <c r="B758" s="21" t="s">
        <v>47</v>
      </c>
      <c r="C758" s="21" t="s">
        <v>29</v>
      </c>
      <c r="D758" s="21" t="s">
        <v>30</v>
      </c>
      <c r="E758" s="22">
        <v>42477</v>
      </c>
      <c r="F758" s="23">
        <f>Dados!$E758</f>
        <v>42477</v>
      </c>
      <c r="G758" s="24">
        <f t="shared" si="11"/>
        <v>42477</v>
      </c>
      <c r="H758" s="25">
        <v>5510</v>
      </c>
      <c r="I758" s="26" t="s">
        <v>39</v>
      </c>
    </row>
    <row r="759" spans="1:9" x14ac:dyDescent="0.35">
      <c r="A759" s="27" t="s">
        <v>23</v>
      </c>
      <c r="B759" s="28" t="s">
        <v>49</v>
      </c>
      <c r="C759" s="28" t="s">
        <v>27</v>
      </c>
      <c r="D759" s="28" t="s">
        <v>32</v>
      </c>
      <c r="E759" s="29">
        <v>42821</v>
      </c>
      <c r="F759" s="30">
        <f>Dados!$E759</f>
        <v>42821</v>
      </c>
      <c r="G759" s="31">
        <f t="shared" si="11"/>
        <v>42821</v>
      </c>
      <c r="H759" s="32">
        <v>1360</v>
      </c>
      <c r="I759" s="33" t="s">
        <v>39</v>
      </c>
    </row>
    <row r="760" spans="1:9" x14ac:dyDescent="0.35">
      <c r="A760" s="20" t="s">
        <v>13</v>
      </c>
      <c r="B760" s="21" t="s">
        <v>49</v>
      </c>
      <c r="C760" s="21" t="s">
        <v>26</v>
      </c>
      <c r="D760" s="21" t="s">
        <v>32</v>
      </c>
      <c r="E760" s="22">
        <v>42914</v>
      </c>
      <c r="F760" s="23">
        <f>Dados!$E760</f>
        <v>42914</v>
      </c>
      <c r="G760" s="24">
        <f t="shared" si="11"/>
        <v>42914</v>
      </c>
      <c r="H760" s="25">
        <v>1400</v>
      </c>
      <c r="I760" s="26" t="s">
        <v>39</v>
      </c>
    </row>
    <row r="761" spans="1:9" x14ac:dyDescent="0.35">
      <c r="A761" s="27" t="s">
        <v>12</v>
      </c>
      <c r="B761" s="28" t="s">
        <v>46</v>
      </c>
      <c r="C761" s="28" t="s">
        <v>26</v>
      </c>
      <c r="D761" s="28" t="s">
        <v>32</v>
      </c>
      <c r="E761" s="29">
        <v>42764</v>
      </c>
      <c r="F761" s="30">
        <f>Dados!$E761</f>
        <v>42764</v>
      </c>
      <c r="G761" s="31">
        <f t="shared" si="11"/>
        <v>42764</v>
      </c>
      <c r="H761" s="32">
        <v>2400</v>
      </c>
      <c r="I761" s="33" t="s">
        <v>37</v>
      </c>
    </row>
    <row r="762" spans="1:9" x14ac:dyDescent="0.35">
      <c r="A762" s="20" t="s">
        <v>11</v>
      </c>
      <c r="B762" s="21" t="s">
        <v>44</v>
      </c>
      <c r="C762" s="21" t="s">
        <v>28</v>
      </c>
      <c r="D762" s="21" t="s">
        <v>31</v>
      </c>
      <c r="E762" s="22">
        <v>41743</v>
      </c>
      <c r="F762" s="23">
        <f>Dados!$E762</f>
        <v>41743</v>
      </c>
      <c r="G762" s="24">
        <f t="shared" si="11"/>
        <v>41743</v>
      </c>
      <c r="H762" s="25">
        <v>1900</v>
      </c>
      <c r="I762" s="26" t="s">
        <v>38</v>
      </c>
    </row>
    <row r="763" spans="1:9" x14ac:dyDescent="0.35">
      <c r="A763" s="27" t="s">
        <v>6</v>
      </c>
      <c r="B763" s="28" t="s">
        <v>48</v>
      </c>
      <c r="C763" s="28" t="s">
        <v>29</v>
      </c>
      <c r="D763" s="28" t="s">
        <v>33</v>
      </c>
      <c r="E763" s="29">
        <v>42320</v>
      </c>
      <c r="F763" s="30">
        <f>Dados!$E763</f>
        <v>42320</v>
      </c>
      <c r="G763" s="31">
        <f t="shared" si="11"/>
        <v>42320</v>
      </c>
      <c r="H763" s="32">
        <v>3500</v>
      </c>
      <c r="I763" s="33" t="s">
        <v>39</v>
      </c>
    </row>
    <row r="764" spans="1:9" x14ac:dyDescent="0.35">
      <c r="A764" s="20" t="s">
        <v>19</v>
      </c>
      <c r="B764" s="21" t="s">
        <v>46</v>
      </c>
      <c r="C764" s="21" t="s">
        <v>24</v>
      </c>
      <c r="D764" s="21" t="s">
        <v>30</v>
      </c>
      <c r="E764" s="22">
        <v>42158</v>
      </c>
      <c r="F764" s="23">
        <f>Dados!$E764</f>
        <v>42158</v>
      </c>
      <c r="G764" s="24">
        <f t="shared" si="11"/>
        <v>42158</v>
      </c>
      <c r="H764" s="25">
        <v>700</v>
      </c>
      <c r="I764" s="26" t="s">
        <v>39</v>
      </c>
    </row>
    <row r="765" spans="1:9" x14ac:dyDescent="0.35">
      <c r="A765" s="27" t="s">
        <v>7</v>
      </c>
      <c r="B765" s="28" t="s">
        <v>47</v>
      </c>
      <c r="C765" s="28" t="s">
        <v>28</v>
      </c>
      <c r="D765" s="28" t="s">
        <v>31</v>
      </c>
      <c r="E765" s="29">
        <v>42759</v>
      </c>
      <c r="F765" s="30">
        <f>Dados!$E765</f>
        <v>42759</v>
      </c>
      <c r="G765" s="31">
        <f t="shared" si="11"/>
        <v>42759</v>
      </c>
      <c r="H765" s="32">
        <v>5250</v>
      </c>
      <c r="I765" s="33" t="s">
        <v>38</v>
      </c>
    </row>
    <row r="766" spans="1:9" x14ac:dyDescent="0.35">
      <c r="A766" s="20" t="s">
        <v>20</v>
      </c>
      <c r="B766" s="21" t="s">
        <v>44</v>
      </c>
      <c r="C766" s="21" t="s">
        <v>26</v>
      </c>
      <c r="D766" s="21" t="s">
        <v>30</v>
      </c>
      <c r="E766" s="22">
        <v>42718</v>
      </c>
      <c r="F766" s="23">
        <f>Dados!$E766</f>
        <v>42718</v>
      </c>
      <c r="G766" s="24">
        <f t="shared" si="11"/>
        <v>42718</v>
      </c>
      <c r="H766" s="25">
        <v>2000</v>
      </c>
      <c r="I766" s="26" t="s">
        <v>38</v>
      </c>
    </row>
    <row r="767" spans="1:9" x14ac:dyDescent="0.35">
      <c r="A767" s="27" t="s">
        <v>6</v>
      </c>
      <c r="B767" s="28" t="s">
        <v>46</v>
      </c>
      <c r="C767" s="28" t="s">
        <v>28</v>
      </c>
      <c r="D767" s="28" t="s">
        <v>32</v>
      </c>
      <c r="E767" s="29">
        <v>42145</v>
      </c>
      <c r="F767" s="30">
        <f>Dados!$E767</f>
        <v>42145</v>
      </c>
      <c r="G767" s="31">
        <f t="shared" si="11"/>
        <v>42145</v>
      </c>
      <c r="H767" s="32">
        <v>3770</v>
      </c>
      <c r="I767" s="33" t="s">
        <v>39</v>
      </c>
    </row>
    <row r="768" spans="1:9" x14ac:dyDescent="0.35">
      <c r="A768" s="20" t="s">
        <v>12</v>
      </c>
      <c r="B768" s="21" t="s">
        <v>44</v>
      </c>
      <c r="C768" s="21" t="s">
        <v>25</v>
      </c>
      <c r="D768" s="21" t="s">
        <v>32</v>
      </c>
      <c r="E768" s="22">
        <v>42441</v>
      </c>
      <c r="F768" s="23">
        <f>Dados!$E768</f>
        <v>42441</v>
      </c>
      <c r="G768" s="24">
        <f t="shared" si="11"/>
        <v>42441</v>
      </c>
      <c r="H768" s="25">
        <v>1000</v>
      </c>
      <c r="I768" s="26" t="s">
        <v>38</v>
      </c>
    </row>
    <row r="769" spans="1:9" x14ac:dyDescent="0.35">
      <c r="A769" s="27" t="s">
        <v>9</v>
      </c>
      <c r="B769" s="28" t="s">
        <v>44</v>
      </c>
      <c r="C769" s="28" t="s">
        <v>28</v>
      </c>
      <c r="D769" s="28" t="s">
        <v>31</v>
      </c>
      <c r="E769" s="29">
        <v>41894</v>
      </c>
      <c r="F769" s="30">
        <f>Dados!$E769</f>
        <v>41894</v>
      </c>
      <c r="G769" s="31">
        <f t="shared" si="11"/>
        <v>41894</v>
      </c>
      <c r="H769" s="32">
        <v>2700</v>
      </c>
      <c r="I769" s="33" t="s">
        <v>39</v>
      </c>
    </row>
    <row r="770" spans="1:9" x14ac:dyDescent="0.35">
      <c r="A770" s="20" t="s">
        <v>17</v>
      </c>
      <c r="B770" s="21" t="s">
        <v>44</v>
      </c>
      <c r="C770" s="21" t="s">
        <v>24</v>
      </c>
      <c r="D770" s="21" t="s">
        <v>30</v>
      </c>
      <c r="E770" s="22">
        <v>42374</v>
      </c>
      <c r="F770" s="23">
        <f>Dados!$E770</f>
        <v>42374</v>
      </c>
      <c r="G770" s="24">
        <f t="shared" ref="G770:G833" si="12">E770</f>
        <v>42374</v>
      </c>
      <c r="H770" s="25">
        <v>3600</v>
      </c>
      <c r="I770" s="26" t="s">
        <v>36</v>
      </c>
    </row>
    <row r="771" spans="1:9" x14ac:dyDescent="0.35">
      <c r="A771" s="27" t="s">
        <v>20</v>
      </c>
      <c r="B771" s="28" t="s">
        <v>49</v>
      </c>
      <c r="C771" s="28" t="s">
        <v>28</v>
      </c>
      <c r="D771" s="28" t="s">
        <v>33</v>
      </c>
      <c r="E771" s="29">
        <v>42553</v>
      </c>
      <c r="F771" s="30">
        <f>Dados!$E771</f>
        <v>42553</v>
      </c>
      <c r="G771" s="31">
        <f t="shared" si="12"/>
        <v>42553</v>
      </c>
      <c r="H771" s="32">
        <v>850</v>
      </c>
      <c r="I771" s="33" t="s">
        <v>39</v>
      </c>
    </row>
    <row r="772" spans="1:9" x14ac:dyDescent="0.35">
      <c r="A772" s="20" t="s">
        <v>19</v>
      </c>
      <c r="B772" s="21" t="s">
        <v>46</v>
      </c>
      <c r="C772" s="21" t="s">
        <v>29</v>
      </c>
      <c r="D772" s="21" t="s">
        <v>31</v>
      </c>
      <c r="E772" s="22">
        <v>42398</v>
      </c>
      <c r="F772" s="23">
        <f>Dados!$E772</f>
        <v>42398</v>
      </c>
      <c r="G772" s="24">
        <f t="shared" si="12"/>
        <v>42398</v>
      </c>
      <c r="H772" s="25">
        <v>1360</v>
      </c>
      <c r="I772" s="26" t="s">
        <v>36</v>
      </c>
    </row>
    <row r="773" spans="1:9" x14ac:dyDescent="0.35">
      <c r="A773" s="27" t="s">
        <v>12</v>
      </c>
      <c r="B773" s="28" t="s">
        <v>50</v>
      </c>
      <c r="C773" s="28" t="s">
        <v>26</v>
      </c>
      <c r="D773" s="28" t="s">
        <v>34</v>
      </c>
      <c r="E773" s="29">
        <v>42826</v>
      </c>
      <c r="F773" s="30">
        <f>Dados!$E773</f>
        <v>42826</v>
      </c>
      <c r="G773" s="31">
        <f t="shared" si="12"/>
        <v>42826</v>
      </c>
      <c r="H773" s="32">
        <v>1050</v>
      </c>
      <c r="I773" s="33" t="s">
        <v>38</v>
      </c>
    </row>
    <row r="774" spans="1:9" x14ac:dyDescent="0.35">
      <c r="A774" s="20" t="s">
        <v>16</v>
      </c>
      <c r="B774" s="21" t="s">
        <v>44</v>
      </c>
      <c r="C774" s="21" t="s">
        <v>26</v>
      </c>
      <c r="D774" s="21" t="s">
        <v>30</v>
      </c>
      <c r="E774" s="22">
        <v>41941</v>
      </c>
      <c r="F774" s="23">
        <f>Dados!$E774</f>
        <v>41941</v>
      </c>
      <c r="G774" s="24">
        <f t="shared" si="12"/>
        <v>41941</v>
      </c>
      <c r="H774" s="25">
        <v>7000</v>
      </c>
      <c r="I774" s="26" t="s">
        <v>38</v>
      </c>
    </row>
    <row r="775" spans="1:9" x14ac:dyDescent="0.35">
      <c r="A775" s="27" t="s">
        <v>11</v>
      </c>
      <c r="B775" s="28" t="s">
        <v>47</v>
      </c>
      <c r="C775" s="28" t="s">
        <v>24</v>
      </c>
      <c r="D775" s="28" t="s">
        <v>30</v>
      </c>
      <c r="E775" s="29">
        <v>41705</v>
      </c>
      <c r="F775" s="30">
        <f>Dados!$E775</f>
        <v>41705</v>
      </c>
      <c r="G775" s="31">
        <f t="shared" si="12"/>
        <v>41705</v>
      </c>
      <c r="H775" s="32">
        <v>2400</v>
      </c>
      <c r="I775" s="33" t="s">
        <v>39</v>
      </c>
    </row>
    <row r="776" spans="1:9" x14ac:dyDescent="0.35">
      <c r="A776" s="20" t="s">
        <v>6</v>
      </c>
      <c r="B776" s="21" t="s">
        <v>47</v>
      </c>
      <c r="C776" s="21" t="s">
        <v>26</v>
      </c>
      <c r="D776" s="21" t="s">
        <v>31</v>
      </c>
      <c r="E776" s="22">
        <v>42140</v>
      </c>
      <c r="F776" s="23">
        <f>Dados!$E776</f>
        <v>42140</v>
      </c>
      <c r="G776" s="24">
        <f t="shared" si="12"/>
        <v>42140</v>
      </c>
      <c r="H776" s="25">
        <v>2030</v>
      </c>
      <c r="I776" s="26" t="s">
        <v>39</v>
      </c>
    </row>
    <row r="777" spans="1:9" x14ac:dyDescent="0.35">
      <c r="A777" s="27" t="s">
        <v>15</v>
      </c>
      <c r="B777" s="28" t="s">
        <v>45</v>
      </c>
      <c r="C777" s="28" t="s">
        <v>24</v>
      </c>
      <c r="D777" s="28" t="s">
        <v>32</v>
      </c>
      <c r="E777" s="29">
        <v>42280</v>
      </c>
      <c r="F777" s="30">
        <f>Dados!$E777</f>
        <v>42280</v>
      </c>
      <c r="G777" s="31">
        <f t="shared" si="12"/>
        <v>42280</v>
      </c>
      <c r="H777" s="32">
        <v>3770</v>
      </c>
      <c r="I777" s="33" t="s">
        <v>39</v>
      </c>
    </row>
    <row r="778" spans="1:9" x14ac:dyDescent="0.35">
      <c r="A778" s="20" t="s">
        <v>17</v>
      </c>
      <c r="B778" s="21" t="s">
        <v>47</v>
      </c>
      <c r="C778" s="21" t="s">
        <v>27</v>
      </c>
      <c r="D778" s="21" t="s">
        <v>31</v>
      </c>
      <c r="E778" s="22">
        <v>42607</v>
      </c>
      <c r="F778" s="23">
        <f>Dados!$E778</f>
        <v>42607</v>
      </c>
      <c r="G778" s="24">
        <f t="shared" si="12"/>
        <v>42607</v>
      </c>
      <c r="H778" s="25">
        <v>5600</v>
      </c>
      <c r="I778" s="26" t="s">
        <v>39</v>
      </c>
    </row>
    <row r="779" spans="1:9" x14ac:dyDescent="0.35">
      <c r="A779" s="27" t="s">
        <v>20</v>
      </c>
      <c r="B779" s="28" t="s">
        <v>49</v>
      </c>
      <c r="C779" s="28" t="s">
        <v>28</v>
      </c>
      <c r="D779" s="28" t="s">
        <v>34</v>
      </c>
      <c r="E779" s="29">
        <v>42572</v>
      </c>
      <c r="F779" s="30">
        <f>Dados!$E779</f>
        <v>42572</v>
      </c>
      <c r="G779" s="31">
        <f t="shared" si="12"/>
        <v>42572</v>
      </c>
      <c r="H779" s="32">
        <v>300</v>
      </c>
      <c r="I779" s="33" t="s">
        <v>36</v>
      </c>
    </row>
    <row r="780" spans="1:9" x14ac:dyDescent="0.35">
      <c r="A780" s="20" t="s">
        <v>21</v>
      </c>
      <c r="B780" s="21" t="s">
        <v>45</v>
      </c>
      <c r="C780" s="21" t="s">
        <v>26</v>
      </c>
      <c r="D780" s="21" t="s">
        <v>31</v>
      </c>
      <c r="E780" s="22">
        <v>42271</v>
      </c>
      <c r="F780" s="23">
        <f>Dados!$E780</f>
        <v>42271</v>
      </c>
      <c r="G780" s="24">
        <f t="shared" si="12"/>
        <v>42271</v>
      </c>
      <c r="H780" s="25">
        <v>2600</v>
      </c>
      <c r="I780" s="26" t="s">
        <v>36</v>
      </c>
    </row>
    <row r="781" spans="1:9" x14ac:dyDescent="0.35">
      <c r="A781" s="27" t="s">
        <v>9</v>
      </c>
      <c r="B781" s="28" t="s">
        <v>47</v>
      </c>
      <c r="C781" s="28" t="s">
        <v>24</v>
      </c>
      <c r="D781" s="28" t="s">
        <v>30</v>
      </c>
      <c r="E781" s="29">
        <v>41931</v>
      </c>
      <c r="F781" s="30">
        <f>Dados!$E781</f>
        <v>41931</v>
      </c>
      <c r="G781" s="31">
        <f t="shared" si="12"/>
        <v>41931</v>
      </c>
      <c r="H781" s="32">
        <v>1750</v>
      </c>
      <c r="I781" s="33" t="s">
        <v>38</v>
      </c>
    </row>
    <row r="782" spans="1:9" x14ac:dyDescent="0.35">
      <c r="A782" s="20" t="s">
        <v>9</v>
      </c>
      <c r="B782" s="21" t="s">
        <v>46</v>
      </c>
      <c r="C782" s="21" t="s">
        <v>29</v>
      </c>
      <c r="D782" s="21" t="s">
        <v>32</v>
      </c>
      <c r="E782" s="22">
        <v>42448</v>
      </c>
      <c r="F782" s="23">
        <f>Dados!$E782</f>
        <v>42448</v>
      </c>
      <c r="G782" s="24">
        <f t="shared" si="12"/>
        <v>42448</v>
      </c>
      <c r="H782" s="25">
        <v>800</v>
      </c>
      <c r="I782" s="26" t="s">
        <v>37</v>
      </c>
    </row>
    <row r="783" spans="1:9" x14ac:dyDescent="0.35">
      <c r="A783" s="27" t="s">
        <v>21</v>
      </c>
      <c r="B783" s="28" t="s">
        <v>44</v>
      </c>
      <c r="C783" s="28" t="s">
        <v>24</v>
      </c>
      <c r="D783" s="28" t="s">
        <v>31</v>
      </c>
      <c r="E783" s="29">
        <v>42216</v>
      </c>
      <c r="F783" s="30">
        <f>Dados!$E783</f>
        <v>42216</v>
      </c>
      <c r="G783" s="31">
        <f t="shared" si="12"/>
        <v>42216</v>
      </c>
      <c r="H783" s="32">
        <v>580</v>
      </c>
      <c r="I783" s="33" t="s">
        <v>37</v>
      </c>
    </row>
    <row r="784" spans="1:9" x14ac:dyDescent="0.35">
      <c r="A784" s="20" t="s">
        <v>19</v>
      </c>
      <c r="B784" s="21" t="s">
        <v>46</v>
      </c>
      <c r="C784" s="21" t="s">
        <v>28</v>
      </c>
      <c r="D784" s="21" t="s">
        <v>31</v>
      </c>
      <c r="E784" s="22">
        <v>41729</v>
      </c>
      <c r="F784" s="23">
        <f>Dados!$E784</f>
        <v>41729</v>
      </c>
      <c r="G784" s="24">
        <f t="shared" si="12"/>
        <v>41729</v>
      </c>
      <c r="H784" s="25">
        <v>1650</v>
      </c>
      <c r="I784" s="26" t="s">
        <v>39</v>
      </c>
    </row>
    <row r="785" spans="1:9" x14ac:dyDescent="0.35">
      <c r="A785" s="27" t="s">
        <v>15</v>
      </c>
      <c r="B785" s="28" t="s">
        <v>45</v>
      </c>
      <c r="C785" s="28" t="s">
        <v>24</v>
      </c>
      <c r="D785" s="28" t="s">
        <v>33</v>
      </c>
      <c r="E785" s="29">
        <v>42625</v>
      </c>
      <c r="F785" s="30">
        <f>Dados!$E785</f>
        <v>42625</v>
      </c>
      <c r="G785" s="31">
        <f t="shared" si="12"/>
        <v>42625</v>
      </c>
      <c r="H785" s="32">
        <v>1190</v>
      </c>
      <c r="I785" s="33" t="s">
        <v>39</v>
      </c>
    </row>
    <row r="786" spans="1:9" x14ac:dyDescent="0.35">
      <c r="A786" s="20" t="s">
        <v>18</v>
      </c>
      <c r="B786" s="21" t="s">
        <v>46</v>
      </c>
      <c r="C786" s="21" t="s">
        <v>26</v>
      </c>
      <c r="D786" s="21" t="s">
        <v>32</v>
      </c>
      <c r="E786" s="22">
        <v>42006</v>
      </c>
      <c r="F786" s="23">
        <f>Dados!$E786</f>
        <v>42006</v>
      </c>
      <c r="G786" s="24">
        <f t="shared" si="12"/>
        <v>42006</v>
      </c>
      <c r="H786" s="25">
        <v>1020</v>
      </c>
      <c r="I786" s="26" t="s">
        <v>39</v>
      </c>
    </row>
    <row r="787" spans="1:9" x14ac:dyDescent="0.35">
      <c r="A787" s="27" t="s">
        <v>18</v>
      </c>
      <c r="B787" s="28" t="s">
        <v>49</v>
      </c>
      <c r="C787" s="28" t="s">
        <v>27</v>
      </c>
      <c r="D787" s="28" t="s">
        <v>33</v>
      </c>
      <c r="E787" s="29">
        <v>42517</v>
      </c>
      <c r="F787" s="30">
        <f>Dados!$E787</f>
        <v>42517</v>
      </c>
      <c r="G787" s="31">
        <f t="shared" si="12"/>
        <v>42517</v>
      </c>
      <c r="H787" s="32">
        <v>2720</v>
      </c>
      <c r="I787" s="33" t="s">
        <v>38</v>
      </c>
    </row>
    <row r="788" spans="1:9" x14ac:dyDescent="0.35">
      <c r="A788" s="20" t="s">
        <v>19</v>
      </c>
      <c r="B788" s="21" t="s">
        <v>46</v>
      </c>
      <c r="C788" s="21" t="s">
        <v>28</v>
      </c>
      <c r="D788" s="21" t="s">
        <v>32</v>
      </c>
      <c r="E788" s="22">
        <v>41803</v>
      </c>
      <c r="F788" s="23">
        <f>Dados!$E788</f>
        <v>41803</v>
      </c>
      <c r="G788" s="24">
        <f t="shared" si="12"/>
        <v>41803</v>
      </c>
      <c r="H788" s="25">
        <v>2250</v>
      </c>
      <c r="I788" s="26" t="s">
        <v>39</v>
      </c>
    </row>
    <row r="789" spans="1:9" x14ac:dyDescent="0.35">
      <c r="A789" s="27" t="s">
        <v>7</v>
      </c>
      <c r="B789" s="28" t="s">
        <v>48</v>
      </c>
      <c r="C789" s="28" t="s">
        <v>29</v>
      </c>
      <c r="D789" s="28" t="s">
        <v>33</v>
      </c>
      <c r="E789" s="29">
        <v>42147</v>
      </c>
      <c r="F789" s="30">
        <f>Dados!$E789</f>
        <v>42147</v>
      </c>
      <c r="G789" s="31">
        <f t="shared" si="12"/>
        <v>42147</v>
      </c>
      <c r="H789" s="32">
        <v>900</v>
      </c>
      <c r="I789" s="33" t="s">
        <v>37</v>
      </c>
    </row>
    <row r="790" spans="1:9" x14ac:dyDescent="0.35">
      <c r="A790" s="20" t="s">
        <v>7</v>
      </c>
      <c r="B790" s="21" t="s">
        <v>44</v>
      </c>
      <c r="C790" s="21" t="s">
        <v>24</v>
      </c>
      <c r="D790" s="21" t="s">
        <v>31</v>
      </c>
      <c r="E790" s="22">
        <v>42880</v>
      </c>
      <c r="F790" s="23">
        <f>Dados!$E790</f>
        <v>42880</v>
      </c>
      <c r="G790" s="24">
        <f t="shared" si="12"/>
        <v>42880</v>
      </c>
      <c r="H790" s="25">
        <v>2450</v>
      </c>
      <c r="I790" s="26" t="s">
        <v>39</v>
      </c>
    </row>
    <row r="791" spans="1:9" x14ac:dyDescent="0.35">
      <c r="A791" s="27" t="s">
        <v>20</v>
      </c>
      <c r="B791" s="28" t="s">
        <v>48</v>
      </c>
      <c r="C791" s="28" t="s">
        <v>24</v>
      </c>
      <c r="D791" s="28" t="s">
        <v>31</v>
      </c>
      <c r="E791" s="29">
        <v>42671</v>
      </c>
      <c r="F791" s="30">
        <f>Dados!$E791</f>
        <v>42671</v>
      </c>
      <c r="G791" s="31">
        <f t="shared" si="12"/>
        <v>42671</v>
      </c>
      <c r="H791" s="32">
        <v>350</v>
      </c>
      <c r="I791" s="33" t="s">
        <v>39</v>
      </c>
    </row>
    <row r="792" spans="1:9" x14ac:dyDescent="0.35">
      <c r="A792" s="20" t="s">
        <v>17</v>
      </c>
      <c r="B792" s="21" t="s">
        <v>49</v>
      </c>
      <c r="C792" s="21" t="s">
        <v>27</v>
      </c>
      <c r="D792" s="21" t="s">
        <v>30</v>
      </c>
      <c r="E792" s="22">
        <v>42279</v>
      </c>
      <c r="F792" s="23">
        <f>Dados!$E792</f>
        <v>42279</v>
      </c>
      <c r="G792" s="24">
        <f t="shared" si="12"/>
        <v>42279</v>
      </c>
      <c r="H792" s="25">
        <v>1680</v>
      </c>
      <c r="I792" s="26" t="s">
        <v>37</v>
      </c>
    </row>
    <row r="793" spans="1:9" x14ac:dyDescent="0.35">
      <c r="A793" s="27" t="s">
        <v>16</v>
      </c>
      <c r="B793" s="28" t="s">
        <v>44</v>
      </c>
      <c r="C793" s="28" t="s">
        <v>25</v>
      </c>
      <c r="D793" s="28" t="s">
        <v>33</v>
      </c>
      <c r="E793" s="29">
        <v>42036</v>
      </c>
      <c r="F793" s="30">
        <f>Dados!$E793</f>
        <v>42036</v>
      </c>
      <c r="G793" s="31">
        <f t="shared" si="12"/>
        <v>42036</v>
      </c>
      <c r="H793" s="32">
        <v>300</v>
      </c>
      <c r="I793" s="33" t="s">
        <v>39</v>
      </c>
    </row>
    <row r="794" spans="1:9" x14ac:dyDescent="0.35">
      <c r="A794" s="20" t="s">
        <v>11</v>
      </c>
      <c r="B794" s="21" t="s">
        <v>46</v>
      </c>
      <c r="C794" s="21" t="s">
        <v>29</v>
      </c>
      <c r="D794" s="21" t="s">
        <v>31</v>
      </c>
      <c r="E794" s="22">
        <v>41956</v>
      </c>
      <c r="F794" s="23">
        <f>Dados!$E794</f>
        <v>41956</v>
      </c>
      <c r="G794" s="24">
        <f t="shared" si="12"/>
        <v>41956</v>
      </c>
      <c r="H794" s="25">
        <v>510</v>
      </c>
      <c r="I794" s="26" t="s">
        <v>37</v>
      </c>
    </row>
    <row r="795" spans="1:9" x14ac:dyDescent="0.35">
      <c r="A795" s="27" t="s">
        <v>11</v>
      </c>
      <c r="B795" s="28" t="s">
        <v>46</v>
      </c>
      <c r="C795" s="28" t="s">
        <v>24</v>
      </c>
      <c r="D795" s="28" t="s">
        <v>30</v>
      </c>
      <c r="E795" s="29">
        <v>42672</v>
      </c>
      <c r="F795" s="30">
        <f>Dados!$E795</f>
        <v>42672</v>
      </c>
      <c r="G795" s="31">
        <f t="shared" si="12"/>
        <v>42672</v>
      </c>
      <c r="H795" s="32">
        <v>2400</v>
      </c>
      <c r="I795" s="33" t="s">
        <v>38</v>
      </c>
    </row>
    <row r="796" spans="1:9" x14ac:dyDescent="0.35">
      <c r="A796" s="20" t="s">
        <v>14</v>
      </c>
      <c r="B796" s="21" t="s">
        <v>44</v>
      </c>
      <c r="C796" s="21" t="s">
        <v>25</v>
      </c>
      <c r="D796" s="21" t="s">
        <v>34</v>
      </c>
      <c r="E796" s="22">
        <v>42064</v>
      </c>
      <c r="F796" s="23">
        <f>Dados!$E796</f>
        <v>42064</v>
      </c>
      <c r="G796" s="24">
        <f t="shared" si="12"/>
        <v>42064</v>
      </c>
      <c r="H796" s="25">
        <v>510</v>
      </c>
      <c r="I796" s="26" t="s">
        <v>38</v>
      </c>
    </row>
    <row r="797" spans="1:9" x14ac:dyDescent="0.35">
      <c r="A797" s="27" t="s">
        <v>9</v>
      </c>
      <c r="B797" s="28" t="s">
        <v>46</v>
      </c>
      <c r="C797" s="28" t="s">
        <v>29</v>
      </c>
      <c r="D797" s="28" t="s">
        <v>30</v>
      </c>
      <c r="E797" s="29">
        <v>42245</v>
      </c>
      <c r="F797" s="30">
        <f>Dados!$E797</f>
        <v>42245</v>
      </c>
      <c r="G797" s="31">
        <f t="shared" si="12"/>
        <v>42245</v>
      </c>
      <c r="H797" s="32">
        <v>300</v>
      </c>
      <c r="I797" s="33" t="s">
        <v>38</v>
      </c>
    </row>
    <row r="798" spans="1:9" x14ac:dyDescent="0.35">
      <c r="A798" s="20" t="s">
        <v>18</v>
      </c>
      <c r="B798" s="21" t="s">
        <v>48</v>
      </c>
      <c r="C798" s="21" t="s">
        <v>25</v>
      </c>
      <c r="D798" s="21" t="s">
        <v>32</v>
      </c>
      <c r="E798" s="22">
        <v>41754</v>
      </c>
      <c r="F798" s="23">
        <f>Dados!$E798</f>
        <v>41754</v>
      </c>
      <c r="G798" s="24">
        <f t="shared" si="12"/>
        <v>41754</v>
      </c>
      <c r="H798" s="25">
        <v>2550</v>
      </c>
      <c r="I798" s="26" t="s">
        <v>39</v>
      </c>
    </row>
    <row r="799" spans="1:9" x14ac:dyDescent="0.35">
      <c r="A799" s="27" t="s">
        <v>20</v>
      </c>
      <c r="B799" s="28" t="s">
        <v>48</v>
      </c>
      <c r="C799" s="28" t="s">
        <v>28</v>
      </c>
      <c r="D799" s="28" t="s">
        <v>34</v>
      </c>
      <c r="E799" s="29">
        <v>41929</v>
      </c>
      <c r="F799" s="30">
        <f>Dados!$E799</f>
        <v>41929</v>
      </c>
      <c r="G799" s="31">
        <f t="shared" si="12"/>
        <v>41929</v>
      </c>
      <c r="H799" s="32">
        <v>4060</v>
      </c>
      <c r="I799" s="33" t="s">
        <v>36</v>
      </c>
    </row>
    <row r="800" spans="1:9" x14ac:dyDescent="0.35">
      <c r="A800" s="20" t="s">
        <v>15</v>
      </c>
      <c r="B800" s="21" t="s">
        <v>44</v>
      </c>
      <c r="C800" s="21" t="s">
        <v>24</v>
      </c>
      <c r="D800" s="21" t="s">
        <v>33</v>
      </c>
      <c r="E800" s="22">
        <v>42058</v>
      </c>
      <c r="F800" s="23">
        <f>Dados!$E800</f>
        <v>42058</v>
      </c>
      <c r="G800" s="24">
        <f t="shared" si="12"/>
        <v>42058</v>
      </c>
      <c r="H800" s="25">
        <v>2380</v>
      </c>
      <c r="I800" s="26" t="s">
        <v>37</v>
      </c>
    </row>
    <row r="801" spans="1:9" x14ac:dyDescent="0.35">
      <c r="A801" s="27" t="s">
        <v>22</v>
      </c>
      <c r="B801" s="28" t="s">
        <v>45</v>
      </c>
      <c r="C801" s="28" t="s">
        <v>28</v>
      </c>
      <c r="D801" s="28" t="s">
        <v>30</v>
      </c>
      <c r="E801" s="29">
        <v>42821</v>
      </c>
      <c r="F801" s="30">
        <f>Dados!$E801</f>
        <v>42821</v>
      </c>
      <c r="G801" s="31">
        <f t="shared" si="12"/>
        <v>42821</v>
      </c>
      <c r="H801" s="32">
        <v>1700</v>
      </c>
      <c r="I801" s="33" t="s">
        <v>38</v>
      </c>
    </row>
    <row r="802" spans="1:9" x14ac:dyDescent="0.35">
      <c r="A802" s="20" t="s">
        <v>19</v>
      </c>
      <c r="B802" s="21" t="s">
        <v>49</v>
      </c>
      <c r="C802" s="21" t="s">
        <v>24</v>
      </c>
      <c r="D802" s="21" t="s">
        <v>33</v>
      </c>
      <c r="E802" s="22">
        <v>41933</v>
      </c>
      <c r="F802" s="23">
        <f>Dados!$E802</f>
        <v>41933</v>
      </c>
      <c r="G802" s="24">
        <f t="shared" si="12"/>
        <v>41933</v>
      </c>
      <c r="H802" s="25">
        <v>5950</v>
      </c>
      <c r="I802" s="26" t="s">
        <v>36</v>
      </c>
    </row>
    <row r="803" spans="1:9" x14ac:dyDescent="0.35">
      <c r="A803" s="27" t="s">
        <v>14</v>
      </c>
      <c r="B803" s="28" t="s">
        <v>46</v>
      </c>
      <c r="C803" s="28" t="s">
        <v>24</v>
      </c>
      <c r="D803" s="28" t="s">
        <v>34</v>
      </c>
      <c r="E803" s="29">
        <v>41782</v>
      </c>
      <c r="F803" s="30">
        <f>Dados!$E803</f>
        <v>41782</v>
      </c>
      <c r="G803" s="31">
        <f t="shared" si="12"/>
        <v>41782</v>
      </c>
      <c r="H803" s="32">
        <v>3500</v>
      </c>
      <c r="I803" s="33" t="s">
        <v>36</v>
      </c>
    </row>
    <row r="804" spans="1:9" x14ac:dyDescent="0.35">
      <c r="A804" s="20" t="s">
        <v>5</v>
      </c>
      <c r="B804" s="21" t="s">
        <v>46</v>
      </c>
      <c r="C804" s="21" t="s">
        <v>24</v>
      </c>
      <c r="D804" s="21" t="s">
        <v>33</v>
      </c>
      <c r="E804" s="22">
        <v>41814</v>
      </c>
      <c r="F804" s="23">
        <f>Dados!$E804</f>
        <v>41814</v>
      </c>
      <c r="G804" s="24">
        <f t="shared" si="12"/>
        <v>41814</v>
      </c>
      <c r="H804" s="25">
        <v>1870</v>
      </c>
      <c r="I804" s="26" t="s">
        <v>36</v>
      </c>
    </row>
    <row r="805" spans="1:9" x14ac:dyDescent="0.35">
      <c r="A805" s="27" t="s">
        <v>17</v>
      </c>
      <c r="B805" s="28" t="s">
        <v>49</v>
      </c>
      <c r="C805" s="28" t="s">
        <v>24</v>
      </c>
      <c r="D805" s="28" t="s">
        <v>34</v>
      </c>
      <c r="E805" s="29">
        <v>42355</v>
      </c>
      <c r="F805" s="30">
        <f>Dados!$E805</f>
        <v>42355</v>
      </c>
      <c r="G805" s="31">
        <f t="shared" si="12"/>
        <v>42355</v>
      </c>
      <c r="H805" s="32">
        <v>4000</v>
      </c>
      <c r="I805" s="33" t="s">
        <v>39</v>
      </c>
    </row>
    <row r="806" spans="1:9" x14ac:dyDescent="0.35">
      <c r="A806" s="20" t="s">
        <v>17</v>
      </c>
      <c r="B806" s="21" t="s">
        <v>46</v>
      </c>
      <c r="C806" s="21" t="s">
        <v>29</v>
      </c>
      <c r="D806" s="21" t="s">
        <v>33</v>
      </c>
      <c r="E806" s="22">
        <v>42014</v>
      </c>
      <c r="F806" s="23">
        <f>Dados!$E806</f>
        <v>42014</v>
      </c>
      <c r="G806" s="24">
        <f t="shared" si="12"/>
        <v>42014</v>
      </c>
      <c r="H806" s="25">
        <v>2200</v>
      </c>
      <c r="I806" s="26" t="s">
        <v>39</v>
      </c>
    </row>
    <row r="807" spans="1:9" x14ac:dyDescent="0.35">
      <c r="A807" s="27" t="s">
        <v>22</v>
      </c>
      <c r="B807" s="28" t="s">
        <v>49</v>
      </c>
      <c r="C807" s="28" t="s">
        <v>26</v>
      </c>
      <c r="D807" s="28" t="s">
        <v>31</v>
      </c>
      <c r="E807" s="29">
        <v>41857</v>
      </c>
      <c r="F807" s="30">
        <f>Dados!$E807</f>
        <v>41857</v>
      </c>
      <c r="G807" s="31">
        <f t="shared" si="12"/>
        <v>41857</v>
      </c>
      <c r="H807" s="32">
        <v>4000</v>
      </c>
      <c r="I807" s="33" t="s">
        <v>39</v>
      </c>
    </row>
    <row r="808" spans="1:9" x14ac:dyDescent="0.35">
      <c r="A808" s="20" t="s">
        <v>20</v>
      </c>
      <c r="B808" s="21" t="s">
        <v>49</v>
      </c>
      <c r="C808" s="21" t="s">
        <v>27</v>
      </c>
      <c r="D808" s="21" t="s">
        <v>30</v>
      </c>
      <c r="E808" s="22">
        <v>41682</v>
      </c>
      <c r="F808" s="23">
        <f>Dados!$E808</f>
        <v>41682</v>
      </c>
      <c r="G808" s="24">
        <f t="shared" si="12"/>
        <v>41682</v>
      </c>
      <c r="H808" s="25">
        <v>480</v>
      </c>
      <c r="I808" s="26" t="s">
        <v>37</v>
      </c>
    </row>
    <row r="809" spans="1:9" x14ac:dyDescent="0.35">
      <c r="A809" s="27" t="s">
        <v>20</v>
      </c>
      <c r="B809" s="28" t="s">
        <v>44</v>
      </c>
      <c r="C809" s="28" t="s">
        <v>26</v>
      </c>
      <c r="D809" s="28" t="s">
        <v>30</v>
      </c>
      <c r="E809" s="29">
        <v>42831</v>
      </c>
      <c r="F809" s="30">
        <f>Dados!$E809</f>
        <v>42831</v>
      </c>
      <c r="G809" s="31">
        <f t="shared" si="12"/>
        <v>42831</v>
      </c>
      <c r="H809" s="32">
        <v>2700</v>
      </c>
      <c r="I809" s="33" t="s">
        <v>39</v>
      </c>
    </row>
    <row r="810" spans="1:9" x14ac:dyDescent="0.35">
      <c r="A810" s="20" t="s">
        <v>8</v>
      </c>
      <c r="B810" s="21" t="s">
        <v>45</v>
      </c>
      <c r="C810" s="21" t="s">
        <v>28</v>
      </c>
      <c r="D810" s="21" t="s">
        <v>32</v>
      </c>
      <c r="E810" s="22">
        <v>42402</v>
      </c>
      <c r="F810" s="23">
        <f>Dados!$E810</f>
        <v>42402</v>
      </c>
      <c r="G810" s="24">
        <f t="shared" si="12"/>
        <v>42402</v>
      </c>
      <c r="H810" s="25">
        <v>100</v>
      </c>
      <c r="I810" s="26" t="s">
        <v>39</v>
      </c>
    </row>
    <row r="811" spans="1:9" x14ac:dyDescent="0.35">
      <c r="A811" s="27" t="s">
        <v>21</v>
      </c>
      <c r="B811" s="28" t="s">
        <v>49</v>
      </c>
      <c r="C811" s="28" t="s">
        <v>29</v>
      </c>
      <c r="D811" s="28" t="s">
        <v>34</v>
      </c>
      <c r="E811" s="29">
        <v>41834</v>
      </c>
      <c r="F811" s="30">
        <f>Dados!$E811</f>
        <v>41834</v>
      </c>
      <c r="G811" s="31">
        <f t="shared" si="12"/>
        <v>41834</v>
      </c>
      <c r="H811" s="32">
        <v>5800</v>
      </c>
      <c r="I811" s="33" t="s">
        <v>35</v>
      </c>
    </row>
    <row r="812" spans="1:9" x14ac:dyDescent="0.35">
      <c r="A812" s="20" t="s">
        <v>12</v>
      </c>
      <c r="B812" s="21" t="s">
        <v>48</v>
      </c>
      <c r="C812" s="21" t="s">
        <v>25</v>
      </c>
      <c r="D812" s="21" t="s">
        <v>33</v>
      </c>
      <c r="E812" s="22">
        <v>41858</v>
      </c>
      <c r="F812" s="23">
        <f>Dados!$E812</f>
        <v>41858</v>
      </c>
      <c r="G812" s="24">
        <f t="shared" si="12"/>
        <v>41858</v>
      </c>
      <c r="H812" s="25">
        <v>3060</v>
      </c>
      <c r="I812" s="26" t="s">
        <v>38</v>
      </c>
    </row>
    <row r="813" spans="1:9" x14ac:dyDescent="0.35">
      <c r="A813" s="27" t="s">
        <v>17</v>
      </c>
      <c r="B813" s="28" t="s">
        <v>44</v>
      </c>
      <c r="C813" s="28" t="s">
        <v>24</v>
      </c>
      <c r="D813" s="28" t="s">
        <v>32</v>
      </c>
      <c r="E813" s="29">
        <v>41881</v>
      </c>
      <c r="F813" s="30">
        <f>Dados!$E813</f>
        <v>41881</v>
      </c>
      <c r="G813" s="31">
        <f t="shared" si="12"/>
        <v>41881</v>
      </c>
      <c r="H813" s="32">
        <v>3480</v>
      </c>
      <c r="I813" s="33" t="s">
        <v>35</v>
      </c>
    </row>
    <row r="814" spans="1:9" x14ac:dyDescent="0.35">
      <c r="A814" s="20" t="s">
        <v>6</v>
      </c>
      <c r="B814" s="21" t="s">
        <v>50</v>
      </c>
      <c r="C814" s="21" t="s">
        <v>27</v>
      </c>
      <c r="D814" s="21" t="s">
        <v>31</v>
      </c>
      <c r="E814" s="22">
        <v>42586</v>
      </c>
      <c r="F814" s="23">
        <f>Dados!$E814</f>
        <v>42586</v>
      </c>
      <c r="G814" s="24">
        <f t="shared" si="12"/>
        <v>42586</v>
      </c>
      <c r="H814" s="25">
        <v>2850</v>
      </c>
      <c r="I814" s="26" t="s">
        <v>37</v>
      </c>
    </row>
    <row r="815" spans="1:9" x14ac:dyDescent="0.35">
      <c r="A815" s="27" t="s">
        <v>17</v>
      </c>
      <c r="B815" s="28" t="s">
        <v>48</v>
      </c>
      <c r="C815" s="28" t="s">
        <v>26</v>
      </c>
      <c r="D815" s="28" t="s">
        <v>34</v>
      </c>
      <c r="E815" s="29">
        <v>42501</v>
      </c>
      <c r="F815" s="30">
        <f>Dados!$E815</f>
        <v>42501</v>
      </c>
      <c r="G815" s="31">
        <f t="shared" si="12"/>
        <v>42501</v>
      </c>
      <c r="H815" s="32">
        <v>600</v>
      </c>
      <c r="I815" s="33" t="s">
        <v>39</v>
      </c>
    </row>
    <row r="816" spans="1:9" x14ac:dyDescent="0.35">
      <c r="A816" s="20" t="s">
        <v>15</v>
      </c>
      <c r="B816" s="21" t="s">
        <v>46</v>
      </c>
      <c r="C816" s="21" t="s">
        <v>24</v>
      </c>
      <c r="D816" s="21" t="s">
        <v>34</v>
      </c>
      <c r="E816" s="22">
        <v>41922</v>
      </c>
      <c r="F816" s="23">
        <f>Dados!$E816</f>
        <v>41922</v>
      </c>
      <c r="G816" s="24">
        <f t="shared" si="12"/>
        <v>41922</v>
      </c>
      <c r="H816" s="25">
        <v>3400</v>
      </c>
      <c r="I816" s="26" t="s">
        <v>39</v>
      </c>
    </row>
    <row r="817" spans="1:9" x14ac:dyDescent="0.35">
      <c r="A817" s="27" t="s">
        <v>6</v>
      </c>
      <c r="B817" s="28" t="s">
        <v>47</v>
      </c>
      <c r="C817" s="28" t="s">
        <v>24</v>
      </c>
      <c r="D817" s="28" t="s">
        <v>32</v>
      </c>
      <c r="E817" s="29">
        <v>42114</v>
      </c>
      <c r="F817" s="30">
        <f>Dados!$E817</f>
        <v>42114</v>
      </c>
      <c r="G817" s="31">
        <f t="shared" si="12"/>
        <v>42114</v>
      </c>
      <c r="H817" s="32">
        <v>2720</v>
      </c>
      <c r="I817" s="33" t="s">
        <v>39</v>
      </c>
    </row>
    <row r="818" spans="1:9" x14ac:dyDescent="0.35">
      <c r="A818" s="20" t="s">
        <v>14</v>
      </c>
      <c r="B818" s="21" t="s">
        <v>44</v>
      </c>
      <c r="C818" s="21" t="s">
        <v>25</v>
      </c>
      <c r="D818" s="21" t="s">
        <v>34</v>
      </c>
      <c r="E818" s="22">
        <v>42668</v>
      </c>
      <c r="F818" s="23">
        <f>Dados!$E818</f>
        <v>42668</v>
      </c>
      <c r="G818" s="24">
        <f t="shared" si="12"/>
        <v>42668</v>
      </c>
      <c r="H818" s="25">
        <v>1440</v>
      </c>
      <c r="I818" s="26" t="s">
        <v>37</v>
      </c>
    </row>
    <row r="819" spans="1:9" x14ac:dyDescent="0.35">
      <c r="A819" s="27" t="s">
        <v>22</v>
      </c>
      <c r="B819" s="28" t="s">
        <v>44</v>
      </c>
      <c r="C819" s="28" t="s">
        <v>24</v>
      </c>
      <c r="D819" s="28" t="s">
        <v>30</v>
      </c>
      <c r="E819" s="29">
        <v>42329</v>
      </c>
      <c r="F819" s="30">
        <f>Dados!$E819</f>
        <v>42329</v>
      </c>
      <c r="G819" s="31">
        <f t="shared" si="12"/>
        <v>42329</v>
      </c>
      <c r="H819" s="32">
        <v>580</v>
      </c>
      <c r="I819" s="33" t="s">
        <v>35</v>
      </c>
    </row>
    <row r="820" spans="1:9" x14ac:dyDescent="0.35">
      <c r="A820" s="20" t="s">
        <v>19</v>
      </c>
      <c r="B820" s="21" t="s">
        <v>48</v>
      </c>
      <c r="C820" s="21" t="s">
        <v>29</v>
      </c>
      <c r="D820" s="21" t="s">
        <v>32</v>
      </c>
      <c r="E820" s="22">
        <v>41926</v>
      </c>
      <c r="F820" s="23">
        <f>Dados!$E820</f>
        <v>41926</v>
      </c>
      <c r="G820" s="24">
        <f t="shared" si="12"/>
        <v>41926</v>
      </c>
      <c r="H820" s="25">
        <v>600</v>
      </c>
      <c r="I820" s="26" t="s">
        <v>39</v>
      </c>
    </row>
    <row r="821" spans="1:9" x14ac:dyDescent="0.35">
      <c r="A821" s="27" t="s">
        <v>6</v>
      </c>
      <c r="B821" s="28" t="s">
        <v>49</v>
      </c>
      <c r="C821" s="28" t="s">
        <v>25</v>
      </c>
      <c r="D821" s="28" t="s">
        <v>30</v>
      </c>
      <c r="E821" s="29">
        <v>42371</v>
      </c>
      <c r="F821" s="30">
        <f>Dados!$E821</f>
        <v>42371</v>
      </c>
      <c r="G821" s="31">
        <f t="shared" si="12"/>
        <v>42371</v>
      </c>
      <c r="H821" s="32">
        <v>750</v>
      </c>
      <c r="I821" s="33" t="s">
        <v>36</v>
      </c>
    </row>
    <row r="822" spans="1:9" x14ac:dyDescent="0.35">
      <c r="A822" s="20" t="s">
        <v>18</v>
      </c>
      <c r="B822" s="21" t="s">
        <v>48</v>
      </c>
      <c r="C822" s="21" t="s">
        <v>28</v>
      </c>
      <c r="D822" s="21" t="s">
        <v>34</v>
      </c>
      <c r="E822" s="22">
        <v>41733</v>
      </c>
      <c r="F822" s="23">
        <f>Dados!$E822</f>
        <v>41733</v>
      </c>
      <c r="G822" s="24">
        <f t="shared" si="12"/>
        <v>41733</v>
      </c>
      <c r="H822" s="25">
        <v>1800</v>
      </c>
      <c r="I822" s="26" t="s">
        <v>39</v>
      </c>
    </row>
    <row r="823" spans="1:9" x14ac:dyDescent="0.35">
      <c r="A823" s="27" t="s">
        <v>20</v>
      </c>
      <c r="B823" s="28" t="s">
        <v>47</v>
      </c>
      <c r="C823" s="28" t="s">
        <v>24</v>
      </c>
      <c r="D823" s="28" t="s">
        <v>34</v>
      </c>
      <c r="E823" s="29">
        <v>42029</v>
      </c>
      <c r="F823" s="30">
        <f>Dados!$E823</f>
        <v>42029</v>
      </c>
      <c r="G823" s="31">
        <f t="shared" si="12"/>
        <v>42029</v>
      </c>
      <c r="H823" s="32">
        <v>1600</v>
      </c>
      <c r="I823" s="33" t="s">
        <v>39</v>
      </c>
    </row>
    <row r="824" spans="1:9" x14ac:dyDescent="0.35">
      <c r="A824" s="20" t="s">
        <v>15</v>
      </c>
      <c r="B824" s="21" t="s">
        <v>47</v>
      </c>
      <c r="C824" s="21" t="s">
        <v>28</v>
      </c>
      <c r="D824" s="21" t="s">
        <v>30</v>
      </c>
      <c r="E824" s="22">
        <v>42028</v>
      </c>
      <c r="F824" s="23">
        <f>Dados!$E824</f>
        <v>42028</v>
      </c>
      <c r="G824" s="24">
        <f t="shared" si="12"/>
        <v>42028</v>
      </c>
      <c r="H824" s="25">
        <v>6650</v>
      </c>
      <c r="I824" s="26" t="s">
        <v>36</v>
      </c>
    </row>
    <row r="825" spans="1:9" x14ac:dyDescent="0.35">
      <c r="A825" s="27" t="s">
        <v>10</v>
      </c>
      <c r="B825" s="28" t="s">
        <v>47</v>
      </c>
      <c r="C825" s="28" t="s">
        <v>25</v>
      </c>
      <c r="D825" s="28" t="s">
        <v>32</v>
      </c>
      <c r="E825" s="29">
        <v>42294</v>
      </c>
      <c r="F825" s="30">
        <f>Dados!$E825</f>
        <v>42294</v>
      </c>
      <c r="G825" s="31">
        <f t="shared" si="12"/>
        <v>42294</v>
      </c>
      <c r="H825" s="32">
        <v>1000</v>
      </c>
      <c r="I825" s="33" t="s">
        <v>39</v>
      </c>
    </row>
    <row r="826" spans="1:9" x14ac:dyDescent="0.35">
      <c r="A826" s="20" t="s">
        <v>17</v>
      </c>
      <c r="B826" s="21" t="s">
        <v>47</v>
      </c>
      <c r="C826" s="21" t="s">
        <v>24</v>
      </c>
      <c r="D826" s="21" t="s">
        <v>30</v>
      </c>
      <c r="E826" s="22">
        <v>42139</v>
      </c>
      <c r="F826" s="23">
        <f>Dados!$E826</f>
        <v>42139</v>
      </c>
      <c r="G826" s="24">
        <f t="shared" si="12"/>
        <v>42139</v>
      </c>
      <c r="H826" s="25">
        <v>1300</v>
      </c>
      <c r="I826" s="26" t="s">
        <v>37</v>
      </c>
    </row>
    <row r="827" spans="1:9" x14ac:dyDescent="0.35">
      <c r="A827" s="27" t="s">
        <v>11</v>
      </c>
      <c r="B827" s="28" t="s">
        <v>50</v>
      </c>
      <c r="C827" s="28" t="s">
        <v>26</v>
      </c>
      <c r="D827" s="28" t="s">
        <v>30</v>
      </c>
      <c r="E827" s="29">
        <v>42346</v>
      </c>
      <c r="F827" s="30">
        <f>Dados!$E827</f>
        <v>42346</v>
      </c>
      <c r="G827" s="31">
        <f t="shared" si="12"/>
        <v>42346</v>
      </c>
      <c r="H827" s="32">
        <v>2850</v>
      </c>
      <c r="I827" s="33" t="s">
        <v>39</v>
      </c>
    </row>
    <row r="828" spans="1:9" x14ac:dyDescent="0.35">
      <c r="A828" s="20" t="s">
        <v>16</v>
      </c>
      <c r="B828" s="21" t="s">
        <v>44</v>
      </c>
      <c r="C828" s="21" t="s">
        <v>24</v>
      </c>
      <c r="D828" s="21" t="s">
        <v>33</v>
      </c>
      <c r="E828" s="22">
        <v>41980</v>
      </c>
      <c r="F828" s="23">
        <f>Dados!$E828</f>
        <v>41980</v>
      </c>
      <c r="G828" s="24">
        <f t="shared" si="12"/>
        <v>41980</v>
      </c>
      <c r="H828" s="25">
        <v>2900</v>
      </c>
      <c r="I828" s="26" t="s">
        <v>36</v>
      </c>
    </row>
    <row r="829" spans="1:9" x14ac:dyDescent="0.35">
      <c r="A829" s="27" t="s">
        <v>15</v>
      </c>
      <c r="B829" s="28" t="s">
        <v>44</v>
      </c>
      <c r="C829" s="28" t="s">
        <v>29</v>
      </c>
      <c r="D829" s="28" t="s">
        <v>33</v>
      </c>
      <c r="E829" s="29">
        <v>41899</v>
      </c>
      <c r="F829" s="30">
        <f>Dados!$E829</f>
        <v>41899</v>
      </c>
      <c r="G829" s="31">
        <f t="shared" si="12"/>
        <v>41899</v>
      </c>
      <c r="H829" s="32">
        <v>1020</v>
      </c>
      <c r="I829" s="33" t="s">
        <v>37</v>
      </c>
    </row>
    <row r="830" spans="1:9" x14ac:dyDescent="0.35">
      <c r="A830" s="20" t="s">
        <v>20</v>
      </c>
      <c r="B830" s="21" t="s">
        <v>48</v>
      </c>
      <c r="C830" s="21" t="s">
        <v>27</v>
      </c>
      <c r="D830" s="21" t="s">
        <v>32</v>
      </c>
      <c r="E830" s="22">
        <v>42270</v>
      </c>
      <c r="F830" s="23">
        <f>Dados!$E830</f>
        <v>42270</v>
      </c>
      <c r="G830" s="24">
        <f t="shared" si="12"/>
        <v>42270</v>
      </c>
      <c r="H830" s="25">
        <v>2900</v>
      </c>
      <c r="I830" s="26" t="s">
        <v>35</v>
      </c>
    </row>
    <row r="831" spans="1:9" x14ac:dyDescent="0.35">
      <c r="A831" s="27" t="s">
        <v>19</v>
      </c>
      <c r="B831" s="28" t="s">
        <v>44</v>
      </c>
      <c r="C831" s="28" t="s">
        <v>25</v>
      </c>
      <c r="D831" s="28" t="s">
        <v>33</v>
      </c>
      <c r="E831" s="29">
        <v>42708</v>
      </c>
      <c r="F831" s="30">
        <f>Dados!$E831</f>
        <v>42708</v>
      </c>
      <c r="G831" s="31">
        <f t="shared" si="12"/>
        <v>42708</v>
      </c>
      <c r="H831" s="32">
        <v>3500</v>
      </c>
      <c r="I831" s="33" t="s">
        <v>39</v>
      </c>
    </row>
    <row r="832" spans="1:9" x14ac:dyDescent="0.35">
      <c r="A832" s="20" t="s">
        <v>11</v>
      </c>
      <c r="B832" s="21" t="s">
        <v>44</v>
      </c>
      <c r="C832" s="21" t="s">
        <v>25</v>
      </c>
      <c r="D832" s="21" t="s">
        <v>32</v>
      </c>
      <c r="E832" s="22">
        <v>41646</v>
      </c>
      <c r="F832" s="23">
        <f>Dados!$E832</f>
        <v>41646</v>
      </c>
      <c r="G832" s="24">
        <f t="shared" si="12"/>
        <v>41646</v>
      </c>
      <c r="H832" s="25">
        <v>1000</v>
      </c>
      <c r="I832" s="26" t="s">
        <v>39</v>
      </c>
    </row>
    <row r="833" spans="1:9" x14ac:dyDescent="0.35">
      <c r="A833" s="27" t="s">
        <v>23</v>
      </c>
      <c r="B833" s="28" t="s">
        <v>44</v>
      </c>
      <c r="C833" s="28" t="s">
        <v>24</v>
      </c>
      <c r="D833" s="28" t="s">
        <v>31</v>
      </c>
      <c r="E833" s="29">
        <v>42294</v>
      </c>
      <c r="F833" s="30">
        <f>Dados!$E833</f>
        <v>42294</v>
      </c>
      <c r="G833" s="31">
        <f t="shared" si="12"/>
        <v>42294</v>
      </c>
      <c r="H833" s="32">
        <v>1600</v>
      </c>
      <c r="I833" s="33" t="s">
        <v>37</v>
      </c>
    </row>
    <row r="834" spans="1:9" x14ac:dyDescent="0.35">
      <c r="A834" s="20" t="s">
        <v>10</v>
      </c>
      <c r="B834" s="21" t="s">
        <v>44</v>
      </c>
      <c r="C834" s="21" t="s">
        <v>25</v>
      </c>
      <c r="D834" s="21" t="s">
        <v>33</v>
      </c>
      <c r="E834" s="22">
        <v>42157</v>
      </c>
      <c r="F834" s="23">
        <f>Dados!$E834</f>
        <v>42157</v>
      </c>
      <c r="G834" s="24">
        <f t="shared" ref="G834:G897" si="13">E834</f>
        <v>42157</v>
      </c>
      <c r="H834" s="25">
        <v>2400</v>
      </c>
      <c r="I834" s="26" t="s">
        <v>35</v>
      </c>
    </row>
    <row r="835" spans="1:9" x14ac:dyDescent="0.35">
      <c r="A835" s="27" t="s">
        <v>16</v>
      </c>
      <c r="B835" s="28" t="s">
        <v>47</v>
      </c>
      <c r="C835" s="28" t="s">
        <v>24</v>
      </c>
      <c r="D835" s="28" t="s">
        <v>30</v>
      </c>
      <c r="E835" s="29">
        <v>42451</v>
      </c>
      <c r="F835" s="30">
        <f>Dados!$E835</f>
        <v>42451</v>
      </c>
      <c r="G835" s="31">
        <f t="shared" si="13"/>
        <v>42451</v>
      </c>
      <c r="H835" s="32">
        <v>600</v>
      </c>
      <c r="I835" s="33" t="s">
        <v>39</v>
      </c>
    </row>
    <row r="836" spans="1:9" x14ac:dyDescent="0.35">
      <c r="A836" s="20" t="s">
        <v>12</v>
      </c>
      <c r="B836" s="21" t="s">
        <v>49</v>
      </c>
      <c r="C836" s="21" t="s">
        <v>29</v>
      </c>
      <c r="D836" s="21" t="s">
        <v>33</v>
      </c>
      <c r="E836" s="22">
        <v>42329</v>
      </c>
      <c r="F836" s="23">
        <f>Dados!$E836</f>
        <v>42329</v>
      </c>
      <c r="G836" s="24">
        <f t="shared" si="13"/>
        <v>42329</v>
      </c>
      <c r="H836" s="25">
        <v>3840</v>
      </c>
      <c r="I836" s="26" t="s">
        <v>36</v>
      </c>
    </row>
    <row r="837" spans="1:9" x14ac:dyDescent="0.35">
      <c r="A837" s="27" t="s">
        <v>7</v>
      </c>
      <c r="B837" s="28" t="s">
        <v>50</v>
      </c>
      <c r="C837" s="28" t="s">
        <v>29</v>
      </c>
      <c r="D837" s="28" t="s">
        <v>34</v>
      </c>
      <c r="E837" s="29">
        <v>42274</v>
      </c>
      <c r="F837" s="30">
        <f>Dados!$E837</f>
        <v>42274</v>
      </c>
      <c r="G837" s="31">
        <f t="shared" si="13"/>
        <v>42274</v>
      </c>
      <c r="H837" s="32">
        <v>3850</v>
      </c>
      <c r="I837" s="33" t="s">
        <v>38</v>
      </c>
    </row>
    <row r="838" spans="1:9" x14ac:dyDescent="0.35">
      <c r="A838" s="20" t="s">
        <v>15</v>
      </c>
      <c r="B838" s="21" t="s">
        <v>44</v>
      </c>
      <c r="C838" s="21" t="s">
        <v>25</v>
      </c>
      <c r="D838" s="21" t="s">
        <v>31</v>
      </c>
      <c r="E838" s="22">
        <v>42594</v>
      </c>
      <c r="F838" s="23">
        <f>Dados!$E838</f>
        <v>42594</v>
      </c>
      <c r="G838" s="24">
        <f t="shared" si="13"/>
        <v>42594</v>
      </c>
      <c r="H838" s="25">
        <v>4900</v>
      </c>
      <c r="I838" s="26" t="s">
        <v>38</v>
      </c>
    </row>
    <row r="839" spans="1:9" x14ac:dyDescent="0.35">
      <c r="A839" s="27" t="s">
        <v>16</v>
      </c>
      <c r="B839" s="28" t="s">
        <v>48</v>
      </c>
      <c r="C839" s="28" t="s">
        <v>24</v>
      </c>
      <c r="D839" s="28" t="s">
        <v>30</v>
      </c>
      <c r="E839" s="29">
        <v>42174</v>
      </c>
      <c r="F839" s="30">
        <f>Dados!$E839</f>
        <v>42174</v>
      </c>
      <c r="G839" s="31">
        <f t="shared" si="13"/>
        <v>42174</v>
      </c>
      <c r="H839" s="32">
        <v>1600</v>
      </c>
      <c r="I839" s="33" t="s">
        <v>35</v>
      </c>
    </row>
    <row r="840" spans="1:9" x14ac:dyDescent="0.35">
      <c r="A840" s="20" t="s">
        <v>7</v>
      </c>
      <c r="B840" s="21" t="s">
        <v>50</v>
      </c>
      <c r="C840" s="21" t="s">
        <v>27</v>
      </c>
      <c r="D840" s="21" t="s">
        <v>33</v>
      </c>
      <c r="E840" s="22">
        <v>41802</v>
      </c>
      <c r="F840" s="23">
        <f>Dados!$E840</f>
        <v>41802</v>
      </c>
      <c r="G840" s="24">
        <f t="shared" si="13"/>
        <v>41802</v>
      </c>
      <c r="H840" s="25">
        <v>4000</v>
      </c>
      <c r="I840" s="26" t="s">
        <v>38</v>
      </c>
    </row>
    <row r="841" spans="1:9" x14ac:dyDescent="0.35">
      <c r="A841" s="27" t="s">
        <v>17</v>
      </c>
      <c r="B841" s="28" t="s">
        <v>44</v>
      </c>
      <c r="C841" s="28" t="s">
        <v>25</v>
      </c>
      <c r="D841" s="28" t="s">
        <v>32</v>
      </c>
      <c r="E841" s="29">
        <v>42797</v>
      </c>
      <c r="F841" s="30">
        <f>Dados!$E841</f>
        <v>42797</v>
      </c>
      <c r="G841" s="31">
        <f t="shared" si="13"/>
        <v>42797</v>
      </c>
      <c r="H841" s="32">
        <v>2900</v>
      </c>
      <c r="I841" s="33" t="s">
        <v>38</v>
      </c>
    </row>
    <row r="842" spans="1:9" x14ac:dyDescent="0.35">
      <c r="A842" s="20" t="s">
        <v>7</v>
      </c>
      <c r="B842" s="21" t="s">
        <v>44</v>
      </c>
      <c r="C842" s="21" t="s">
        <v>27</v>
      </c>
      <c r="D842" s="21" t="s">
        <v>33</v>
      </c>
      <c r="E842" s="22">
        <v>42159</v>
      </c>
      <c r="F842" s="23">
        <f>Dados!$E842</f>
        <v>42159</v>
      </c>
      <c r="G842" s="24">
        <f t="shared" si="13"/>
        <v>42159</v>
      </c>
      <c r="H842" s="25">
        <v>1600</v>
      </c>
      <c r="I842" s="26" t="s">
        <v>35</v>
      </c>
    </row>
    <row r="843" spans="1:9" x14ac:dyDescent="0.35">
      <c r="A843" s="27" t="s">
        <v>14</v>
      </c>
      <c r="B843" s="28" t="s">
        <v>49</v>
      </c>
      <c r="C843" s="28" t="s">
        <v>25</v>
      </c>
      <c r="D843" s="28" t="s">
        <v>32</v>
      </c>
      <c r="E843" s="29">
        <v>42475</v>
      </c>
      <c r="F843" s="30">
        <f>Dados!$E843</f>
        <v>42475</v>
      </c>
      <c r="G843" s="31">
        <f t="shared" si="13"/>
        <v>42475</v>
      </c>
      <c r="H843" s="32">
        <v>1800</v>
      </c>
      <c r="I843" s="33" t="s">
        <v>39</v>
      </c>
    </row>
    <row r="844" spans="1:9" x14ac:dyDescent="0.35">
      <c r="A844" s="20" t="s">
        <v>6</v>
      </c>
      <c r="B844" s="21" t="s">
        <v>50</v>
      </c>
      <c r="C844" s="21" t="s">
        <v>29</v>
      </c>
      <c r="D844" s="21" t="s">
        <v>30</v>
      </c>
      <c r="E844" s="22">
        <v>42209</v>
      </c>
      <c r="F844" s="23">
        <f>Dados!$E844</f>
        <v>42209</v>
      </c>
      <c r="G844" s="24">
        <f t="shared" si="13"/>
        <v>42209</v>
      </c>
      <c r="H844" s="25">
        <v>2600</v>
      </c>
      <c r="I844" s="26" t="s">
        <v>39</v>
      </c>
    </row>
    <row r="845" spans="1:9" x14ac:dyDescent="0.35">
      <c r="A845" s="27" t="s">
        <v>11</v>
      </c>
      <c r="B845" s="28" t="s">
        <v>44</v>
      </c>
      <c r="C845" s="28" t="s">
        <v>25</v>
      </c>
      <c r="D845" s="28" t="s">
        <v>32</v>
      </c>
      <c r="E845" s="29">
        <v>42390</v>
      </c>
      <c r="F845" s="30">
        <f>Dados!$E845</f>
        <v>42390</v>
      </c>
      <c r="G845" s="31">
        <f t="shared" si="13"/>
        <v>42390</v>
      </c>
      <c r="H845" s="32">
        <v>1200</v>
      </c>
      <c r="I845" s="33" t="s">
        <v>37</v>
      </c>
    </row>
    <row r="846" spans="1:9" x14ac:dyDescent="0.35">
      <c r="A846" s="20" t="s">
        <v>18</v>
      </c>
      <c r="B846" s="21" t="s">
        <v>46</v>
      </c>
      <c r="C846" s="21" t="s">
        <v>27</v>
      </c>
      <c r="D846" s="21" t="s">
        <v>31</v>
      </c>
      <c r="E846" s="22">
        <v>42157</v>
      </c>
      <c r="F846" s="23">
        <f>Dados!$E846</f>
        <v>42157</v>
      </c>
      <c r="G846" s="24">
        <f t="shared" si="13"/>
        <v>42157</v>
      </c>
      <c r="H846" s="25">
        <v>2800</v>
      </c>
      <c r="I846" s="26" t="s">
        <v>36</v>
      </c>
    </row>
    <row r="847" spans="1:9" x14ac:dyDescent="0.35">
      <c r="A847" s="27" t="s">
        <v>20</v>
      </c>
      <c r="B847" s="28" t="s">
        <v>44</v>
      </c>
      <c r="C847" s="28" t="s">
        <v>26</v>
      </c>
      <c r="D847" s="28" t="s">
        <v>32</v>
      </c>
      <c r="E847" s="29">
        <v>42604</v>
      </c>
      <c r="F847" s="30">
        <f>Dados!$E847</f>
        <v>42604</v>
      </c>
      <c r="G847" s="31">
        <f t="shared" si="13"/>
        <v>42604</v>
      </c>
      <c r="H847" s="32">
        <v>4800</v>
      </c>
      <c r="I847" s="33" t="s">
        <v>37</v>
      </c>
    </row>
    <row r="848" spans="1:9" x14ac:dyDescent="0.35">
      <c r="A848" s="20" t="s">
        <v>6</v>
      </c>
      <c r="B848" s="21" t="s">
        <v>50</v>
      </c>
      <c r="C848" s="21" t="s">
        <v>27</v>
      </c>
      <c r="D848" s="21" t="s">
        <v>32</v>
      </c>
      <c r="E848" s="22">
        <v>42907</v>
      </c>
      <c r="F848" s="23">
        <f>Dados!$E848</f>
        <v>42907</v>
      </c>
      <c r="G848" s="24">
        <f t="shared" si="13"/>
        <v>42907</v>
      </c>
      <c r="H848" s="25">
        <v>2720</v>
      </c>
      <c r="I848" s="26" t="s">
        <v>39</v>
      </c>
    </row>
    <row r="849" spans="1:9" x14ac:dyDescent="0.35">
      <c r="A849" s="27" t="s">
        <v>13</v>
      </c>
      <c r="B849" s="28" t="s">
        <v>49</v>
      </c>
      <c r="C849" s="28" t="s">
        <v>25</v>
      </c>
      <c r="D849" s="28" t="s">
        <v>34</v>
      </c>
      <c r="E849" s="29">
        <v>42876</v>
      </c>
      <c r="F849" s="30">
        <f>Dados!$E849</f>
        <v>42876</v>
      </c>
      <c r="G849" s="31">
        <f t="shared" si="13"/>
        <v>42876</v>
      </c>
      <c r="H849" s="32">
        <v>4000</v>
      </c>
      <c r="I849" s="33" t="s">
        <v>36</v>
      </c>
    </row>
    <row r="850" spans="1:9" x14ac:dyDescent="0.35">
      <c r="A850" s="20" t="s">
        <v>22</v>
      </c>
      <c r="B850" s="21" t="s">
        <v>46</v>
      </c>
      <c r="C850" s="21" t="s">
        <v>25</v>
      </c>
      <c r="D850" s="21" t="s">
        <v>31</v>
      </c>
      <c r="E850" s="22">
        <v>42506</v>
      </c>
      <c r="F850" s="23">
        <f>Dados!$E850</f>
        <v>42506</v>
      </c>
      <c r="G850" s="24">
        <f t="shared" si="13"/>
        <v>42506</v>
      </c>
      <c r="H850" s="25">
        <v>1360</v>
      </c>
      <c r="I850" s="26" t="s">
        <v>37</v>
      </c>
    </row>
    <row r="851" spans="1:9" x14ac:dyDescent="0.35">
      <c r="A851" s="27" t="s">
        <v>23</v>
      </c>
      <c r="B851" s="28" t="s">
        <v>48</v>
      </c>
      <c r="C851" s="28" t="s">
        <v>25</v>
      </c>
      <c r="D851" s="28" t="s">
        <v>33</v>
      </c>
      <c r="E851" s="29">
        <v>41794</v>
      </c>
      <c r="F851" s="30">
        <f>Dados!$E851</f>
        <v>41794</v>
      </c>
      <c r="G851" s="31">
        <f t="shared" si="13"/>
        <v>41794</v>
      </c>
      <c r="H851" s="32">
        <v>870</v>
      </c>
      <c r="I851" s="33" t="s">
        <v>35</v>
      </c>
    </row>
    <row r="852" spans="1:9" x14ac:dyDescent="0.35">
      <c r="A852" s="20" t="s">
        <v>23</v>
      </c>
      <c r="B852" s="21" t="s">
        <v>45</v>
      </c>
      <c r="C852" s="21" t="s">
        <v>28</v>
      </c>
      <c r="D852" s="21" t="s">
        <v>32</v>
      </c>
      <c r="E852" s="22">
        <v>42652</v>
      </c>
      <c r="F852" s="23">
        <f>Dados!$E852</f>
        <v>42652</v>
      </c>
      <c r="G852" s="24">
        <f t="shared" si="13"/>
        <v>42652</v>
      </c>
      <c r="H852" s="25">
        <v>1870</v>
      </c>
      <c r="I852" s="26" t="s">
        <v>39</v>
      </c>
    </row>
    <row r="853" spans="1:9" x14ac:dyDescent="0.35">
      <c r="A853" s="27" t="s">
        <v>7</v>
      </c>
      <c r="B853" s="28" t="s">
        <v>48</v>
      </c>
      <c r="C853" s="28" t="s">
        <v>24</v>
      </c>
      <c r="D853" s="28" t="s">
        <v>32</v>
      </c>
      <c r="E853" s="29">
        <v>42556</v>
      </c>
      <c r="F853" s="30">
        <f>Dados!$E853</f>
        <v>42556</v>
      </c>
      <c r="G853" s="31">
        <f t="shared" si="13"/>
        <v>42556</v>
      </c>
      <c r="H853" s="32">
        <v>800</v>
      </c>
      <c r="I853" s="33" t="s">
        <v>39</v>
      </c>
    </row>
    <row r="854" spans="1:9" x14ac:dyDescent="0.35">
      <c r="A854" s="20" t="s">
        <v>17</v>
      </c>
      <c r="B854" s="21" t="s">
        <v>49</v>
      </c>
      <c r="C854" s="21" t="s">
        <v>28</v>
      </c>
      <c r="D854" s="21" t="s">
        <v>34</v>
      </c>
      <c r="E854" s="22">
        <v>42839</v>
      </c>
      <c r="F854" s="23">
        <f>Dados!$E854</f>
        <v>42839</v>
      </c>
      <c r="G854" s="24">
        <f t="shared" si="13"/>
        <v>42839</v>
      </c>
      <c r="H854" s="25">
        <v>2100</v>
      </c>
      <c r="I854" s="26" t="s">
        <v>36</v>
      </c>
    </row>
    <row r="855" spans="1:9" x14ac:dyDescent="0.35">
      <c r="A855" s="27" t="s">
        <v>10</v>
      </c>
      <c r="B855" s="28" t="s">
        <v>50</v>
      </c>
      <c r="C855" s="28" t="s">
        <v>29</v>
      </c>
      <c r="D855" s="28" t="s">
        <v>32</v>
      </c>
      <c r="E855" s="29">
        <v>42015</v>
      </c>
      <c r="F855" s="30">
        <f>Dados!$E855</f>
        <v>42015</v>
      </c>
      <c r="G855" s="31">
        <f t="shared" si="13"/>
        <v>42015</v>
      </c>
      <c r="H855" s="32">
        <v>1680</v>
      </c>
      <c r="I855" s="33" t="s">
        <v>39</v>
      </c>
    </row>
    <row r="856" spans="1:9" x14ac:dyDescent="0.35">
      <c r="A856" s="20" t="s">
        <v>6</v>
      </c>
      <c r="B856" s="21" t="s">
        <v>45</v>
      </c>
      <c r="C856" s="21" t="s">
        <v>27</v>
      </c>
      <c r="D856" s="21" t="s">
        <v>32</v>
      </c>
      <c r="E856" s="22">
        <v>41882</v>
      </c>
      <c r="F856" s="23">
        <f>Dados!$E856</f>
        <v>41882</v>
      </c>
      <c r="G856" s="24">
        <f t="shared" si="13"/>
        <v>41882</v>
      </c>
      <c r="H856" s="25">
        <v>1750</v>
      </c>
      <c r="I856" s="26" t="s">
        <v>39</v>
      </c>
    </row>
    <row r="857" spans="1:9" x14ac:dyDescent="0.35">
      <c r="A857" s="27" t="s">
        <v>7</v>
      </c>
      <c r="B857" s="28" t="s">
        <v>49</v>
      </c>
      <c r="C857" s="28" t="s">
        <v>29</v>
      </c>
      <c r="D857" s="28" t="s">
        <v>30</v>
      </c>
      <c r="E857" s="29">
        <v>41763</v>
      </c>
      <c r="F857" s="30">
        <f>Dados!$E857</f>
        <v>41763</v>
      </c>
      <c r="G857" s="31">
        <f t="shared" si="13"/>
        <v>41763</v>
      </c>
      <c r="H857" s="32">
        <v>1870</v>
      </c>
      <c r="I857" s="33" t="s">
        <v>37</v>
      </c>
    </row>
    <row r="858" spans="1:9" x14ac:dyDescent="0.35">
      <c r="A858" s="20" t="s">
        <v>21</v>
      </c>
      <c r="B858" s="21" t="s">
        <v>50</v>
      </c>
      <c r="C858" s="21" t="s">
        <v>25</v>
      </c>
      <c r="D858" s="21" t="s">
        <v>33</v>
      </c>
      <c r="E858" s="22">
        <v>42442</v>
      </c>
      <c r="F858" s="23">
        <f>Dados!$E858</f>
        <v>42442</v>
      </c>
      <c r="G858" s="24">
        <f t="shared" si="13"/>
        <v>42442</v>
      </c>
      <c r="H858" s="25">
        <v>3190</v>
      </c>
      <c r="I858" s="26" t="s">
        <v>37</v>
      </c>
    </row>
    <row r="859" spans="1:9" x14ac:dyDescent="0.35">
      <c r="A859" s="27" t="s">
        <v>5</v>
      </c>
      <c r="B859" s="28" t="s">
        <v>47</v>
      </c>
      <c r="C859" s="28" t="s">
        <v>26</v>
      </c>
      <c r="D859" s="28" t="s">
        <v>34</v>
      </c>
      <c r="E859" s="29">
        <v>42390</v>
      </c>
      <c r="F859" s="30">
        <f>Dados!$E859</f>
        <v>42390</v>
      </c>
      <c r="G859" s="31">
        <f t="shared" si="13"/>
        <v>42390</v>
      </c>
      <c r="H859" s="32">
        <v>2040</v>
      </c>
      <c r="I859" s="33" t="s">
        <v>35</v>
      </c>
    </row>
    <row r="860" spans="1:9" x14ac:dyDescent="0.35">
      <c r="A860" s="20" t="s">
        <v>14</v>
      </c>
      <c r="B860" s="21" t="s">
        <v>45</v>
      </c>
      <c r="C860" s="21" t="s">
        <v>25</v>
      </c>
      <c r="D860" s="21" t="s">
        <v>33</v>
      </c>
      <c r="E860" s="22">
        <v>42171</v>
      </c>
      <c r="F860" s="23">
        <f>Dados!$E860</f>
        <v>42171</v>
      </c>
      <c r="G860" s="24">
        <f t="shared" si="13"/>
        <v>42171</v>
      </c>
      <c r="H860" s="25">
        <v>5950</v>
      </c>
      <c r="I860" s="26" t="s">
        <v>35</v>
      </c>
    </row>
    <row r="861" spans="1:9" x14ac:dyDescent="0.35">
      <c r="A861" s="27" t="s">
        <v>22</v>
      </c>
      <c r="B861" s="28" t="s">
        <v>47</v>
      </c>
      <c r="C861" s="28" t="s">
        <v>28</v>
      </c>
      <c r="D861" s="28" t="s">
        <v>33</v>
      </c>
      <c r="E861" s="29">
        <v>41683</v>
      </c>
      <c r="F861" s="30">
        <f>Dados!$E861</f>
        <v>41683</v>
      </c>
      <c r="G861" s="31">
        <f t="shared" si="13"/>
        <v>41683</v>
      </c>
      <c r="H861" s="32">
        <v>2890</v>
      </c>
      <c r="I861" s="33" t="s">
        <v>36</v>
      </c>
    </row>
    <row r="862" spans="1:9" x14ac:dyDescent="0.35">
      <c r="A862" s="20" t="s">
        <v>15</v>
      </c>
      <c r="B862" s="21" t="s">
        <v>44</v>
      </c>
      <c r="C862" s="21" t="s">
        <v>26</v>
      </c>
      <c r="D862" s="21" t="s">
        <v>33</v>
      </c>
      <c r="E862" s="22">
        <v>41965</v>
      </c>
      <c r="F862" s="23">
        <f>Dados!$E862</f>
        <v>41965</v>
      </c>
      <c r="G862" s="24">
        <f t="shared" si="13"/>
        <v>41965</v>
      </c>
      <c r="H862" s="25">
        <v>1000</v>
      </c>
      <c r="I862" s="26" t="s">
        <v>38</v>
      </c>
    </row>
    <row r="863" spans="1:9" x14ac:dyDescent="0.35">
      <c r="A863" s="27" t="s">
        <v>8</v>
      </c>
      <c r="B863" s="28" t="s">
        <v>47</v>
      </c>
      <c r="C863" s="28" t="s">
        <v>27</v>
      </c>
      <c r="D863" s="28" t="s">
        <v>30</v>
      </c>
      <c r="E863" s="29">
        <v>41809</v>
      </c>
      <c r="F863" s="30">
        <f>Dados!$E863</f>
        <v>41809</v>
      </c>
      <c r="G863" s="31">
        <f t="shared" si="13"/>
        <v>41809</v>
      </c>
      <c r="H863" s="32">
        <v>870</v>
      </c>
      <c r="I863" s="33" t="s">
        <v>35</v>
      </c>
    </row>
    <row r="864" spans="1:9" x14ac:dyDescent="0.35">
      <c r="A864" s="20" t="s">
        <v>6</v>
      </c>
      <c r="B864" s="21" t="s">
        <v>45</v>
      </c>
      <c r="C864" s="21" t="s">
        <v>24</v>
      </c>
      <c r="D864" s="21" t="s">
        <v>33</v>
      </c>
      <c r="E864" s="22">
        <v>41953</v>
      </c>
      <c r="F864" s="23">
        <f>Dados!$E864</f>
        <v>41953</v>
      </c>
      <c r="G864" s="24">
        <f t="shared" si="13"/>
        <v>41953</v>
      </c>
      <c r="H864" s="25">
        <v>1870</v>
      </c>
      <c r="I864" s="26" t="s">
        <v>36</v>
      </c>
    </row>
    <row r="865" spans="1:9" x14ac:dyDescent="0.35">
      <c r="A865" s="27" t="s">
        <v>7</v>
      </c>
      <c r="B865" s="28" t="s">
        <v>47</v>
      </c>
      <c r="C865" s="28" t="s">
        <v>27</v>
      </c>
      <c r="D865" s="28" t="s">
        <v>31</v>
      </c>
      <c r="E865" s="29">
        <v>42683</v>
      </c>
      <c r="F865" s="30">
        <f>Dados!$E865</f>
        <v>42683</v>
      </c>
      <c r="G865" s="31">
        <f t="shared" si="13"/>
        <v>42683</v>
      </c>
      <c r="H865" s="32">
        <v>500</v>
      </c>
      <c r="I865" s="33" t="s">
        <v>39</v>
      </c>
    </row>
    <row r="866" spans="1:9" x14ac:dyDescent="0.35">
      <c r="A866" s="20" t="s">
        <v>9</v>
      </c>
      <c r="B866" s="21" t="s">
        <v>50</v>
      </c>
      <c r="C866" s="21" t="s">
        <v>28</v>
      </c>
      <c r="D866" s="21" t="s">
        <v>33</v>
      </c>
      <c r="E866" s="22">
        <v>42058</v>
      </c>
      <c r="F866" s="23">
        <f>Dados!$E866</f>
        <v>42058</v>
      </c>
      <c r="G866" s="24">
        <f t="shared" si="13"/>
        <v>42058</v>
      </c>
      <c r="H866" s="25">
        <v>4080</v>
      </c>
      <c r="I866" s="26" t="s">
        <v>36</v>
      </c>
    </row>
    <row r="867" spans="1:9" x14ac:dyDescent="0.35">
      <c r="A867" s="27" t="s">
        <v>6</v>
      </c>
      <c r="B867" s="28" t="s">
        <v>45</v>
      </c>
      <c r="C867" s="28" t="s">
        <v>27</v>
      </c>
      <c r="D867" s="28" t="s">
        <v>34</v>
      </c>
      <c r="E867" s="29">
        <v>42309</v>
      </c>
      <c r="F867" s="30">
        <f>Dados!$E867</f>
        <v>42309</v>
      </c>
      <c r="G867" s="31">
        <f t="shared" si="13"/>
        <v>42309</v>
      </c>
      <c r="H867" s="32">
        <v>7000</v>
      </c>
      <c r="I867" s="33" t="s">
        <v>38</v>
      </c>
    </row>
    <row r="868" spans="1:9" x14ac:dyDescent="0.35">
      <c r="A868" s="20" t="s">
        <v>8</v>
      </c>
      <c r="B868" s="21" t="s">
        <v>49</v>
      </c>
      <c r="C868" s="21" t="s">
        <v>28</v>
      </c>
      <c r="D868" s="21" t="s">
        <v>33</v>
      </c>
      <c r="E868" s="22">
        <v>42587</v>
      </c>
      <c r="F868" s="23">
        <f>Dados!$E868</f>
        <v>42587</v>
      </c>
      <c r="G868" s="24">
        <f t="shared" si="13"/>
        <v>42587</v>
      </c>
      <c r="H868" s="25">
        <v>4930</v>
      </c>
      <c r="I868" s="26" t="s">
        <v>39</v>
      </c>
    </row>
    <row r="869" spans="1:9" x14ac:dyDescent="0.35">
      <c r="A869" s="27" t="s">
        <v>9</v>
      </c>
      <c r="B869" s="28" t="s">
        <v>47</v>
      </c>
      <c r="C869" s="28" t="s">
        <v>25</v>
      </c>
      <c r="D869" s="28" t="s">
        <v>33</v>
      </c>
      <c r="E869" s="29">
        <v>42842</v>
      </c>
      <c r="F869" s="30">
        <f>Dados!$E869</f>
        <v>42842</v>
      </c>
      <c r="G869" s="31">
        <f t="shared" si="13"/>
        <v>42842</v>
      </c>
      <c r="H869" s="32">
        <v>4080</v>
      </c>
      <c r="I869" s="33" t="s">
        <v>36</v>
      </c>
    </row>
    <row r="870" spans="1:9" x14ac:dyDescent="0.35">
      <c r="A870" s="20" t="s">
        <v>21</v>
      </c>
      <c r="B870" s="21" t="s">
        <v>48</v>
      </c>
      <c r="C870" s="21" t="s">
        <v>29</v>
      </c>
      <c r="D870" s="21" t="s">
        <v>33</v>
      </c>
      <c r="E870" s="22">
        <v>42117</v>
      </c>
      <c r="F870" s="23">
        <f>Dados!$E870</f>
        <v>42117</v>
      </c>
      <c r="G870" s="24">
        <f t="shared" si="13"/>
        <v>42117</v>
      </c>
      <c r="H870" s="25">
        <v>680</v>
      </c>
      <c r="I870" s="26" t="s">
        <v>39</v>
      </c>
    </row>
    <row r="871" spans="1:9" x14ac:dyDescent="0.35">
      <c r="A871" s="27" t="s">
        <v>15</v>
      </c>
      <c r="B871" s="28" t="s">
        <v>45</v>
      </c>
      <c r="C871" s="28" t="s">
        <v>26</v>
      </c>
      <c r="D871" s="28" t="s">
        <v>32</v>
      </c>
      <c r="E871" s="29">
        <v>42749</v>
      </c>
      <c r="F871" s="30">
        <f>Dados!$E871</f>
        <v>42749</v>
      </c>
      <c r="G871" s="31">
        <f t="shared" si="13"/>
        <v>42749</v>
      </c>
      <c r="H871" s="32">
        <v>1740</v>
      </c>
      <c r="I871" s="33" t="s">
        <v>36</v>
      </c>
    </row>
    <row r="872" spans="1:9" x14ac:dyDescent="0.35">
      <c r="A872" s="20" t="s">
        <v>7</v>
      </c>
      <c r="B872" s="21" t="s">
        <v>48</v>
      </c>
      <c r="C872" s="21" t="s">
        <v>28</v>
      </c>
      <c r="D872" s="21" t="s">
        <v>32</v>
      </c>
      <c r="E872" s="22">
        <v>42358</v>
      </c>
      <c r="F872" s="23">
        <f>Dados!$E872</f>
        <v>42358</v>
      </c>
      <c r="G872" s="24">
        <f t="shared" si="13"/>
        <v>42358</v>
      </c>
      <c r="H872" s="25">
        <v>4550</v>
      </c>
      <c r="I872" s="26" t="s">
        <v>39</v>
      </c>
    </row>
    <row r="873" spans="1:9" x14ac:dyDescent="0.35">
      <c r="A873" s="27" t="s">
        <v>13</v>
      </c>
      <c r="B873" s="28" t="s">
        <v>44</v>
      </c>
      <c r="C873" s="28" t="s">
        <v>28</v>
      </c>
      <c r="D873" s="28" t="s">
        <v>30</v>
      </c>
      <c r="E873" s="29">
        <v>41818</v>
      </c>
      <c r="F873" s="30">
        <f>Dados!$E873</f>
        <v>41818</v>
      </c>
      <c r="G873" s="31">
        <f t="shared" si="13"/>
        <v>41818</v>
      </c>
      <c r="H873" s="32">
        <v>3800</v>
      </c>
      <c r="I873" s="33" t="s">
        <v>38</v>
      </c>
    </row>
    <row r="874" spans="1:9" x14ac:dyDescent="0.35">
      <c r="A874" s="20" t="s">
        <v>8</v>
      </c>
      <c r="B874" s="21" t="s">
        <v>50</v>
      </c>
      <c r="C874" s="21" t="s">
        <v>25</v>
      </c>
      <c r="D874" s="21" t="s">
        <v>31</v>
      </c>
      <c r="E874" s="22">
        <v>42083</v>
      </c>
      <c r="F874" s="23">
        <f>Dados!$E874</f>
        <v>42083</v>
      </c>
      <c r="G874" s="24">
        <f t="shared" si="13"/>
        <v>42083</v>
      </c>
      <c r="H874" s="25">
        <v>3500</v>
      </c>
      <c r="I874" s="26" t="s">
        <v>36</v>
      </c>
    </row>
    <row r="875" spans="1:9" x14ac:dyDescent="0.35">
      <c r="A875" s="27" t="s">
        <v>10</v>
      </c>
      <c r="B875" s="28" t="s">
        <v>47</v>
      </c>
      <c r="C875" s="28" t="s">
        <v>25</v>
      </c>
      <c r="D875" s="28" t="s">
        <v>32</v>
      </c>
      <c r="E875" s="29">
        <v>41830</v>
      </c>
      <c r="F875" s="30">
        <f>Dados!$E875</f>
        <v>41830</v>
      </c>
      <c r="G875" s="31">
        <f t="shared" si="13"/>
        <v>41830</v>
      </c>
      <c r="H875" s="32">
        <v>580</v>
      </c>
      <c r="I875" s="33" t="s">
        <v>39</v>
      </c>
    </row>
    <row r="876" spans="1:9" x14ac:dyDescent="0.35">
      <c r="A876" s="20" t="s">
        <v>15</v>
      </c>
      <c r="B876" s="21" t="s">
        <v>45</v>
      </c>
      <c r="C876" s="21" t="s">
        <v>25</v>
      </c>
      <c r="D876" s="21" t="s">
        <v>31</v>
      </c>
      <c r="E876" s="22">
        <v>41902</v>
      </c>
      <c r="F876" s="23">
        <f>Dados!$E876</f>
        <v>41902</v>
      </c>
      <c r="G876" s="24">
        <f t="shared" si="13"/>
        <v>41902</v>
      </c>
      <c r="H876" s="25">
        <v>2320</v>
      </c>
      <c r="I876" s="26" t="s">
        <v>36</v>
      </c>
    </row>
    <row r="877" spans="1:9" x14ac:dyDescent="0.35">
      <c r="A877" s="27" t="s">
        <v>5</v>
      </c>
      <c r="B877" s="28" t="s">
        <v>48</v>
      </c>
      <c r="C877" s="28" t="s">
        <v>24</v>
      </c>
      <c r="D877" s="28" t="s">
        <v>33</v>
      </c>
      <c r="E877" s="29">
        <v>42402</v>
      </c>
      <c r="F877" s="30">
        <f>Dados!$E877</f>
        <v>42402</v>
      </c>
      <c r="G877" s="31">
        <f t="shared" si="13"/>
        <v>42402</v>
      </c>
      <c r="H877" s="32">
        <v>4640</v>
      </c>
      <c r="I877" s="33" t="s">
        <v>37</v>
      </c>
    </row>
    <row r="878" spans="1:9" x14ac:dyDescent="0.35">
      <c r="A878" s="20" t="s">
        <v>6</v>
      </c>
      <c r="B878" s="21" t="s">
        <v>50</v>
      </c>
      <c r="C878" s="21" t="s">
        <v>28</v>
      </c>
      <c r="D878" s="21" t="s">
        <v>30</v>
      </c>
      <c r="E878" s="22">
        <v>42175</v>
      </c>
      <c r="F878" s="23">
        <f>Dados!$E878</f>
        <v>42175</v>
      </c>
      <c r="G878" s="24">
        <f t="shared" si="13"/>
        <v>42175</v>
      </c>
      <c r="H878" s="25">
        <v>1000</v>
      </c>
      <c r="I878" s="26" t="s">
        <v>37</v>
      </c>
    </row>
    <row r="879" spans="1:9" x14ac:dyDescent="0.35">
      <c r="A879" s="27" t="s">
        <v>15</v>
      </c>
      <c r="B879" s="28" t="s">
        <v>44</v>
      </c>
      <c r="C879" s="28" t="s">
        <v>25</v>
      </c>
      <c r="D879" s="28" t="s">
        <v>30</v>
      </c>
      <c r="E879" s="29">
        <v>42748</v>
      </c>
      <c r="F879" s="30">
        <f>Dados!$E879</f>
        <v>42748</v>
      </c>
      <c r="G879" s="31">
        <f t="shared" si="13"/>
        <v>42748</v>
      </c>
      <c r="H879" s="32">
        <v>5220</v>
      </c>
      <c r="I879" s="33" t="s">
        <v>39</v>
      </c>
    </row>
    <row r="880" spans="1:9" x14ac:dyDescent="0.35">
      <c r="A880" s="20" t="s">
        <v>20</v>
      </c>
      <c r="B880" s="21" t="s">
        <v>45</v>
      </c>
      <c r="C880" s="21" t="s">
        <v>27</v>
      </c>
      <c r="D880" s="21" t="s">
        <v>30</v>
      </c>
      <c r="E880" s="22">
        <v>41744</v>
      </c>
      <c r="F880" s="23">
        <f>Dados!$E880</f>
        <v>41744</v>
      </c>
      <c r="G880" s="24">
        <f t="shared" si="13"/>
        <v>41744</v>
      </c>
      <c r="H880" s="25">
        <v>1050</v>
      </c>
      <c r="I880" s="26" t="s">
        <v>39</v>
      </c>
    </row>
    <row r="881" spans="1:9" x14ac:dyDescent="0.35">
      <c r="A881" s="27" t="s">
        <v>5</v>
      </c>
      <c r="B881" s="28" t="s">
        <v>47</v>
      </c>
      <c r="C881" s="28" t="s">
        <v>29</v>
      </c>
      <c r="D881" s="28" t="s">
        <v>31</v>
      </c>
      <c r="E881" s="29">
        <v>42415</v>
      </c>
      <c r="F881" s="30">
        <f>Dados!$E881</f>
        <v>42415</v>
      </c>
      <c r="G881" s="31">
        <f t="shared" si="13"/>
        <v>42415</v>
      </c>
      <c r="H881" s="32">
        <v>4200</v>
      </c>
      <c r="I881" s="33" t="s">
        <v>38</v>
      </c>
    </row>
    <row r="882" spans="1:9" x14ac:dyDescent="0.35">
      <c r="A882" s="20" t="s">
        <v>19</v>
      </c>
      <c r="B882" s="21" t="s">
        <v>45</v>
      </c>
      <c r="C882" s="21" t="s">
        <v>27</v>
      </c>
      <c r="D882" s="21" t="s">
        <v>32</v>
      </c>
      <c r="E882" s="22">
        <v>42332</v>
      </c>
      <c r="F882" s="23">
        <f>Dados!$E882</f>
        <v>42332</v>
      </c>
      <c r="G882" s="24">
        <f t="shared" si="13"/>
        <v>42332</v>
      </c>
      <c r="H882" s="25">
        <v>1000</v>
      </c>
      <c r="I882" s="26" t="s">
        <v>39</v>
      </c>
    </row>
    <row r="883" spans="1:9" x14ac:dyDescent="0.35">
      <c r="A883" s="27" t="s">
        <v>18</v>
      </c>
      <c r="B883" s="28" t="s">
        <v>47</v>
      </c>
      <c r="C883" s="28" t="s">
        <v>29</v>
      </c>
      <c r="D883" s="28" t="s">
        <v>34</v>
      </c>
      <c r="E883" s="29">
        <v>42787</v>
      </c>
      <c r="F883" s="30">
        <f>Dados!$E883</f>
        <v>42787</v>
      </c>
      <c r="G883" s="31">
        <f t="shared" si="13"/>
        <v>42787</v>
      </c>
      <c r="H883" s="32">
        <v>580</v>
      </c>
      <c r="I883" s="33" t="s">
        <v>37</v>
      </c>
    </row>
    <row r="884" spans="1:9" x14ac:dyDescent="0.35">
      <c r="A884" s="20" t="s">
        <v>16</v>
      </c>
      <c r="B884" s="21" t="s">
        <v>45</v>
      </c>
      <c r="C884" s="21" t="s">
        <v>25</v>
      </c>
      <c r="D884" s="21" t="s">
        <v>34</v>
      </c>
      <c r="E884" s="22">
        <v>42080</v>
      </c>
      <c r="F884" s="23">
        <f>Dados!$E884</f>
        <v>42080</v>
      </c>
      <c r="G884" s="24">
        <f t="shared" si="13"/>
        <v>42080</v>
      </c>
      <c r="H884" s="25">
        <v>3600</v>
      </c>
      <c r="I884" s="26" t="s">
        <v>38</v>
      </c>
    </row>
    <row r="885" spans="1:9" x14ac:dyDescent="0.35">
      <c r="A885" s="27" t="s">
        <v>6</v>
      </c>
      <c r="B885" s="28" t="s">
        <v>44</v>
      </c>
      <c r="C885" s="28" t="s">
        <v>25</v>
      </c>
      <c r="D885" s="28" t="s">
        <v>31</v>
      </c>
      <c r="E885" s="29">
        <v>42818</v>
      </c>
      <c r="F885" s="30">
        <f>Dados!$E885</f>
        <v>42818</v>
      </c>
      <c r="G885" s="31">
        <f t="shared" si="13"/>
        <v>42818</v>
      </c>
      <c r="H885" s="32">
        <v>5510</v>
      </c>
      <c r="I885" s="33" t="s">
        <v>37</v>
      </c>
    </row>
    <row r="886" spans="1:9" x14ac:dyDescent="0.35">
      <c r="A886" s="20" t="s">
        <v>9</v>
      </c>
      <c r="B886" s="21" t="s">
        <v>48</v>
      </c>
      <c r="C886" s="21" t="s">
        <v>24</v>
      </c>
      <c r="D886" s="21" t="s">
        <v>32</v>
      </c>
      <c r="E886" s="22">
        <v>42824</v>
      </c>
      <c r="F886" s="23">
        <f>Dados!$E886</f>
        <v>42824</v>
      </c>
      <c r="G886" s="24">
        <f t="shared" si="13"/>
        <v>42824</v>
      </c>
      <c r="H886" s="25">
        <v>1000</v>
      </c>
      <c r="I886" s="26" t="s">
        <v>36</v>
      </c>
    </row>
    <row r="887" spans="1:9" x14ac:dyDescent="0.35">
      <c r="A887" s="27" t="s">
        <v>20</v>
      </c>
      <c r="B887" s="28" t="s">
        <v>49</v>
      </c>
      <c r="C887" s="28" t="s">
        <v>28</v>
      </c>
      <c r="D887" s="28" t="s">
        <v>32</v>
      </c>
      <c r="E887" s="29">
        <v>42388</v>
      </c>
      <c r="F887" s="30">
        <f>Dados!$E887</f>
        <v>42388</v>
      </c>
      <c r="G887" s="31">
        <f t="shared" si="13"/>
        <v>42388</v>
      </c>
      <c r="H887" s="32">
        <v>850</v>
      </c>
      <c r="I887" s="33" t="s">
        <v>36</v>
      </c>
    </row>
    <row r="888" spans="1:9" x14ac:dyDescent="0.35">
      <c r="A888" s="20" t="s">
        <v>18</v>
      </c>
      <c r="B888" s="21" t="s">
        <v>45</v>
      </c>
      <c r="C888" s="21" t="s">
        <v>28</v>
      </c>
      <c r="D888" s="21" t="s">
        <v>30</v>
      </c>
      <c r="E888" s="22">
        <v>42543</v>
      </c>
      <c r="F888" s="23">
        <f>Dados!$E888</f>
        <v>42543</v>
      </c>
      <c r="G888" s="24">
        <f t="shared" si="13"/>
        <v>42543</v>
      </c>
      <c r="H888" s="25">
        <v>580</v>
      </c>
      <c r="I888" s="26" t="s">
        <v>37</v>
      </c>
    </row>
    <row r="889" spans="1:9" x14ac:dyDescent="0.35">
      <c r="A889" s="27" t="s">
        <v>17</v>
      </c>
      <c r="B889" s="28" t="s">
        <v>44</v>
      </c>
      <c r="C889" s="28" t="s">
        <v>24</v>
      </c>
      <c r="D889" s="28" t="s">
        <v>34</v>
      </c>
      <c r="E889" s="29">
        <v>41965</v>
      </c>
      <c r="F889" s="30">
        <f>Dados!$E889</f>
        <v>41965</v>
      </c>
      <c r="G889" s="31">
        <f t="shared" si="13"/>
        <v>41965</v>
      </c>
      <c r="H889" s="32">
        <v>1200</v>
      </c>
      <c r="I889" s="33" t="s">
        <v>35</v>
      </c>
    </row>
    <row r="890" spans="1:9" x14ac:dyDescent="0.35">
      <c r="A890" s="20" t="s">
        <v>7</v>
      </c>
      <c r="B890" s="21" t="s">
        <v>47</v>
      </c>
      <c r="C890" s="21" t="s">
        <v>27</v>
      </c>
      <c r="D890" s="21" t="s">
        <v>31</v>
      </c>
      <c r="E890" s="22">
        <v>42132</v>
      </c>
      <c r="F890" s="23">
        <f>Dados!$E890</f>
        <v>42132</v>
      </c>
      <c r="G890" s="24">
        <f t="shared" si="13"/>
        <v>42132</v>
      </c>
      <c r="H890" s="25">
        <v>2250</v>
      </c>
      <c r="I890" s="26" t="s">
        <v>39</v>
      </c>
    </row>
    <row r="891" spans="1:9" x14ac:dyDescent="0.35">
      <c r="A891" s="27" t="s">
        <v>13</v>
      </c>
      <c r="B891" s="28" t="s">
        <v>46</v>
      </c>
      <c r="C891" s="28" t="s">
        <v>29</v>
      </c>
      <c r="D891" s="28" t="s">
        <v>30</v>
      </c>
      <c r="E891" s="29">
        <v>41693</v>
      </c>
      <c r="F891" s="30">
        <f>Dados!$E891</f>
        <v>41693</v>
      </c>
      <c r="G891" s="31">
        <f t="shared" si="13"/>
        <v>41693</v>
      </c>
      <c r="H891" s="32">
        <v>5800</v>
      </c>
      <c r="I891" s="33" t="s">
        <v>39</v>
      </c>
    </row>
    <row r="892" spans="1:9" x14ac:dyDescent="0.35">
      <c r="A892" s="20" t="s">
        <v>9</v>
      </c>
      <c r="B892" s="21" t="s">
        <v>44</v>
      </c>
      <c r="C892" s="21" t="s">
        <v>27</v>
      </c>
      <c r="D892" s="21" t="s">
        <v>32</v>
      </c>
      <c r="E892" s="22">
        <v>42835</v>
      </c>
      <c r="F892" s="23">
        <f>Dados!$E892</f>
        <v>42835</v>
      </c>
      <c r="G892" s="24">
        <f t="shared" si="13"/>
        <v>42835</v>
      </c>
      <c r="H892" s="25">
        <v>1650</v>
      </c>
      <c r="I892" s="26" t="s">
        <v>39</v>
      </c>
    </row>
    <row r="893" spans="1:9" x14ac:dyDescent="0.35">
      <c r="A893" s="27" t="s">
        <v>22</v>
      </c>
      <c r="B893" s="28" t="s">
        <v>46</v>
      </c>
      <c r="C893" s="28" t="s">
        <v>26</v>
      </c>
      <c r="D893" s="28" t="s">
        <v>33</v>
      </c>
      <c r="E893" s="29">
        <v>42646</v>
      </c>
      <c r="F893" s="30">
        <f>Dados!$E893</f>
        <v>42646</v>
      </c>
      <c r="G893" s="31">
        <f t="shared" si="13"/>
        <v>42646</v>
      </c>
      <c r="H893" s="32">
        <v>900</v>
      </c>
      <c r="I893" s="33" t="s">
        <v>37</v>
      </c>
    </row>
    <row r="894" spans="1:9" x14ac:dyDescent="0.35">
      <c r="A894" s="20" t="s">
        <v>14</v>
      </c>
      <c r="B894" s="21" t="s">
        <v>48</v>
      </c>
      <c r="C894" s="21" t="s">
        <v>25</v>
      </c>
      <c r="D894" s="21" t="s">
        <v>34</v>
      </c>
      <c r="E894" s="22">
        <v>42430</v>
      </c>
      <c r="F894" s="23">
        <f>Dados!$E894</f>
        <v>42430</v>
      </c>
      <c r="G894" s="24">
        <f t="shared" si="13"/>
        <v>42430</v>
      </c>
      <c r="H894" s="25">
        <v>1050</v>
      </c>
      <c r="I894" s="26" t="s">
        <v>36</v>
      </c>
    </row>
    <row r="895" spans="1:9" x14ac:dyDescent="0.35">
      <c r="A895" s="27" t="s">
        <v>11</v>
      </c>
      <c r="B895" s="28" t="s">
        <v>46</v>
      </c>
      <c r="C895" s="28" t="s">
        <v>28</v>
      </c>
      <c r="D895" s="28" t="s">
        <v>30</v>
      </c>
      <c r="E895" s="29">
        <v>42619</v>
      </c>
      <c r="F895" s="30">
        <f>Dados!$E895</f>
        <v>42619</v>
      </c>
      <c r="G895" s="31">
        <f t="shared" si="13"/>
        <v>42619</v>
      </c>
      <c r="H895" s="32">
        <v>3800</v>
      </c>
      <c r="I895" s="33" t="s">
        <v>37</v>
      </c>
    </row>
    <row r="896" spans="1:9" x14ac:dyDescent="0.35">
      <c r="A896" s="20" t="s">
        <v>22</v>
      </c>
      <c r="B896" s="21" t="s">
        <v>45</v>
      </c>
      <c r="C896" s="21" t="s">
        <v>29</v>
      </c>
      <c r="D896" s="21" t="s">
        <v>31</v>
      </c>
      <c r="E896" s="22">
        <v>42193</v>
      </c>
      <c r="F896" s="23">
        <f>Dados!$E896</f>
        <v>42193</v>
      </c>
      <c r="G896" s="24">
        <f t="shared" si="13"/>
        <v>42193</v>
      </c>
      <c r="H896" s="25">
        <v>2880</v>
      </c>
      <c r="I896" s="26" t="s">
        <v>38</v>
      </c>
    </row>
    <row r="897" spans="1:9" x14ac:dyDescent="0.35">
      <c r="A897" s="27" t="s">
        <v>12</v>
      </c>
      <c r="B897" s="28" t="s">
        <v>45</v>
      </c>
      <c r="C897" s="28" t="s">
        <v>28</v>
      </c>
      <c r="D897" s="28" t="s">
        <v>33</v>
      </c>
      <c r="E897" s="29">
        <v>42723</v>
      </c>
      <c r="F897" s="30">
        <f>Dados!$E897</f>
        <v>42723</v>
      </c>
      <c r="G897" s="31">
        <f t="shared" si="13"/>
        <v>42723</v>
      </c>
      <c r="H897" s="32">
        <v>5950</v>
      </c>
      <c r="I897" s="33" t="s">
        <v>38</v>
      </c>
    </row>
    <row r="898" spans="1:9" x14ac:dyDescent="0.35">
      <c r="A898" s="20" t="s">
        <v>19</v>
      </c>
      <c r="B898" s="21" t="s">
        <v>47</v>
      </c>
      <c r="C898" s="21" t="s">
        <v>27</v>
      </c>
      <c r="D898" s="21" t="s">
        <v>34</v>
      </c>
      <c r="E898" s="22">
        <v>42698</v>
      </c>
      <c r="F898" s="23">
        <f>Dados!$E898</f>
        <v>42698</v>
      </c>
      <c r="G898" s="24">
        <f t="shared" ref="G898:G961" si="14">E898</f>
        <v>42698</v>
      </c>
      <c r="H898" s="25">
        <v>3800</v>
      </c>
      <c r="I898" s="26" t="s">
        <v>39</v>
      </c>
    </row>
    <row r="899" spans="1:9" x14ac:dyDescent="0.35">
      <c r="A899" s="27" t="s">
        <v>6</v>
      </c>
      <c r="B899" s="28" t="s">
        <v>46</v>
      </c>
      <c r="C899" s="28" t="s">
        <v>29</v>
      </c>
      <c r="D899" s="28" t="s">
        <v>33</v>
      </c>
      <c r="E899" s="29">
        <v>42867</v>
      </c>
      <c r="F899" s="30">
        <f>Dados!$E899</f>
        <v>42867</v>
      </c>
      <c r="G899" s="31">
        <f t="shared" si="14"/>
        <v>42867</v>
      </c>
      <c r="H899" s="32">
        <v>1400</v>
      </c>
      <c r="I899" s="33" t="s">
        <v>37</v>
      </c>
    </row>
    <row r="900" spans="1:9" x14ac:dyDescent="0.35">
      <c r="A900" s="20" t="s">
        <v>18</v>
      </c>
      <c r="B900" s="21" t="s">
        <v>46</v>
      </c>
      <c r="C900" s="21" t="s">
        <v>25</v>
      </c>
      <c r="D900" s="21" t="s">
        <v>34</v>
      </c>
      <c r="E900" s="22">
        <v>42343</v>
      </c>
      <c r="F900" s="23">
        <f>Dados!$E900</f>
        <v>42343</v>
      </c>
      <c r="G900" s="24">
        <f t="shared" si="14"/>
        <v>42343</v>
      </c>
      <c r="H900" s="25">
        <v>4900</v>
      </c>
      <c r="I900" s="26" t="s">
        <v>35</v>
      </c>
    </row>
    <row r="901" spans="1:9" x14ac:dyDescent="0.35">
      <c r="A901" s="27" t="s">
        <v>12</v>
      </c>
      <c r="B901" s="28" t="s">
        <v>45</v>
      </c>
      <c r="C901" s="28" t="s">
        <v>24</v>
      </c>
      <c r="D901" s="28" t="s">
        <v>30</v>
      </c>
      <c r="E901" s="29">
        <v>42859</v>
      </c>
      <c r="F901" s="30">
        <f>Dados!$E901</f>
        <v>42859</v>
      </c>
      <c r="G901" s="31">
        <f t="shared" si="14"/>
        <v>42859</v>
      </c>
      <c r="H901" s="32">
        <v>1500</v>
      </c>
      <c r="I901" s="33" t="s">
        <v>36</v>
      </c>
    </row>
    <row r="902" spans="1:9" x14ac:dyDescent="0.35">
      <c r="A902" s="20" t="s">
        <v>10</v>
      </c>
      <c r="B902" s="21" t="s">
        <v>45</v>
      </c>
      <c r="C902" s="21" t="s">
        <v>24</v>
      </c>
      <c r="D902" s="21" t="s">
        <v>34</v>
      </c>
      <c r="E902" s="22">
        <v>42472</v>
      </c>
      <c r="F902" s="23">
        <f>Dados!$E902</f>
        <v>42472</v>
      </c>
      <c r="G902" s="24">
        <f t="shared" si="14"/>
        <v>42472</v>
      </c>
      <c r="H902" s="25">
        <v>750</v>
      </c>
      <c r="I902" s="26" t="s">
        <v>39</v>
      </c>
    </row>
    <row r="903" spans="1:9" x14ac:dyDescent="0.35">
      <c r="A903" s="27" t="s">
        <v>11</v>
      </c>
      <c r="B903" s="28" t="s">
        <v>45</v>
      </c>
      <c r="C903" s="28" t="s">
        <v>24</v>
      </c>
      <c r="D903" s="28" t="s">
        <v>30</v>
      </c>
      <c r="E903" s="29">
        <v>42288</v>
      </c>
      <c r="F903" s="30">
        <f>Dados!$E903</f>
        <v>42288</v>
      </c>
      <c r="G903" s="31">
        <f t="shared" si="14"/>
        <v>42288</v>
      </c>
      <c r="H903" s="32">
        <v>6650</v>
      </c>
      <c r="I903" s="33" t="s">
        <v>39</v>
      </c>
    </row>
    <row r="904" spans="1:9" x14ac:dyDescent="0.35">
      <c r="A904" s="20" t="s">
        <v>8</v>
      </c>
      <c r="B904" s="21" t="s">
        <v>44</v>
      </c>
      <c r="C904" s="21" t="s">
        <v>24</v>
      </c>
      <c r="D904" s="21" t="s">
        <v>32</v>
      </c>
      <c r="E904" s="22">
        <v>42267</v>
      </c>
      <c r="F904" s="23">
        <f>Dados!$E904</f>
        <v>42267</v>
      </c>
      <c r="G904" s="24">
        <f t="shared" si="14"/>
        <v>42267</v>
      </c>
      <c r="H904" s="25">
        <v>1190</v>
      </c>
      <c r="I904" s="26" t="s">
        <v>39</v>
      </c>
    </row>
    <row r="905" spans="1:9" x14ac:dyDescent="0.35">
      <c r="A905" s="27" t="s">
        <v>20</v>
      </c>
      <c r="B905" s="28" t="s">
        <v>44</v>
      </c>
      <c r="C905" s="28" t="s">
        <v>29</v>
      </c>
      <c r="D905" s="28" t="s">
        <v>32</v>
      </c>
      <c r="E905" s="29">
        <v>42626</v>
      </c>
      <c r="F905" s="30">
        <f>Dados!$E905</f>
        <v>42626</v>
      </c>
      <c r="G905" s="31">
        <f t="shared" si="14"/>
        <v>42626</v>
      </c>
      <c r="H905" s="32">
        <v>1400</v>
      </c>
      <c r="I905" s="33" t="s">
        <v>37</v>
      </c>
    </row>
    <row r="906" spans="1:9" x14ac:dyDescent="0.35">
      <c r="A906" s="20" t="s">
        <v>17</v>
      </c>
      <c r="B906" s="21" t="s">
        <v>45</v>
      </c>
      <c r="C906" s="21" t="s">
        <v>28</v>
      </c>
      <c r="D906" s="21" t="s">
        <v>30</v>
      </c>
      <c r="E906" s="22">
        <v>42856</v>
      </c>
      <c r="F906" s="23">
        <f>Dados!$E906</f>
        <v>42856</v>
      </c>
      <c r="G906" s="24">
        <f t="shared" si="14"/>
        <v>42856</v>
      </c>
      <c r="H906" s="25">
        <v>4320</v>
      </c>
      <c r="I906" s="26" t="s">
        <v>39</v>
      </c>
    </row>
    <row r="907" spans="1:9" x14ac:dyDescent="0.35">
      <c r="A907" s="27" t="s">
        <v>12</v>
      </c>
      <c r="B907" s="28" t="s">
        <v>49</v>
      </c>
      <c r="C907" s="28" t="s">
        <v>28</v>
      </c>
      <c r="D907" s="28" t="s">
        <v>31</v>
      </c>
      <c r="E907" s="29">
        <v>42478</v>
      </c>
      <c r="F907" s="30">
        <f>Dados!$E907</f>
        <v>42478</v>
      </c>
      <c r="G907" s="31">
        <f t="shared" si="14"/>
        <v>42478</v>
      </c>
      <c r="H907" s="32">
        <v>1800</v>
      </c>
      <c r="I907" s="33" t="s">
        <v>38</v>
      </c>
    </row>
    <row r="908" spans="1:9" x14ac:dyDescent="0.35">
      <c r="A908" s="20" t="s">
        <v>8</v>
      </c>
      <c r="B908" s="21" t="s">
        <v>46</v>
      </c>
      <c r="C908" s="21" t="s">
        <v>27</v>
      </c>
      <c r="D908" s="21" t="s">
        <v>32</v>
      </c>
      <c r="E908" s="22">
        <v>41774</v>
      </c>
      <c r="F908" s="23">
        <f>Dados!$E908</f>
        <v>41774</v>
      </c>
      <c r="G908" s="24">
        <f t="shared" si="14"/>
        <v>41774</v>
      </c>
      <c r="H908" s="25">
        <v>1800</v>
      </c>
      <c r="I908" s="26" t="s">
        <v>39</v>
      </c>
    </row>
    <row r="909" spans="1:9" x14ac:dyDescent="0.35">
      <c r="A909" s="27" t="s">
        <v>10</v>
      </c>
      <c r="B909" s="28" t="s">
        <v>48</v>
      </c>
      <c r="C909" s="28" t="s">
        <v>24</v>
      </c>
      <c r="D909" s="28" t="s">
        <v>33</v>
      </c>
      <c r="E909" s="29">
        <v>42527</v>
      </c>
      <c r="F909" s="30">
        <f>Dados!$E909</f>
        <v>42527</v>
      </c>
      <c r="G909" s="31">
        <f t="shared" si="14"/>
        <v>42527</v>
      </c>
      <c r="H909" s="32">
        <v>480</v>
      </c>
      <c r="I909" s="33" t="s">
        <v>37</v>
      </c>
    </row>
    <row r="910" spans="1:9" x14ac:dyDescent="0.35">
      <c r="A910" s="20" t="s">
        <v>20</v>
      </c>
      <c r="B910" s="21" t="s">
        <v>44</v>
      </c>
      <c r="C910" s="21" t="s">
        <v>24</v>
      </c>
      <c r="D910" s="21" t="s">
        <v>34</v>
      </c>
      <c r="E910" s="22">
        <v>42017</v>
      </c>
      <c r="F910" s="23">
        <f>Dados!$E910</f>
        <v>42017</v>
      </c>
      <c r="G910" s="24">
        <f t="shared" si="14"/>
        <v>42017</v>
      </c>
      <c r="H910" s="25">
        <v>1350</v>
      </c>
      <c r="I910" s="26" t="s">
        <v>38</v>
      </c>
    </row>
    <row r="911" spans="1:9" x14ac:dyDescent="0.35">
      <c r="A911" s="27" t="s">
        <v>20</v>
      </c>
      <c r="B911" s="28" t="s">
        <v>46</v>
      </c>
      <c r="C911" s="28" t="s">
        <v>28</v>
      </c>
      <c r="D911" s="28" t="s">
        <v>34</v>
      </c>
      <c r="E911" s="29">
        <v>42255</v>
      </c>
      <c r="F911" s="30">
        <f>Dados!$E911</f>
        <v>42255</v>
      </c>
      <c r="G911" s="31">
        <f t="shared" si="14"/>
        <v>42255</v>
      </c>
      <c r="H911" s="32">
        <v>680</v>
      </c>
      <c r="I911" s="33" t="s">
        <v>37</v>
      </c>
    </row>
    <row r="912" spans="1:9" x14ac:dyDescent="0.35">
      <c r="A912" s="20" t="s">
        <v>12</v>
      </c>
      <c r="B912" s="21" t="s">
        <v>46</v>
      </c>
      <c r="C912" s="21" t="s">
        <v>29</v>
      </c>
      <c r="D912" s="21" t="s">
        <v>31</v>
      </c>
      <c r="E912" s="22">
        <v>41726</v>
      </c>
      <c r="F912" s="23">
        <f>Dados!$E912</f>
        <v>41726</v>
      </c>
      <c r="G912" s="24">
        <f t="shared" si="14"/>
        <v>41726</v>
      </c>
      <c r="H912" s="25">
        <v>1200</v>
      </c>
      <c r="I912" s="26" t="s">
        <v>39</v>
      </c>
    </row>
    <row r="913" spans="1:9" x14ac:dyDescent="0.35">
      <c r="A913" s="27" t="s">
        <v>11</v>
      </c>
      <c r="B913" s="28" t="s">
        <v>44</v>
      </c>
      <c r="C913" s="28" t="s">
        <v>27</v>
      </c>
      <c r="D913" s="28" t="s">
        <v>31</v>
      </c>
      <c r="E913" s="29">
        <v>42790</v>
      </c>
      <c r="F913" s="30">
        <f>Dados!$E913</f>
        <v>42790</v>
      </c>
      <c r="G913" s="31">
        <f t="shared" si="14"/>
        <v>42790</v>
      </c>
      <c r="H913" s="32">
        <v>600</v>
      </c>
      <c r="I913" s="33" t="s">
        <v>39</v>
      </c>
    </row>
    <row r="914" spans="1:9" x14ac:dyDescent="0.35">
      <c r="A914" s="20" t="s">
        <v>14</v>
      </c>
      <c r="B914" s="21" t="s">
        <v>45</v>
      </c>
      <c r="C914" s="21" t="s">
        <v>25</v>
      </c>
      <c r="D914" s="21" t="s">
        <v>31</v>
      </c>
      <c r="E914" s="22">
        <v>42513</v>
      </c>
      <c r="F914" s="23">
        <f>Dados!$E914</f>
        <v>42513</v>
      </c>
      <c r="G914" s="24">
        <f t="shared" si="14"/>
        <v>42513</v>
      </c>
      <c r="H914" s="25">
        <v>1800</v>
      </c>
      <c r="I914" s="26" t="s">
        <v>39</v>
      </c>
    </row>
    <row r="915" spans="1:9" x14ac:dyDescent="0.35">
      <c r="A915" s="27" t="s">
        <v>11</v>
      </c>
      <c r="B915" s="28" t="s">
        <v>47</v>
      </c>
      <c r="C915" s="28" t="s">
        <v>27</v>
      </c>
      <c r="D915" s="28" t="s">
        <v>30</v>
      </c>
      <c r="E915" s="29">
        <v>42747</v>
      </c>
      <c r="F915" s="30">
        <f>Dados!$E915</f>
        <v>42747</v>
      </c>
      <c r="G915" s="31">
        <f t="shared" si="14"/>
        <v>42747</v>
      </c>
      <c r="H915" s="32">
        <v>4800</v>
      </c>
      <c r="I915" s="33" t="s">
        <v>38</v>
      </c>
    </row>
    <row r="916" spans="1:9" x14ac:dyDescent="0.35">
      <c r="A916" s="20" t="s">
        <v>19</v>
      </c>
      <c r="B916" s="21" t="s">
        <v>45</v>
      </c>
      <c r="C916" s="21" t="s">
        <v>25</v>
      </c>
      <c r="D916" s="21" t="s">
        <v>33</v>
      </c>
      <c r="E916" s="22">
        <v>42009</v>
      </c>
      <c r="F916" s="23">
        <f>Dados!$E916</f>
        <v>42009</v>
      </c>
      <c r="G916" s="24">
        <f t="shared" si="14"/>
        <v>42009</v>
      </c>
      <c r="H916" s="25">
        <v>170</v>
      </c>
      <c r="I916" s="26" t="s">
        <v>39</v>
      </c>
    </row>
    <row r="917" spans="1:9" x14ac:dyDescent="0.35">
      <c r="A917" s="27" t="s">
        <v>20</v>
      </c>
      <c r="B917" s="28" t="s">
        <v>48</v>
      </c>
      <c r="C917" s="28" t="s">
        <v>26</v>
      </c>
      <c r="D917" s="28" t="s">
        <v>31</v>
      </c>
      <c r="E917" s="29">
        <v>42608</v>
      </c>
      <c r="F917" s="30">
        <f>Dados!$E917</f>
        <v>42608</v>
      </c>
      <c r="G917" s="31">
        <f t="shared" si="14"/>
        <v>42608</v>
      </c>
      <c r="H917" s="32">
        <v>1100</v>
      </c>
      <c r="I917" s="33" t="s">
        <v>35</v>
      </c>
    </row>
    <row r="918" spans="1:9" x14ac:dyDescent="0.35">
      <c r="A918" s="20" t="s">
        <v>21</v>
      </c>
      <c r="B918" s="21" t="s">
        <v>45</v>
      </c>
      <c r="C918" s="21" t="s">
        <v>25</v>
      </c>
      <c r="D918" s="21" t="s">
        <v>30</v>
      </c>
      <c r="E918" s="22">
        <v>41852</v>
      </c>
      <c r="F918" s="23">
        <f>Dados!$E918</f>
        <v>41852</v>
      </c>
      <c r="G918" s="24">
        <f t="shared" si="14"/>
        <v>41852</v>
      </c>
      <c r="H918" s="25">
        <v>1200</v>
      </c>
      <c r="I918" s="26" t="s">
        <v>37</v>
      </c>
    </row>
    <row r="919" spans="1:9" x14ac:dyDescent="0.35">
      <c r="A919" s="27" t="s">
        <v>15</v>
      </c>
      <c r="B919" s="28" t="s">
        <v>47</v>
      </c>
      <c r="C919" s="28" t="s">
        <v>27</v>
      </c>
      <c r="D919" s="28" t="s">
        <v>32</v>
      </c>
      <c r="E919" s="29">
        <v>41711</v>
      </c>
      <c r="F919" s="30">
        <f>Dados!$E919</f>
        <v>41711</v>
      </c>
      <c r="G919" s="31">
        <f t="shared" si="14"/>
        <v>41711</v>
      </c>
      <c r="H919" s="32">
        <v>2640</v>
      </c>
      <c r="I919" s="33" t="s">
        <v>35</v>
      </c>
    </row>
    <row r="920" spans="1:9" x14ac:dyDescent="0.35">
      <c r="A920" s="20" t="s">
        <v>23</v>
      </c>
      <c r="B920" s="21" t="s">
        <v>47</v>
      </c>
      <c r="C920" s="21" t="s">
        <v>27</v>
      </c>
      <c r="D920" s="21" t="s">
        <v>31</v>
      </c>
      <c r="E920" s="22">
        <v>42052</v>
      </c>
      <c r="F920" s="23">
        <f>Dados!$E920</f>
        <v>42052</v>
      </c>
      <c r="G920" s="24">
        <f t="shared" si="14"/>
        <v>42052</v>
      </c>
      <c r="H920" s="25">
        <v>1740</v>
      </c>
      <c r="I920" s="26" t="s">
        <v>35</v>
      </c>
    </row>
    <row r="921" spans="1:9" x14ac:dyDescent="0.35">
      <c r="A921" s="27" t="s">
        <v>15</v>
      </c>
      <c r="B921" s="28" t="s">
        <v>44</v>
      </c>
      <c r="C921" s="28" t="s">
        <v>28</v>
      </c>
      <c r="D921" s="28" t="s">
        <v>30</v>
      </c>
      <c r="E921" s="29">
        <v>42654</v>
      </c>
      <c r="F921" s="30">
        <f>Dados!$E921</f>
        <v>42654</v>
      </c>
      <c r="G921" s="31">
        <f t="shared" si="14"/>
        <v>42654</v>
      </c>
      <c r="H921" s="32">
        <v>3000</v>
      </c>
      <c r="I921" s="33" t="s">
        <v>37</v>
      </c>
    </row>
    <row r="922" spans="1:9" x14ac:dyDescent="0.35">
      <c r="A922" s="20" t="s">
        <v>19</v>
      </c>
      <c r="B922" s="21" t="s">
        <v>45</v>
      </c>
      <c r="C922" s="21" t="s">
        <v>29</v>
      </c>
      <c r="D922" s="21" t="s">
        <v>32</v>
      </c>
      <c r="E922" s="22">
        <v>42063</v>
      </c>
      <c r="F922" s="23">
        <f>Dados!$E922</f>
        <v>42063</v>
      </c>
      <c r="G922" s="24">
        <f t="shared" si="14"/>
        <v>42063</v>
      </c>
      <c r="H922" s="25">
        <v>4000</v>
      </c>
      <c r="I922" s="26" t="s">
        <v>38</v>
      </c>
    </row>
    <row r="923" spans="1:9" x14ac:dyDescent="0.35">
      <c r="A923" s="27" t="s">
        <v>5</v>
      </c>
      <c r="B923" s="28" t="s">
        <v>50</v>
      </c>
      <c r="C923" s="28" t="s">
        <v>28</v>
      </c>
      <c r="D923" s="28" t="s">
        <v>30</v>
      </c>
      <c r="E923" s="29">
        <v>42478</v>
      </c>
      <c r="F923" s="30">
        <f>Dados!$E923</f>
        <v>42478</v>
      </c>
      <c r="G923" s="31">
        <f t="shared" si="14"/>
        <v>42478</v>
      </c>
      <c r="H923" s="32">
        <v>4000</v>
      </c>
      <c r="I923" s="33" t="s">
        <v>36</v>
      </c>
    </row>
    <row r="924" spans="1:9" x14ac:dyDescent="0.35">
      <c r="A924" s="20" t="s">
        <v>12</v>
      </c>
      <c r="B924" s="21" t="s">
        <v>45</v>
      </c>
      <c r="C924" s="21" t="s">
        <v>25</v>
      </c>
      <c r="D924" s="21" t="s">
        <v>30</v>
      </c>
      <c r="E924" s="22">
        <v>41737</v>
      </c>
      <c r="F924" s="23">
        <f>Dados!$E924</f>
        <v>41737</v>
      </c>
      <c r="G924" s="24">
        <f t="shared" si="14"/>
        <v>41737</v>
      </c>
      <c r="H924" s="25">
        <v>480</v>
      </c>
      <c r="I924" s="26" t="s">
        <v>37</v>
      </c>
    </row>
    <row r="925" spans="1:9" x14ac:dyDescent="0.35">
      <c r="A925" s="27" t="s">
        <v>19</v>
      </c>
      <c r="B925" s="28" t="s">
        <v>46</v>
      </c>
      <c r="C925" s="28" t="s">
        <v>25</v>
      </c>
      <c r="D925" s="28" t="s">
        <v>31</v>
      </c>
      <c r="E925" s="29">
        <v>41779</v>
      </c>
      <c r="F925" s="30">
        <f>Dados!$E925</f>
        <v>41779</v>
      </c>
      <c r="G925" s="31">
        <f t="shared" si="14"/>
        <v>41779</v>
      </c>
      <c r="H925" s="32">
        <v>3840</v>
      </c>
      <c r="I925" s="33" t="s">
        <v>36</v>
      </c>
    </row>
    <row r="926" spans="1:9" x14ac:dyDescent="0.35">
      <c r="A926" s="20" t="s">
        <v>14</v>
      </c>
      <c r="B926" s="21" t="s">
        <v>47</v>
      </c>
      <c r="C926" s="21" t="s">
        <v>28</v>
      </c>
      <c r="D926" s="21" t="s">
        <v>32</v>
      </c>
      <c r="E926" s="22">
        <v>41673</v>
      </c>
      <c r="F926" s="23">
        <f>Dados!$E926</f>
        <v>41673</v>
      </c>
      <c r="G926" s="24">
        <f t="shared" si="14"/>
        <v>41673</v>
      </c>
      <c r="H926" s="25">
        <v>800</v>
      </c>
      <c r="I926" s="26" t="s">
        <v>36</v>
      </c>
    </row>
    <row r="927" spans="1:9" x14ac:dyDescent="0.35">
      <c r="A927" s="27" t="s">
        <v>16</v>
      </c>
      <c r="B927" s="28" t="s">
        <v>44</v>
      </c>
      <c r="C927" s="28" t="s">
        <v>24</v>
      </c>
      <c r="D927" s="28" t="s">
        <v>31</v>
      </c>
      <c r="E927" s="29">
        <v>42531</v>
      </c>
      <c r="F927" s="30">
        <f>Dados!$E927</f>
        <v>42531</v>
      </c>
      <c r="G927" s="31">
        <f t="shared" si="14"/>
        <v>42531</v>
      </c>
      <c r="H927" s="32">
        <v>510</v>
      </c>
      <c r="I927" s="33" t="s">
        <v>39</v>
      </c>
    </row>
    <row r="928" spans="1:9" x14ac:dyDescent="0.35">
      <c r="A928" s="20" t="s">
        <v>16</v>
      </c>
      <c r="B928" s="21" t="s">
        <v>46</v>
      </c>
      <c r="C928" s="21" t="s">
        <v>28</v>
      </c>
      <c r="D928" s="21" t="s">
        <v>33</v>
      </c>
      <c r="E928" s="22">
        <v>42409</v>
      </c>
      <c r="F928" s="23">
        <f>Dados!$E928</f>
        <v>42409</v>
      </c>
      <c r="G928" s="24">
        <f t="shared" si="14"/>
        <v>42409</v>
      </c>
      <c r="H928" s="25">
        <v>4640</v>
      </c>
      <c r="I928" s="26" t="s">
        <v>36</v>
      </c>
    </row>
    <row r="929" spans="1:9" x14ac:dyDescent="0.35">
      <c r="A929" s="27" t="s">
        <v>22</v>
      </c>
      <c r="B929" s="28" t="s">
        <v>48</v>
      </c>
      <c r="C929" s="28" t="s">
        <v>27</v>
      </c>
      <c r="D929" s="28" t="s">
        <v>30</v>
      </c>
      <c r="E929" s="29">
        <v>42282</v>
      </c>
      <c r="F929" s="30">
        <f>Dados!$E929</f>
        <v>42282</v>
      </c>
      <c r="G929" s="31">
        <f t="shared" si="14"/>
        <v>42282</v>
      </c>
      <c r="H929" s="32">
        <v>2800</v>
      </c>
      <c r="I929" s="33" t="s">
        <v>38</v>
      </c>
    </row>
    <row r="930" spans="1:9" x14ac:dyDescent="0.35">
      <c r="A930" s="20" t="s">
        <v>11</v>
      </c>
      <c r="B930" s="21" t="s">
        <v>48</v>
      </c>
      <c r="C930" s="21" t="s">
        <v>28</v>
      </c>
      <c r="D930" s="21" t="s">
        <v>33</v>
      </c>
      <c r="E930" s="22">
        <v>42112</v>
      </c>
      <c r="F930" s="23">
        <f>Dados!$E930</f>
        <v>42112</v>
      </c>
      <c r="G930" s="24">
        <f t="shared" si="14"/>
        <v>42112</v>
      </c>
      <c r="H930" s="25">
        <v>1000</v>
      </c>
      <c r="I930" s="26" t="s">
        <v>35</v>
      </c>
    </row>
    <row r="931" spans="1:9" x14ac:dyDescent="0.35">
      <c r="A931" s="27" t="s">
        <v>20</v>
      </c>
      <c r="B931" s="28" t="s">
        <v>47</v>
      </c>
      <c r="C931" s="28" t="s">
        <v>24</v>
      </c>
      <c r="D931" s="28" t="s">
        <v>32</v>
      </c>
      <c r="E931" s="29">
        <v>42898</v>
      </c>
      <c r="F931" s="30">
        <f>Dados!$E931</f>
        <v>42898</v>
      </c>
      <c r="G931" s="31">
        <f t="shared" si="14"/>
        <v>42898</v>
      </c>
      <c r="H931" s="32">
        <v>100</v>
      </c>
      <c r="I931" s="33" t="s">
        <v>39</v>
      </c>
    </row>
    <row r="932" spans="1:9" x14ac:dyDescent="0.35">
      <c r="A932" s="20" t="s">
        <v>9</v>
      </c>
      <c r="B932" s="21" t="s">
        <v>48</v>
      </c>
      <c r="C932" s="21" t="s">
        <v>26</v>
      </c>
      <c r="D932" s="21" t="s">
        <v>31</v>
      </c>
      <c r="E932" s="22">
        <v>42249</v>
      </c>
      <c r="F932" s="23">
        <f>Dados!$E932</f>
        <v>42249</v>
      </c>
      <c r="G932" s="24">
        <f t="shared" si="14"/>
        <v>42249</v>
      </c>
      <c r="H932" s="25">
        <v>2210</v>
      </c>
      <c r="I932" s="26" t="s">
        <v>35</v>
      </c>
    </row>
    <row r="933" spans="1:9" x14ac:dyDescent="0.35">
      <c r="A933" s="27" t="s">
        <v>18</v>
      </c>
      <c r="B933" s="28" t="s">
        <v>49</v>
      </c>
      <c r="C933" s="28" t="s">
        <v>25</v>
      </c>
      <c r="D933" s="28" t="s">
        <v>32</v>
      </c>
      <c r="E933" s="29">
        <v>42335</v>
      </c>
      <c r="F933" s="30">
        <f>Dados!$E933</f>
        <v>42335</v>
      </c>
      <c r="G933" s="31">
        <f t="shared" si="14"/>
        <v>42335</v>
      </c>
      <c r="H933" s="32">
        <v>340</v>
      </c>
      <c r="I933" s="33" t="s">
        <v>35</v>
      </c>
    </row>
    <row r="934" spans="1:9" x14ac:dyDescent="0.35">
      <c r="A934" s="20" t="s">
        <v>11</v>
      </c>
      <c r="B934" s="21" t="s">
        <v>44</v>
      </c>
      <c r="C934" s="21" t="s">
        <v>24</v>
      </c>
      <c r="D934" s="21" t="s">
        <v>30</v>
      </c>
      <c r="E934" s="22">
        <v>42516</v>
      </c>
      <c r="F934" s="23">
        <f>Dados!$E934</f>
        <v>42516</v>
      </c>
      <c r="G934" s="24">
        <f t="shared" si="14"/>
        <v>42516</v>
      </c>
      <c r="H934" s="25">
        <v>5800</v>
      </c>
      <c r="I934" s="26" t="s">
        <v>38</v>
      </c>
    </row>
    <row r="935" spans="1:9" x14ac:dyDescent="0.35">
      <c r="A935" s="27" t="s">
        <v>20</v>
      </c>
      <c r="B935" s="28" t="s">
        <v>45</v>
      </c>
      <c r="C935" s="28" t="s">
        <v>27</v>
      </c>
      <c r="D935" s="28" t="s">
        <v>31</v>
      </c>
      <c r="E935" s="29">
        <v>42636</v>
      </c>
      <c r="F935" s="30">
        <f>Dados!$E935</f>
        <v>42636</v>
      </c>
      <c r="G935" s="31">
        <f t="shared" si="14"/>
        <v>42636</v>
      </c>
      <c r="H935" s="32">
        <v>2880</v>
      </c>
      <c r="I935" s="33" t="s">
        <v>36</v>
      </c>
    </row>
    <row r="936" spans="1:9" x14ac:dyDescent="0.35">
      <c r="A936" s="20" t="s">
        <v>23</v>
      </c>
      <c r="B936" s="21" t="s">
        <v>47</v>
      </c>
      <c r="C936" s="21" t="s">
        <v>28</v>
      </c>
      <c r="D936" s="21" t="s">
        <v>30</v>
      </c>
      <c r="E936" s="22">
        <v>42660</v>
      </c>
      <c r="F936" s="23">
        <f>Dados!$E936</f>
        <v>42660</v>
      </c>
      <c r="G936" s="24">
        <f t="shared" si="14"/>
        <v>42660</v>
      </c>
      <c r="H936" s="25">
        <v>1190</v>
      </c>
      <c r="I936" s="26" t="s">
        <v>39</v>
      </c>
    </row>
    <row r="937" spans="1:9" x14ac:dyDescent="0.35">
      <c r="A937" s="27" t="s">
        <v>19</v>
      </c>
      <c r="B937" s="28" t="s">
        <v>50</v>
      </c>
      <c r="C937" s="28" t="s">
        <v>24</v>
      </c>
      <c r="D937" s="28" t="s">
        <v>31</v>
      </c>
      <c r="E937" s="29">
        <v>42832</v>
      </c>
      <c r="F937" s="30">
        <f>Dados!$E937</f>
        <v>42832</v>
      </c>
      <c r="G937" s="31">
        <f t="shared" si="14"/>
        <v>42832</v>
      </c>
      <c r="H937" s="32">
        <v>1400</v>
      </c>
      <c r="I937" s="33" t="s">
        <v>39</v>
      </c>
    </row>
    <row r="938" spans="1:9" x14ac:dyDescent="0.35">
      <c r="A938" s="20" t="s">
        <v>22</v>
      </c>
      <c r="B938" s="21" t="s">
        <v>48</v>
      </c>
      <c r="C938" s="21" t="s">
        <v>29</v>
      </c>
      <c r="D938" s="21" t="s">
        <v>32</v>
      </c>
      <c r="E938" s="22">
        <v>42043</v>
      </c>
      <c r="F938" s="23">
        <f>Dados!$E938</f>
        <v>42043</v>
      </c>
      <c r="G938" s="24">
        <f t="shared" si="14"/>
        <v>42043</v>
      </c>
      <c r="H938" s="25">
        <v>1020</v>
      </c>
      <c r="I938" s="26" t="s">
        <v>39</v>
      </c>
    </row>
    <row r="939" spans="1:9" x14ac:dyDescent="0.35">
      <c r="A939" s="27" t="s">
        <v>6</v>
      </c>
      <c r="B939" s="28" t="s">
        <v>46</v>
      </c>
      <c r="C939" s="28" t="s">
        <v>27</v>
      </c>
      <c r="D939" s="28" t="s">
        <v>34</v>
      </c>
      <c r="E939" s="29">
        <v>42317</v>
      </c>
      <c r="F939" s="30">
        <f>Dados!$E939</f>
        <v>42317</v>
      </c>
      <c r="G939" s="31">
        <f t="shared" si="14"/>
        <v>42317</v>
      </c>
      <c r="H939" s="32">
        <v>900</v>
      </c>
      <c r="I939" s="33" t="s">
        <v>37</v>
      </c>
    </row>
    <row r="940" spans="1:9" x14ac:dyDescent="0.35">
      <c r="A940" s="20" t="s">
        <v>11</v>
      </c>
      <c r="B940" s="21" t="s">
        <v>45</v>
      </c>
      <c r="C940" s="21" t="s">
        <v>25</v>
      </c>
      <c r="D940" s="21" t="s">
        <v>32</v>
      </c>
      <c r="E940" s="22">
        <v>42726</v>
      </c>
      <c r="F940" s="23">
        <f>Dados!$E940</f>
        <v>42726</v>
      </c>
      <c r="G940" s="24">
        <f t="shared" si="14"/>
        <v>42726</v>
      </c>
      <c r="H940" s="25">
        <v>3000</v>
      </c>
      <c r="I940" s="26" t="s">
        <v>37</v>
      </c>
    </row>
    <row r="941" spans="1:9" x14ac:dyDescent="0.35">
      <c r="A941" s="27" t="s">
        <v>17</v>
      </c>
      <c r="B941" s="28" t="s">
        <v>48</v>
      </c>
      <c r="C941" s="28" t="s">
        <v>28</v>
      </c>
      <c r="D941" s="28" t="s">
        <v>30</v>
      </c>
      <c r="E941" s="29">
        <v>42150</v>
      </c>
      <c r="F941" s="30">
        <f>Dados!$E941</f>
        <v>42150</v>
      </c>
      <c r="G941" s="31">
        <f t="shared" si="14"/>
        <v>42150</v>
      </c>
      <c r="H941" s="32">
        <v>2900</v>
      </c>
      <c r="I941" s="33" t="s">
        <v>39</v>
      </c>
    </row>
    <row r="942" spans="1:9" x14ac:dyDescent="0.35">
      <c r="A942" s="20" t="s">
        <v>8</v>
      </c>
      <c r="B942" s="21" t="s">
        <v>49</v>
      </c>
      <c r="C942" s="21" t="s">
        <v>26</v>
      </c>
      <c r="D942" s="21" t="s">
        <v>34</v>
      </c>
      <c r="E942" s="22">
        <v>41709</v>
      </c>
      <c r="F942" s="23">
        <f>Dados!$E942</f>
        <v>41709</v>
      </c>
      <c r="G942" s="24">
        <f t="shared" si="14"/>
        <v>41709</v>
      </c>
      <c r="H942" s="25">
        <v>2400</v>
      </c>
      <c r="I942" s="26" t="s">
        <v>36</v>
      </c>
    </row>
    <row r="943" spans="1:9" x14ac:dyDescent="0.35">
      <c r="A943" s="27" t="s">
        <v>15</v>
      </c>
      <c r="B943" s="28" t="s">
        <v>45</v>
      </c>
      <c r="C943" s="28" t="s">
        <v>24</v>
      </c>
      <c r="D943" s="28" t="s">
        <v>30</v>
      </c>
      <c r="E943" s="29">
        <v>42695</v>
      </c>
      <c r="F943" s="30">
        <f>Dados!$E943</f>
        <v>42695</v>
      </c>
      <c r="G943" s="31">
        <f t="shared" si="14"/>
        <v>42695</v>
      </c>
      <c r="H943" s="32">
        <v>680</v>
      </c>
      <c r="I943" s="33" t="s">
        <v>39</v>
      </c>
    </row>
    <row r="944" spans="1:9" x14ac:dyDescent="0.35">
      <c r="A944" s="20" t="s">
        <v>8</v>
      </c>
      <c r="B944" s="21" t="s">
        <v>48</v>
      </c>
      <c r="C944" s="21" t="s">
        <v>25</v>
      </c>
      <c r="D944" s="21" t="s">
        <v>34</v>
      </c>
      <c r="E944" s="22">
        <v>42168</v>
      </c>
      <c r="F944" s="23">
        <f>Dados!$E944</f>
        <v>42168</v>
      </c>
      <c r="G944" s="24">
        <f t="shared" si="14"/>
        <v>42168</v>
      </c>
      <c r="H944" s="25">
        <v>2890</v>
      </c>
      <c r="I944" s="26" t="s">
        <v>36</v>
      </c>
    </row>
    <row r="945" spans="1:9" x14ac:dyDescent="0.35">
      <c r="A945" s="27" t="s">
        <v>20</v>
      </c>
      <c r="B945" s="28" t="s">
        <v>47</v>
      </c>
      <c r="C945" s="28" t="s">
        <v>29</v>
      </c>
      <c r="D945" s="28" t="s">
        <v>34</v>
      </c>
      <c r="E945" s="29">
        <v>41987</v>
      </c>
      <c r="F945" s="30">
        <f>Dados!$E945</f>
        <v>41987</v>
      </c>
      <c r="G945" s="31">
        <f t="shared" si="14"/>
        <v>41987</v>
      </c>
      <c r="H945" s="32">
        <v>2550</v>
      </c>
      <c r="I945" s="33" t="s">
        <v>36</v>
      </c>
    </row>
    <row r="946" spans="1:9" x14ac:dyDescent="0.35">
      <c r="A946" s="20" t="s">
        <v>5</v>
      </c>
      <c r="B946" s="21" t="s">
        <v>46</v>
      </c>
      <c r="C946" s="21" t="s">
        <v>29</v>
      </c>
      <c r="D946" s="21" t="s">
        <v>30</v>
      </c>
      <c r="E946" s="22">
        <v>42036</v>
      </c>
      <c r="F946" s="23">
        <f>Dados!$E946</f>
        <v>42036</v>
      </c>
      <c r="G946" s="24">
        <f t="shared" si="14"/>
        <v>42036</v>
      </c>
      <c r="H946" s="25">
        <v>2040</v>
      </c>
      <c r="I946" s="26" t="s">
        <v>37</v>
      </c>
    </row>
    <row r="947" spans="1:9" x14ac:dyDescent="0.35">
      <c r="A947" s="27" t="s">
        <v>20</v>
      </c>
      <c r="B947" s="28" t="s">
        <v>47</v>
      </c>
      <c r="C947" s="28" t="s">
        <v>24</v>
      </c>
      <c r="D947" s="28" t="s">
        <v>33</v>
      </c>
      <c r="E947" s="29">
        <v>42029</v>
      </c>
      <c r="F947" s="30">
        <f>Dados!$E947</f>
        <v>42029</v>
      </c>
      <c r="G947" s="31">
        <f t="shared" si="14"/>
        <v>42029</v>
      </c>
      <c r="H947" s="32">
        <v>600</v>
      </c>
      <c r="I947" s="33" t="s">
        <v>36</v>
      </c>
    </row>
    <row r="948" spans="1:9" x14ac:dyDescent="0.35">
      <c r="A948" s="20" t="s">
        <v>17</v>
      </c>
      <c r="B948" s="21" t="s">
        <v>49</v>
      </c>
      <c r="C948" s="21" t="s">
        <v>24</v>
      </c>
      <c r="D948" s="21" t="s">
        <v>34</v>
      </c>
      <c r="E948" s="22">
        <v>42824</v>
      </c>
      <c r="F948" s="23">
        <f>Dados!$E948</f>
        <v>42824</v>
      </c>
      <c r="G948" s="24">
        <f t="shared" si="14"/>
        <v>42824</v>
      </c>
      <c r="H948" s="25">
        <v>5250</v>
      </c>
      <c r="I948" s="26" t="s">
        <v>36</v>
      </c>
    </row>
    <row r="949" spans="1:9" x14ac:dyDescent="0.35">
      <c r="A949" s="27" t="s">
        <v>7</v>
      </c>
      <c r="B949" s="28" t="s">
        <v>44</v>
      </c>
      <c r="C949" s="28" t="s">
        <v>24</v>
      </c>
      <c r="D949" s="28" t="s">
        <v>32</v>
      </c>
      <c r="E949" s="29">
        <v>42345</v>
      </c>
      <c r="F949" s="30">
        <f>Dados!$E949</f>
        <v>42345</v>
      </c>
      <c r="G949" s="31">
        <f t="shared" si="14"/>
        <v>42345</v>
      </c>
      <c r="H949" s="32">
        <v>5600</v>
      </c>
      <c r="I949" s="33" t="s">
        <v>35</v>
      </c>
    </row>
    <row r="950" spans="1:9" x14ac:dyDescent="0.35">
      <c r="A950" s="20" t="s">
        <v>12</v>
      </c>
      <c r="B950" s="21" t="s">
        <v>47</v>
      </c>
      <c r="C950" s="21" t="s">
        <v>28</v>
      </c>
      <c r="D950" s="21" t="s">
        <v>31</v>
      </c>
      <c r="E950" s="22">
        <v>42256</v>
      </c>
      <c r="F950" s="23">
        <f>Dados!$E950</f>
        <v>42256</v>
      </c>
      <c r="G950" s="24">
        <f t="shared" si="14"/>
        <v>42256</v>
      </c>
      <c r="H950" s="25">
        <v>2400</v>
      </c>
      <c r="I950" s="26" t="s">
        <v>39</v>
      </c>
    </row>
    <row r="951" spans="1:9" x14ac:dyDescent="0.35">
      <c r="A951" s="27" t="s">
        <v>16</v>
      </c>
      <c r="B951" s="28" t="s">
        <v>48</v>
      </c>
      <c r="C951" s="28" t="s">
        <v>29</v>
      </c>
      <c r="D951" s="28" t="s">
        <v>32</v>
      </c>
      <c r="E951" s="29">
        <v>42239</v>
      </c>
      <c r="F951" s="30">
        <f>Dados!$E951</f>
        <v>42239</v>
      </c>
      <c r="G951" s="31">
        <f t="shared" si="14"/>
        <v>42239</v>
      </c>
      <c r="H951" s="32">
        <v>700</v>
      </c>
      <c r="I951" s="33" t="s">
        <v>38</v>
      </c>
    </row>
    <row r="952" spans="1:9" x14ac:dyDescent="0.35">
      <c r="A952" s="20" t="s">
        <v>14</v>
      </c>
      <c r="B952" s="21" t="s">
        <v>49</v>
      </c>
      <c r="C952" s="21" t="s">
        <v>25</v>
      </c>
      <c r="D952" s="21" t="s">
        <v>31</v>
      </c>
      <c r="E952" s="22">
        <v>42103</v>
      </c>
      <c r="F952" s="23">
        <f>Dados!$E952</f>
        <v>42103</v>
      </c>
      <c r="G952" s="24">
        <f t="shared" si="14"/>
        <v>42103</v>
      </c>
      <c r="H952" s="25">
        <v>2000</v>
      </c>
      <c r="I952" s="26" t="s">
        <v>38</v>
      </c>
    </row>
    <row r="953" spans="1:9" x14ac:dyDescent="0.35">
      <c r="A953" s="27" t="s">
        <v>11</v>
      </c>
      <c r="B953" s="28" t="s">
        <v>46</v>
      </c>
      <c r="C953" s="28" t="s">
        <v>29</v>
      </c>
      <c r="D953" s="28" t="s">
        <v>32</v>
      </c>
      <c r="E953" s="29">
        <v>42837</v>
      </c>
      <c r="F953" s="30">
        <f>Dados!$E953</f>
        <v>42837</v>
      </c>
      <c r="G953" s="31">
        <f t="shared" si="14"/>
        <v>42837</v>
      </c>
      <c r="H953" s="32">
        <v>1000</v>
      </c>
      <c r="I953" s="33" t="s">
        <v>39</v>
      </c>
    </row>
    <row r="954" spans="1:9" x14ac:dyDescent="0.35">
      <c r="A954" s="20" t="s">
        <v>14</v>
      </c>
      <c r="B954" s="21" t="s">
        <v>50</v>
      </c>
      <c r="C954" s="21" t="s">
        <v>25</v>
      </c>
      <c r="D954" s="21" t="s">
        <v>31</v>
      </c>
      <c r="E954" s="22">
        <v>41855</v>
      </c>
      <c r="F954" s="23">
        <f>Dados!$E954</f>
        <v>41855</v>
      </c>
      <c r="G954" s="24">
        <f t="shared" si="14"/>
        <v>41855</v>
      </c>
      <c r="H954" s="25">
        <v>2890</v>
      </c>
      <c r="I954" s="26" t="s">
        <v>38</v>
      </c>
    </row>
    <row r="955" spans="1:9" x14ac:dyDescent="0.35">
      <c r="A955" s="27" t="s">
        <v>21</v>
      </c>
      <c r="B955" s="28" t="s">
        <v>47</v>
      </c>
      <c r="C955" s="28" t="s">
        <v>24</v>
      </c>
      <c r="D955" s="28" t="s">
        <v>34</v>
      </c>
      <c r="E955" s="29">
        <v>42256</v>
      </c>
      <c r="F955" s="30">
        <f>Dados!$E955</f>
        <v>42256</v>
      </c>
      <c r="G955" s="31">
        <f t="shared" si="14"/>
        <v>42256</v>
      </c>
      <c r="H955" s="32">
        <v>2890</v>
      </c>
      <c r="I955" s="33" t="s">
        <v>39</v>
      </c>
    </row>
    <row r="956" spans="1:9" x14ac:dyDescent="0.35">
      <c r="A956" s="20" t="s">
        <v>18</v>
      </c>
      <c r="B956" s="21" t="s">
        <v>45</v>
      </c>
      <c r="C956" s="21" t="s">
        <v>26</v>
      </c>
      <c r="D956" s="21" t="s">
        <v>30</v>
      </c>
      <c r="E956" s="22">
        <v>42252</v>
      </c>
      <c r="F956" s="23">
        <f>Dados!$E956</f>
        <v>42252</v>
      </c>
      <c r="G956" s="24">
        <f t="shared" si="14"/>
        <v>42252</v>
      </c>
      <c r="H956" s="25">
        <v>680</v>
      </c>
      <c r="I956" s="26" t="s">
        <v>35</v>
      </c>
    </row>
    <row r="957" spans="1:9" x14ac:dyDescent="0.35">
      <c r="A957" s="27" t="s">
        <v>13</v>
      </c>
      <c r="B957" s="28" t="s">
        <v>47</v>
      </c>
      <c r="C957" s="28" t="s">
        <v>28</v>
      </c>
      <c r="D957" s="28" t="s">
        <v>32</v>
      </c>
      <c r="E957" s="29">
        <v>42004</v>
      </c>
      <c r="F957" s="30">
        <f>Dados!$E957</f>
        <v>42004</v>
      </c>
      <c r="G957" s="31">
        <f t="shared" si="14"/>
        <v>42004</v>
      </c>
      <c r="H957" s="32">
        <v>1900</v>
      </c>
      <c r="I957" s="33" t="s">
        <v>39</v>
      </c>
    </row>
    <row r="958" spans="1:9" x14ac:dyDescent="0.35">
      <c r="A958" s="20" t="s">
        <v>15</v>
      </c>
      <c r="B958" s="21" t="s">
        <v>48</v>
      </c>
      <c r="C958" s="21" t="s">
        <v>26</v>
      </c>
      <c r="D958" s="21" t="s">
        <v>34</v>
      </c>
      <c r="E958" s="22">
        <v>42588</v>
      </c>
      <c r="F958" s="23">
        <f>Dados!$E958</f>
        <v>42588</v>
      </c>
      <c r="G958" s="24">
        <f t="shared" si="14"/>
        <v>42588</v>
      </c>
      <c r="H958" s="25">
        <v>2720</v>
      </c>
      <c r="I958" s="26" t="s">
        <v>39</v>
      </c>
    </row>
    <row r="959" spans="1:9" x14ac:dyDescent="0.35">
      <c r="A959" s="27" t="s">
        <v>20</v>
      </c>
      <c r="B959" s="28" t="s">
        <v>44</v>
      </c>
      <c r="C959" s="28" t="s">
        <v>24</v>
      </c>
      <c r="D959" s="28" t="s">
        <v>34</v>
      </c>
      <c r="E959" s="29">
        <v>42820</v>
      </c>
      <c r="F959" s="30">
        <f>Dados!$E959</f>
        <v>42820</v>
      </c>
      <c r="G959" s="31">
        <f t="shared" si="14"/>
        <v>42820</v>
      </c>
      <c r="H959" s="32">
        <v>300</v>
      </c>
      <c r="I959" s="33" t="s">
        <v>39</v>
      </c>
    </row>
    <row r="960" spans="1:9" x14ac:dyDescent="0.35">
      <c r="A960" s="20" t="s">
        <v>10</v>
      </c>
      <c r="B960" s="21" t="s">
        <v>45</v>
      </c>
      <c r="C960" s="21" t="s">
        <v>28</v>
      </c>
      <c r="D960" s="21" t="s">
        <v>30</v>
      </c>
      <c r="E960" s="22">
        <v>42516</v>
      </c>
      <c r="F960" s="23">
        <f>Dados!$E960</f>
        <v>42516</v>
      </c>
      <c r="G960" s="24">
        <f t="shared" si="14"/>
        <v>42516</v>
      </c>
      <c r="H960" s="25">
        <v>6300</v>
      </c>
      <c r="I960" s="26" t="s">
        <v>36</v>
      </c>
    </row>
    <row r="961" spans="1:9" x14ac:dyDescent="0.35">
      <c r="A961" s="27" t="s">
        <v>17</v>
      </c>
      <c r="B961" s="28" t="s">
        <v>48</v>
      </c>
      <c r="C961" s="28" t="s">
        <v>25</v>
      </c>
      <c r="D961" s="28" t="s">
        <v>31</v>
      </c>
      <c r="E961" s="29">
        <v>42114</v>
      </c>
      <c r="F961" s="30">
        <f>Dados!$E961</f>
        <v>42114</v>
      </c>
      <c r="G961" s="31">
        <f t="shared" si="14"/>
        <v>42114</v>
      </c>
      <c r="H961" s="32">
        <v>1400</v>
      </c>
      <c r="I961" s="33" t="s">
        <v>36</v>
      </c>
    </row>
    <row r="962" spans="1:9" x14ac:dyDescent="0.35">
      <c r="A962" s="20" t="s">
        <v>21</v>
      </c>
      <c r="B962" s="21" t="s">
        <v>46</v>
      </c>
      <c r="C962" s="21" t="s">
        <v>24</v>
      </c>
      <c r="D962" s="21" t="s">
        <v>31</v>
      </c>
      <c r="E962" s="22">
        <v>41680</v>
      </c>
      <c r="F962" s="23">
        <f>Dados!$E962</f>
        <v>41680</v>
      </c>
      <c r="G962" s="24">
        <f t="shared" ref="G962:G1025" si="15">E962</f>
        <v>41680</v>
      </c>
      <c r="H962" s="25">
        <v>3770</v>
      </c>
      <c r="I962" s="26" t="s">
        <v>39</v>
      </c>
    </row>
    <row r="963" spans="1:9" x14ac:dyDescent="0.35">
      <c r="A963" s="27" t="s">
        <v>22</v>
      </c>
      <c r="B963" s="28" t="s">
        <v>48</v>
      </c>
      <c r="C963" s="28" t="s">
        <v>26</v>
      </c>
      <c r="D963" s="28" t="s">
        <v>31</v>
      </c>
      <c r="E963" s="29">
        <v>41799</v>
      </c>
      <c r="F963" s="30">
        <f>Dados!$E963</f>
        <v>41799</v>
      </c>
      <c r="G963" s="31">
        <f t="shared" si="15"/>
        <v>41799</v>
      </c>
      <c r="H963" s="32">
        <v>1920</v>
      </c>
      <c r="I963" s="33" t="s">
        <v>36</v>
      </c>
    </row>
    <row r="964" spans="1:9" x14ac:dyDescent="0.35">
      <c r="A964" s="20" t="s">
        <v>10</v>
      </c>
      <c r="B964" s="21" t="s">
        <v>46</v>
      </c>
      <c r="C964" s="21" t="s">
        <v>28</v>
      </c>
      <c r="D964" s="21" t="s">
        <v>32</v>
      </c>
      <c r="E964" s="22">
        <v>41888</v>
      </c>
      <c r="F964" s="23">
        <f>Dados!$E964</f>
        <v>41888</v>
      </c>
      <c r="G964" s="24">
        <f t="shared" si="15"/>
        <v>41888</v>
      </c>
      <c r="H964" s="25">
        <v>3840</v>
      </c>
      <c r="I964" s="26" t="s">
        <v>39</v>
      </c>
    </row>
    <row r="965" spans="1:9" x14ac:dyDescent="0.35">
      <c r="A965" s="27" t="s">
        <v>14</v>
      </c>
      <c r="B965" s="28" t="s">
        <v>50</v>
      </c>
      <c r="C965" s="28" t="s">
        <v>27</v>
      </c>
      <c r="D965" s="28" t="s">
        <v>33</v>
      </c>
      <c r="E965" s="29">
        <v>42435</v>
      </c>
      <c r="F965" s="30">
        <f>Dados!$E965</f>
        <v>42435</v>
      </c>
      <c r="G965" s="31">
        <f t="shared" si="15"/>
        <v>42435</v>
      </c>
      <c r="H965" s="32">
        <v>600</v>
      </c>
      <c r="I965" s="33" t="s">
        <v>39</v>
      </c>
    </row>
    <row r="966" spans="1:9" x14ac:dyDescent="0.35">
      <c r="A966" s="20" t="s">
        <v>10</v>
      </c>
      <c r="B966" s="21" t="s">
        <v>46</v>
      </c>
      <c r="C966" s="21" t="s">
        <v>24</v>
      </c>
      <c r="D966" s="21" t="s">
        <v>32</v>
      </c>
      <c r="E966" s="22">
        <v>42473</v>
      </c>
      <c r="F966" s="23">
        <f>Dados!$E966</f>
        <v>42473</v>
      </c>
      <c r="G966" s="24">
        <f t="shared" si="15"/>
        <v>42473</v>
      </c>
      <c r="H966" s="25">
        <v>900</v>
      </c>
      <c r="I966" s="26" t="s">
        <v>38</v>
      </c>
    </row>
    <row r="967" spans="1:9" x14ac:dyDescent="0.35">
      <c r="A967" s="27" t="s">
        <v>20</v>
      </c>
      <c r="B967" s="28" t="s">
        <v>50</v>
      </c>
      <c r="C967" s="28" t="s">
        <v>29</v>
      </c>
      <c r="D967" s="28" t="s">
        <v>31</v>
      </c>
      <c r="E967" s="29">
        <v>41685</v>
      </c>
      <c r="F967" s="30">
        <f>Dados!$E967</f>
        <v>41685</v>
      </c>
      <c r="G967" s="31">
        <f t="shared" si="15"/>
        <v>41685</v>
      </c>
      <c r="H967" s="32">
        <v>4350</v>
      </c>
      <c r="I967" s="33" t="s">
        <v>38</v>
      </c>
    </row>
    <row r="968" spans="1:9" x14ac:dyDescent="0.35">
      <c r="A968" s="20" t="s">
        <v>16</v>
      </c>
      <c r="B968" s="21" t="s">
        <v>45</v>
      </c>
      <c r="C968" s="21" t="s">
        <v>27</v>
      </c>
      <c r="D968" s="21" t="s">
        <v>33</v>
      </c>
      <c r="E968" s="22">
        <v>42037</v>
      </c>
      <c r="F968" s="23">
        <f>Dados!$E968</f>
        <v>42037</v>
      </c>
      <c r="G968" s="24">
        <f t="shared" si="15"/>
        <v>42037</v>
      </c>
      <c r="H968" s="25">
        <v>4560</v>
      </c>
      <c r="I968" s="26" t="s">
        <v>36</v>
      </c>
    </row>
    <row r="969" spans="1:9" x14ac:dyDescent="0.35">
      <c r="A969" s="27" t="s">
        <v>21</v>
      </c>
      <c r="B969" s="28" t="s">
        <v>47</v>
      </c>
      <c r="C969" s="28" t="s">
        <v>29</v>
      </c>
      <c r="D969" s="28" t="s">
        <v>31</v>
      </c>
      <c r="E969" s="29">
        <v>41871</v>
      </c>
      <c r="F969" s="30">
        <f>Dados!$E969</f>
        <v>41871</v>
      </c>
      <c r="G969" s="31">
        <f t="shared" si="15"/>
        <v>41871</v>
      </c>
      <c r="H969" s="32">
        <v>5800</v>
      </c>
      <c r="I969" s="33" t="s">
        <v>39</v>
      </c>
    </row>
    <row r="970" spans="1:9" x14ac:dyDescent="0.35">
      <c r="A970" s="20" t="s">
        <v>20</v>
      </c>
      <c r="B970" s="21" t="s">
        <v>45</v>
      </c>
      <c r="C970" s="21" t="s">
        <v>26</v>
      </c>
      <c r="D970" s="21" t="s">
        <v>31</v>
      </c>
      <c r="E970" s="22">
        <v>42430</v>
      </c>
      <c r="F970" s="23">
        <f>Dados!$E970</f>
        <v>42430</v>
      </c>
      <c r="G970" s="24">
        <f t="shared" si="15"/>
        <v>42430</v>
      </c>
      <c r="H970" s="25">
        <v>2100</v>
      </c>
      <c r="I970" s="26" t="s">
        <v>38</v>
      </c>
    </row>
    <row r="971" spans="1:9" x14ac:dyDescent="0.35">
      <c r="A971" s="27" t="s">
        <v>5</v>
      </c>
      <c r="B971" s="28" t="s">
        <v>45</v>
      </c>
      <c r="C971" s="28" t="s">
        <v>27</v>
      </c>
      <c r="D971" s="28" t="s">
        <v>33</v>
      </c>
      <c r="E971" s="29">
        <v>42634</v>
      </c>
      <c r="F971" s="30">
        <f>Dados!$E971</f>
        <v>42634</v>
      </c>
      <c r="G971" s="31">
        <f t="shared" si="15"/>
        <v>42634</v>
      </c>
      <c r="H971" s="32">
        <v>300</v>
      </c>
      <c r="I971" s="33" t="s">
        <v>39</v>
      </c>
    </row>
    <row r="972" spans="1:9" x14ac:dyDescent="0.35">
      <c r="A972" s="20" t="s">
        <v>16</v>
      </c>
      <c r="B972" s="21" t="s">
        <v>46</v>
      </c>
      <c r="C972" s="21" t="s">
        <v>28</v>
      </c>
      <c r="D972" s="21" t="s">
        <v>34</v>
      </c>
      <c r="E972" s="22">
        <v>42880</v>
      </c>
      <c r="F972" s="23">
        <f>Dados!$E972</f>
        <v>42880</v>
      </c>
      <c r="G972" s="24">
        <f t="shared" si="15"/>
        <v>42880</v>
      </c>
      <c r="H972" s="25">
        <v>2900</v>
      </c>
      <c r="I972" s="26" t="s">
        <v>39</v>
      </c>
    </row>
    <row r="973" spans="1:9" x14ac:dyDescent="0.35">
      <c r="A973" s="27" t="s">
        <v>22</v>
      </c>
      <c r="B973" s="28" t="s">
        <v>46</v>
      </c>
      <c r="C973" s="28" t="s">
        <v>24</v>
      </c>
      <c r="D973" s="28" t="s">
        <v>34</v>
      </c>
      <c r="E973" s="29">
        <v>42274</v>
      </c>
      <c r="F973" s="30">
        <f>Dados!$E973</f>
        <v>42274</v>
      </c>
      <c r="G973" s="31">
        <f t="shared" si="15"/>
        <v>42274</v>
      </c>
      <c r="H973" s="32">
        <v>1800</v>
      </c>
      <c r="I973" s="33" t="s">
        <v>38</v>
      </c>
    </row>
    <row r="974" spans="1:9" x14ac:dyDescent="0.35">
      <c r="A974" s="20" t="s">
        <v>14</v>
      </c>
      <c r="B974" s="21" t="s">
        <v>45</v>
      </c>
      <c r="C974" s="21" t="s">
        <v>26</v>
      </c>
      <c r="D974" s="21" t="s">
        <v>31</v>
      </c>
      <c r="E974" s="22">
        <v>41929</v>
      </c>
      <c r="F974" s="23">
        <f>Dados!$E974</f>
        <v>41929</v>
      </c>
      <c r="G974" s="24">
        <f t="shared" si="15"/>
        <v>41929</v>
      </c>
      <c r="H974" s="25">
        <v>1700</v>
      </c>
      <c r="I974" s="26" t="s">
        <v>39</v>
      </c>
    </row>
    <row r="975" spans="1:9" x14ac:dyDescent="0.35">
      <c r="A975" s="27" t="s">
        <v>22</v>
      </c>
      <c r="B975" s="28" t="s">
        <v>49</v>
      </c>
      <c r="C975" s="28" t="s">
        <v>29</v>
      </c>
      <c r="D975" s="28" t="s">
        <v>30</v>
      </c>
      <c r="E975" s="29">
        <v>42767</v>
      </c>
      <c r="F975" s="30">
        <f>Dados!$E975</f>
        <v>42767</v>
      </c>
      <c r="G975" s="31">
        <f t="shared" si="15"/>
        <v>42767</v>
      </c>
      <c r="H975" s="32">
        <v>1160</v>
      </c>
      <c r="I975" s="33" t="s">
        <v>38</v>
      </c>
    </row>
    <row r="976" spans="1:9" x14ac:dyDescent="0.35">
      <c r="A976" s="20" t="s">
        <v>16</v>
      </c>
      <c r="B976" s="21" t="s">
        <v>50</v>
      </c>
      <c r="C976" s="21" t="s">
        <v>26</v>
      </c>
      <c r="D976" s="21" t="s">
        <v>33</v>
      </c>
      <c r="E976" s="22">
        <v>42579</v>
      </c>
      <c r="F976" s="23">
        <f>Dados!$E976</f>
        <v>42579</v>
      </c>
      <c r="G976" s="24">
        <f t="shared" si="15"/>
        <v>42579</v>
      </c>
      <c r="H976" s="25">
        <v>2800</v>
      </c>
      <c r="I976" s="26" t="s">
        <v>39</v>
      </c>
    </row>
    <row r="977" spans="1:9" x14ac:dyDescent="0.35">
      <c r="A977" s="27" t="s">
        <v>22</v>
      </c>
      <c r="B977" s="28" t="s">
        <v>49</v>
      </c>
      <c r="C977" s="28" t="s">
        <v>25</v>
      </c>
      <c r="D977" s="28" t="s">
        <v>31</v>
      </c>
      <c r="E977" s="29">
        <v>42783</v>
      </c>
      <c r="F977" s="30">
        <f>Dados!$E977</f>
        <v>42783</v>
      </c>
      <c r="G977" s="31">
        <f t="shared" si="15"/>
        <v>42783</v>
      </c>
      <c r="H977" s="32">
        <v>350</v>
      </c>
      <c r="I977" s="33" t="s">
        <v>39</v>
      </c>
    </row>
    <row r="978" spans="1:9" x14ac:dyDescent="0.35">
      <c r="A978" s="20" t="s">
        <v>6</v>
      </c>
      <c r="B978" s="21" t="s">
        <v>50</v>
      </c>
      <c r="C978" s="21" t="s">
        <v>25</v>
      </c>
      <c r="D978" s="21" t="s">
        <v>30</v>
      </c>
      <c r="E978" s="22">
        <v>42266</v>
      </c>
      <c r="F978" s="23">
        <f>Dados!$E978</f>
        <v>42266</v>
      </c>
      <c r="G978" s="24">
        <f t="shared" si="15"/>
        <v>42266</v>
      </c>
      <c r="H978" s="25">
        <v>2400</v>
      </c>
      <c r="I978" s="26" t="s">
        <v>39</v>
      </c>
    </row>
    <row r="979" spans="1:9" x14ac:dyDescent="0.35">
      <c r="A979" s="27" t="s">
        <v>10</v>
      </c>
      <c r="B979" s="28" t="s">
        <v>48</v>
      </c>
      <c r="C979" s="28" t="s">
        <v>27</v>
      </c>
      <c r="D979" s="28" t="s">
        <v>31</v>
      </c>
      <c r="E979" s="29">
        <v>42575</v>
      </c>
      <c r="F979" s="30">
        <f>Dados!$E979</f>
        <v>42575</v>
      </c>
      <c r="G979" s="31">
        <f t="shared" si="15"/>
        <v>42575</v>
      </c>
      <c r="H979" s="32">
        <v>1200</v>
      </c>
      <c r="I979" s="33" t="s">
        <v>39</v>
      </c>
    </row>
    <row r="980" spans="1:9" x14ac:dyDescent="0.35">
      <c r="A980" s="20" t="s">
        <v>16</v>
      </c>
      <c r="B980" s="21" t="s">
        <v>50</v>
      </c>
      <c r="C980" s="21" t="s">
        <v>29</v>
      </c>
      <c r="D980" s="21" t="s">
        <v>33</v>
      </c>
      <c r="E980" s="22">
        <v>41755</v>
      </c>
      <c r="F980" s="23">
        <f>Dados!$E980</f>
        <v>41755</v>
      </c>
      <c r="G980" s="24">
        <f t="shared" si="15"/>
        <v>41755</v>
      </c>
      <c r="H980" s="25">
        <v>1200</v>
      </c>
      <c r="I980" s="26" t="s">
        <v>36</v>
      </c>
    </row>
    <row r="981" spans="1:9" x14ac:dyDescent="0.35">
      <c r="A981" s="27" t="s">
        <v>21</v>
      </c>
      <c r="B981" s="28" t="s">
        <v>50</v>
      </c>
      <c r="C981" s="28" t="s">
        <v>29</v>
      </c>
      <c r="D981" s="28" t="s">
        <v>32</v>
      </c>
      <c r="E981" s="29">
        <v>42668</v>
      </c>
      <c r="F981" s="30">
        <f>Dados!$E981</f>
        <v>42668</v>
      </c>
      <c r="G981" s="31">
        <f t="shared" si="15"/>
        <v>42668</v>
      </c>
      <c r="H981" s="32">
        <v>2600</v>
      </c>
      <c r="I981" s="33" t="s">
        <v>38</v>
      </c>
    </row>
    <row r="982" spans="1:9" x14ac:dyDescent="0.35">
      <c r="A982" s="20" t="s">
        <v>20</v>
      </c>
      <c r="B982" s="21" t="s">
        <v>50</v>
      </c>
      <c r="C982" s="21" t="s">
        <v>25</v>
      </c>
      <c r="D982" s="21" t="s">
        <v>30</v>
      </c>
      <c r="E982" s="22">
        <v>42302</v>
      </c>
      <c r="F982" s="23">
        <f>Dados!$E982</f>
        <v>42302</v>
      </c>
      <c r="G982" s="24">
        <f t="shared" si="15"/>
        <v>42302</v>
      </c>
      <c r="H982" s="25">
        <v>5510</v>
      </c>
      <c r="I982" s="26" t="s">
        <v>35</v>
      </c>
    </row>
    <row r="983" spans="1:9" x14ac:dyDescent="0.35">
      <c r="A983" s="27" t="s">
        <v>9</v>
      </c>
      <c r="B983" s="28" t="s">
        <v>44</v>
      </c>
      <c r="C983" s="28" t="s">
        <v>24</v>
      </c>
      <c r="D983" s="28" t="s">
        <v>33</v>
      </c>
      <c r="E983" s="29">
        <v>42527</v>
      </c>
      <c r="F983" s="30">
        <f>Dados!$E983</f>
        <v>42527</v>
      </c>
      <c r="G983" s="31">
        <f t="shared" si="15"/>
        <v>42527</v>
      </c>
      <c r="H983" s="32">
        <v>450</v>
      </c>
      <c r="I983" s="33" t="s">
        <v>39</v>
      </c>
    </row>
    <row r="984" spans="1:9" x14ac:dyDescent="0.35">
      <c r="A984" s="20" t="s">
        <v>8</v>
      </c>
      <c r="B984" s="21" t="s">
        <v>45</v>
      </c>
      <c r="C984" s="21" t="s">
        <v>28</v>
      </c>
      <c r="D984" s="21" t="s">
        <v>30</v>
      </c>
      <c r="E984" s="22">
        <v>42134</v>
      </c>
      <c r="F984" s="23">
        <f>Dados!$E984</f>
        <v>42134</v>
      </c>
      <c r="G984" s="24">
        <f t="shared" si="15"/>
        <v>42134</v>
      </c>
      <c r="H984" s="25">
        <v>1100</v>
      </c>
      <c r="I984" s="26" t="s">
        <v>37</v>
      </c>
    </row>
    <row r="985" spans="1:9" x14ac:dyDescent="0.35">
      <c r="A985" s="27" t="s">
        <v>16</v>
      </c>
      <c r="B985" s="28" t="s">
        <v>46</v>
      </c>
      <c r="C985" s="28" t="s">
        <v>25</v>
      </c>
      <c r="D985" s="28" t="s">
        <v>32</v>
      </c>
      <c r="E985" s="29">
        <v>41854</v>
      </c>
      <c r="F985" s="30">
        <f>Dados!$E985</f>
        <v>41854</v>
      </c>
      <c r="G985" s="31">
        <f t="shared" si="15"/>
        <v>41854</v>
      </c>
      <c r="H985" s="32">
        <v>1650</v>
      </c>
      <c r="I985" s="33" t="s">
        <v>39</v>
      </c>
    </row>
    <row r="986" spans="1:9" x14ac:dyDescent="0.35">
      <c r="A986" s="20" t="s">
        <v>13</v>
      </c>
      <c r="B986" s="21" t="s">
        <v>49</v>
      </c>
      <c r="C986" s="21" t="s">
        <v>28</v>
      </c>
      <c r="D986" s="21" t="s">
        <v>34</v>
      </c>
      <c r="E986" s="22">
        <v>42716</v>
      </c>
      <c r="F986" s="23">
        <f>Dados!$E986</f>
        <v>42716</v>
      </c>
      <c r="G986" s="24">
        <f t="shared" si="15"/>
        <v>42716</v>
      </c>
      <c r="H986" s="25">
        <v>4550</v>
      </c>
      <c r="I986" s="26" t="s">
        <v>39</v>
      </c>
    </row>
    <row r="987" spans="1:9" x14ac:dyDescent="0.35">
      <c r="A987" s="27" t="s">
        <v>21</v>
      </c>
      <c r="B987" s="28" t="s">
        <v>50</v>
      </c>
      <c r="C987" s="28" t="s">
        <v>25</v>
      </c>
      <c r="D987" s="28" t="s">
        <v>32</v>
      </c>
      <c r="E987" s="29">
        <v>42847</v>
      </c>
      <c r="F987" s="30">
        <f>Dados!$E987</f>
        <v>42847</v>
      </c>
      <c r="G987" s="31">
        <f t="shared" si="15"/>
        <v>42847</v>
      </c>
      <c r="H987" s="32">
        <v>680</v>
      </c>
      <c r="I987" s="33" t="s">
        <v>39</v>
      </c>
    </row>
    <row r="988" spans="1:9" x14ac:dyDescent="0.35">
      <c r="A988" s="20" t="s">
        <v>15</v>
      </c>
      <c r="B988" s="21" t="s">
        <v>50</v>
      </c>
      <c r="C988" s="21" t="s">
        <v>26</v>
      </c>
      <c r="D988" s="21" t="s">
        <v>30</v>
      </c>
      <c r="E988" s="22">
        <v>42256</v>
      </c>
      <c r="F988" s="23">
        <f>Dados!$E988</f>
        <v>42256</v>
      </c>
      <c r="G988" s="24">
        <f t="shared" si="15"/>
        <v>42256</v>
      </c>
      <c r="H988" s="25">
        <v>510</v>
      </c>
      <c r="I988" s="26" t="s">
        <v>39</v>
      </c>
    </row>
    <row r="989" spans="1:9" x14ac:dyDescent="0.35">
      <c r="A989" s="27" t="s">
        <v>21</v>
      </c>
      <c r="B989" s="28" t="s">
        <v>50</v>
      </c>
      <c r="C989" s="28" t="s">
        <v>26</v>
      </c>
      <c r="D989" s="28" t="s">
        <v>33</v>
      </c>
      <c r="E989" s="29">
        <v>41816</v>
      </c>
      <c r="F989" s="30">
        <f>Dados!$E989</f>
        <v>41816</v>
      </c>
      <c r="G989" s="31">
        <f t="shared" si="15"/>
        <v>41816</v>
      </c>
      <c r="H989" s="32">
        <v>2400</v>
      </c>
      <c r="I989" s="33" t="s">
        <v>35</v>
      </c>
    </row>
    <row r="990" spans="1:9" x14ac:dyDescent="0.35">
      <c r="A990" s="20" t="s">
        <v>17</v>
      </c>
      <c r="B990" s="21" t="s">
        <v>48</v>
      </c>
      <c r="C990" s="21" t="s">
        <v>28</v>
      </c>
      <c r="D990" s="21" t="s">
        <v>32</v>
      </c>
      <c r="E990" s="22">
        <v>42228</v>
      </c>
      <c r="F990" s="23">
        <f>Dados!$E990</f>
        <v>42228</v>
      </c>
      <c r="G990" s="24">
        <f t="shared" si="15"/>
        <v>42228</v>
      </c>
      <c r="H990" s="25">
        <v>4080</v>
      </c>
      <c r="I990" s="26" t="s">
        <v>39</v>
      </c>
    </row>
    <row r="991" spans="1:9" x14ac:dyDescent="0.35">
      <c r="A991" s="27" t="s">
        <v>10</v>
      </c>
      <c r="B991" s="28" t="s">
        <v>47</v>
      </c>
      <c r="C991" s="28" t="s">
        <v>27</v>
      </c>
      <c r="D991" s="28" t="s">
        <v>34</v>
      </c>
      <c r="E991" s="29">
        <v>42095</v>
      </c>
      <c r="F991" s="30">
        <f>Dados!$E991</f>
        <v>42095</v>
      </c>
      <c r="G991" s="31">
        <f t="shared" si="15"/>
        <v>42095</v>
      </c>
      <c r="H991" s="32">
        <v>2800</v>
      </c>
      <c r="I991" s="33" t="s">
        <v>38</v>
      </c>
    </row>
    <row r="992" spans="1:9" x14ac:dyDescent="0.35">
      <c r="A992" s="20" t="s">
        <v>21</v>
      </c>
      <c r="B992" s="21" t="s">
        <v>50</v>
      </c>
      <c r="C992" s="21" t="s">
        <v>25</v>
      </c>
      <c r="D992" s="21" t="s">
        <v>34</v>
      </c>
      <c r="E992" s="22">
        <v>42180</v>
      </c>
      <c r="F992" s="23">
        <f>Dados!$E992</f>
        <v>42180</v>
      </c>
      <c r="G992" s="24">
        <f t="shared" si="15"/>
        <v>42180</v>
      </c>
      <c r="H992" s="25">
        <v>900</v>
      </c>
      <c r="I992" s="26" t="s">
        <v>35</v>
      </c>
    </row>
    <row r="993" spans="1:9" x14ac:dyDescent="0.35">
      <c r="A993" s="27" t="s">
        <v>21</v>
      </c>
      <c r="B993" s="28" t="s">
        <v>48</v>
      </c>
      <c r="C993" s="28" t="s">
        <v>27</v>
      </c>
      <c r="D993" s="28" t="s">
        <v>30</v>
      </c>
      <c r="E993" s="29">
        <v>42213</v>
      </c>
      <c r="F993" s="30">
        <f>Dados!$E993</f>
        <v>42213</v>
      </c>
      <c r="G993" s="31">
        <f t="shared" si="15"/>
        <v>42213</v>
      </c>
      <c r="H993" s="32">
        <v>700</v>
      </c>
      <c r="I993" s="33" t="s">
        <v>39</v>
      </c>
    </row>
    <row r="994" spans="1:9" x14ac:dyDescent="0.35">
      <c r="A994" s="20" t="s">
        <v>23</v>
      </c>
      <c r="B994" s="21" t="s">
        <v>47</v>
      </c>
      <c r="C994" s="21" t="s">
        <v>26</v>
      </c>
      <c r="D994" s="21" t="s">
        <v>33</v>
      </c>
      <c r="E994" s="22">
        <v>41830</v>
      </c>
      <c r="F994" s="23">
        <f>Dados!$E994</f>
        <v>41830</v>
      </c>
      <c r="G994" s="24">
        <f t="shared" si="15"/>
        <v>41830</v>
      </c>
      <c r="H994" s="25">
        <v>2250</v>
      </c>
      <c r="I994" s="26" t="s">
        <v>36</v>
      </c>
    </row>
    <row r="995" spans="1:9" x14ac:dyDescent="0.35">
      <c r="A995" s="27" t="s">
        <v>9</v>
      </c>
      <c r="B995" s="28" t="s">
        <v>49</v>
      </c>
      <c r="C995" s="28" t="s">
        <v>24</v>
      </c>
      <c r="D995" s="28" t="s">
        <v>34</v>
      </c>
      <c r="E995" s="29">
        <v>41649</v>
      </c>
      <c r="F995" s="30">
        <f>Dados!$E995</f>
        <v>41649</v>
      </c>
      <c r="G995" s="31">
        <f t="shared" si="15"/>
        <v>41649</v>
      </c>
      <c r="H995" s="32">
        <v>480</v>
      </c>
      <c r="I995" s="33" t="s">
        <v>37</v>
      </c>
    </row>
    <row r="996" spans="1:9" x14ac:dyDescent="0.35">
      <c r="A996" s="20" t="s">
        <v>5</v>
      </c>
      <c r="B996" s="21" t="s">
        <v>48</v>
      </c>
      <c r="C996" s="21" t="s">
        <v>28</v>
      </c>
      <c r="D996" s="21" t="s">
        <v>33</v>
      </c>
      <c r="E996" s="22">
        <v>41899</v>
      </c>
      <c r="F996" s="23">
        <f>Dados!$E996</f>
        <v>41899</v>
      </c>
      <c r="G996" s="24">
        <f t="shared" si="15"/>
        <v>41899</v>
      </c>
      <c r="H996" s="25">
        <v>3000</v>
      </c>
      <c r="I996" s="26" t="s">
        <v>39</v>
      </c>
    </row>
    <row r="997" spans="1:9" x14ac:dyDescent="0.35">
      <c r="A997" s="27" t="s">
        <v>11</v>
      </c>
      <c r="B997" s="28" t="s">
        <v>46</v>
      </c>
      <c r="C997" s="28" t="s">
        <v>27</v>
      </c>
      <c r="D997" s="28" t="s">
        <v>30</v>
      </c>
      <c r="E997" s="29">
        <v>42320</v>
      </c>
      <c r="F997" s="30">
        <f>Dados!$E997</f>
        <v>42320</v>
      </c>
      <c r="G997" s="31">
        <f t="shared" si="15"/>
        <v>42320</v>
      </c>
      <c r="H997" s="32">
        <v>2160</v>
      </c>
      <c r="I997" s="33" t="s">
        <v>39</v>
      </c>
    </row>
    <row r="998" spans="1:9" x14ac:dyDescent="0.35">
      <c r="A998" s="20" t="s">
        <v>10</v>
      </c>
      <c r="B998" s="21" t="s">
        <v>50</v>
      </c>
      <c r="C998" s="21" t="s">
        <v>25</v>
      </c>
      <c r="D998" s="21" t="s">
        <v>33</v>
      </c>
      <c r="E998" s="22">
        <v>41821</v>
      </c>
      <c r="F998" s="23">
        <f>Dados!$E998</f>
        <v>41821</v>
      </c>
      <c r="G998" s="24">
        <f t="shared" si="15"/>
        <v>41821</v>
      </c>
      <c r="H998" s="25">
        <v>2040</v>
      </c>
      <c r="I998" s="26" t="s">
        <v>35</v>
      </c>
    </row>
    <row r="999" spans="1:9" x14ac:dyDescent="0.35">
      <c r="A999" s="27" t="s">
        <v>18</v>
      </c>
      <c r="B999" s="28" t="s">
        <v>50</v>
      </c>
      <c r="C999" s="28" t="s">
        <v>26</v>
      </c>
      <c r="D999" s="28" t="s">
        <v>34</v>
      </c>
      <c r="E999" s="29">
        <v>42527</v>
      </c>
      <c r="F999" s="30">
        <f>Dados!$E999</f>
        <v>42527</v>
      </c>
      <c r="G999" s="31">
        <f t="shared" si="15"/>
        <v>42527</v>
      </c>
      <c r="H999" s="32">
        <v>2550</v>
      </c>
      <c r="I999" s="33" t="s">
        <v>36</v>
      </c>
    </row>
    <row r="1000" spans="1:9" x14ac:dyDescent="0.35">
      <c r="A1000" s="20" t="s">
        <v>18</v>
      </c>
      <c r="B1000" s="21" t="s">
        <v>50</v>
      </c>
      <c r="C1000" s="21" t="s">
        <v>24</v>
      </c>
      <c r="D1000" s="21" t="s">
        <v>34</v>
      </c>
      <c r="E1000" s="22">
        <v>41935</v>
      </c>
      <c r="F1000" s="23">
        <f>Dados!$E1000</f>
        <v>41935</v>
      </c>
      <c r="G1000" s="24">
        <f t="shared" si="15"/>
        <v>41935</v>
      </c>
      <c r="H1000" s="25">
        <v>1350</v>
      </c>
      <c r="I1000" s="26" t="s">
        <v>37</v>
      </c>
    </row>
    <row r="1001" spans="1:9" x14ac:dyDescent="0.35">
      <c r="A1001" s="27" t="s">
        <v>22</v>
      </c>
      <c r="B1001" s="28" t="s">
        <v>48</v>
      </c>
      <c r="C1001" s="28" t="s">
        <v>25</v>
      </c>
      <c r="D1001" s="28" t="s">
        <v>33</v>
      </c>
      <c r="E1001" s="29">
        <v>42048</v>
      </c>
      <c r="F1001" s="30">
        <f>Dados!$E1001</f>
        <v>42048</v>
      </c>
      <c r="G1001" s="31">
        <f t="shared" si="15"/>
        <v>42048</v>
      </c>
      <c r="H1001" s="32">
        <v>290</v>
      </c>
      <c r="I1001" s="33" t="s">
        <v>37</v>
      </c>
    </row>
    <row r="1002" spans="1:9" x14ac:dyDescent="0.35">
      <c r="A1002" s="20" t="s">
        <v>21</v>
      </c>
      <c r="B1002" s="21" t="s">
        <v>50</v>
      </c>
      <c r="C1002" s="21" t="s">
        <v>25</v>
      </c>
      <c r="D1002" s="21" t="s">
        <v>33</v>
      </c>
      <c r="E1002" s="22">
        <v>42281</v>
      </c>
      <c r="F1002" s="23">
        <f>Dados!$E1002</f>
        <v>42281</v>
      </c>
      <c r="G1002" s="24">
        <f t="shared" si="15"/>
        <v>42281</v>
      </c>
      <c r="H1002" s="25">
        <v>960</v>
      </c>
      <c r="I1002" s="26" t="s">
        <v>39</v>
      </c>
    </row>
    <row r="1003" spans="1:9" x14ac:dyDescent="0.35">
      <c r="A1003" s="27" t="s">
        <v>5</v>
      </c>
      <c r="B1003" s="28" t="s">
        <v>46</v>
      </c>
      <c r="C1003" s="28" t="s">
        <v>28</v>
      </c>
      <c r="D1003" s="28" t="s">
        <v>32</v>
      </c>
      <c r="E1003" s="29">
        <v>42571</v>
      </c>
      <c r="F1003" s="30">
        <f>Dados!$E1003</f>
        <v>42571</v>
      </c>
      <c r="G1003" s="31">
        <f t="shared" si="15"/>
        <v>42571</v>
      </c>
      <c r="H1003" s="32">
        <v>3480</v>
      </c>
      <c r="I1003" s="33" t="s">
        <v>38</v>
      </c>
    </row>
    <row r="1004" spans="1:9" x14ac:dyDescent="0.35">
      <c r="A1004" s="20" t="s">
        <v>21</v>
      </c>
      <c r="B1004" s="21" t="s">
        <v>49</v>
      </c>
      <c r="C1004" s="21" t="s">
        <v>27</v>
      </c>
      <c r="D1004" s="21" t="s">
        <v>30</v>
      </c>
      <c r="E1004" s="22">
        <v>42753</v>
      </c>
      <c r="F1004" s="23">
        <f>Dados!$E1004</f>
        <v>42753</v>
      </c>
      <c r="G1004" s="24">
        <f t="shared" si="15"/>
        <v>42753</v>
      </c>
      <c r="H1004" s="25">
        <v>2400</v>
      </c>
      <c r="I1004" s="26" t="s">
        <v>39</v>
      </c>
    </row>
    <row r="1005" spans="1:9" x14ac:dyDescent="0.35">
      <c r="A1005" s="27" t="s">
        <v>10</v>
      </c>
      <c r="B1005" s="28" t="s">
        <v>45</v>
      </c>
      <c r="C1005" s="28" t="s">
        <v>28</v>
      </c>
      <c r="D1005" s="28" t="s">
        <v>31</v>
      </c>
      <c r="E1005" s="29">
        <v>42748</v>
      </c>
      <c r="F1005" s="30">
        <f>Dados!$E1005</f>
        <v>42748</v>
      </c>
      <c r="G1005" s="31">
        <f t="shared" si="15"/>
        <v>42748</v>
      </c>
      <c r="H1005" s="32">
        <v>4550</v>
      </c>
      <c r="I1005" s="33" t="s">
        <v>39</v>
      </c>
    </row>
    <row r="1006" spans="1:9" x14ac:dyDescent="0.35">
      <c r="A1006" s="20" t="s">
        <v>16</v>
      </c>
      <c r="B1006" s="21" t="s">
        <v>45</v>
      </c>
      <c r="C1006" s="21" t="s">
        <v>27</v>
      </c>
      <c r="D1006" s="21" t="s">
        <v>30</v>
      </c>
      <c r="E1006" s="22">
        <v>42447</v>
      </c>
      <c r="F1006" s="23">
        <f>Dados!$E1006</f>
        <v>42447</v>
      </c>
      <c r="G1006" s="24">
        <f t="shared" si="15"/>
        <v>42447</v>
      </c>
      <c r="H1006" s="25">
        <v>4000</v>
      </c>
      <c r="I1006" s="26" t="s">
        <v>39</v>
      </c>
    </row>
    <row r="1007" spans="1:9" x14ac:dyDescent="0.35">
      <c r="A1007" s="27" t="s">
        <v>16</v>
      </c>
      <c r="B1007" s="28" t="s">
        <v>45</v>
      </c>
      <c r="C1007" s="28" t="s">
        <v>27</v>
      </c>
      <c r="D1007" s="28" t="s">
        <v>30</v>
      </c>
      <c r="E1007" s="29">
        <v>42535</v>
      </c>
      <c r="F1007" s="30">
        <f>Dados!$E1007</f>
        <v>42535</v>
      </c>
      <c r="G1007" s="31">
        <f t="shared" si="15"/>
        <v>42535</v>
      </c>
      <c r="H1007" s="32">
        <v>2800</v>
      </c>
      <c r="I1007" s="33" t="s">
        <v>38</v>
      </c>
    </row>
    <row r="1008" spans="1:9" x14ac:dyDescent="0.35">
      <c r="A1008" s="20" t="s">
        <v>21</v>
      </c>
      <c r="B1008" s="21" t="s">
        <v>50</v>
      </c>
      <c r="C1008" s="21" t="s">
        <v>27</v>
      </c>
      <c r="D1008" s="21" t="s">
        <v>34</v>
      </c>
      <c r="E1008" s="22">
        <v>41937</v>
      </c>
      <c r="F1008" s="23">
        <f>Dados!$E1008</f>
        <v>41937</v>
      </c>
      <c r="G1008" s="24">
        <f t="shared" si="15"/>
        <v>41937</v>
      </c>
      <c r="H1008" s="25">
        <v>400</v>
      </c>
      <c r="I1008" s="26" t="s">
        <v>39</v>
      </c>
    </row>
    <row r="1009" spans="1:9" x14ac:dyDescent="0.35">
      <c r="A1009" s="27" t="s">
        <v>18</v>
      </c>
      <c r="B1009" s="28" t="s">
        <v>46</v>
      </c>
      <c r="C1009" s="28" t="s">
        <v>24</v>
      </c>
      <c r="D1009" s="28" t="s">
        <v>31</v>
      </c>
      <c r="E1009" s="29">
        <v>42351</v>
      </c>
      <c r="F1009" s="30">
        <f>Dados!$E1009</f>
        <v>42351</v>
      </c>
      <c r="G1009" s="31">
        <f t="shared" si="15"/>
        <v>42351</v>
      </c>
      <c r="H1009" s="32">
        <v>3400</v>
      </c>
      <c r="I1009" s="33" t="s">
        <v>35</v>
      </c>
    </row>
    <row r="1010" spans="1:9" x14ac:dyDescent="0.35">
      <c r="A1010" s="20" t="s">
        <v>19</v>
      </c>
      <c r="B1010" s="21" t="s">
        <v>50</v>
      </c>
      <c r="C1010" s="21" t="s">
        <v>28</v>
      </c>
      <c r="D1010" s="21" t="s">
        <v>31</v>
      </c>
      <c r="E1010" s="22">
        <v>42824</v>
      </c>
      <c r="F1010" s="23">
        <f>Dados!$E1010</f>
        <v>42824</v>
      </c>
      <c r="G1010" s="24">
        <f t="shared" si="15"/>
        <v>42824</v>
      </c>
      <c r="H1010" s="25">
        <v>1650</v>
      </c>
      <c r="I1010" s="26" t="s">
        <v>35</v>
      </c>
    </row>
    <row r="1011" spans="1:9" x14ac:dyDescent="0.35">
      <c r="A1011" s="27" t="s">
        <v>20</v>
      </c>
      <c r="B1011" s="28" t="s">
        <v>50</v>
      </c>
      <c r="C1011" s="28" t="s">
        <v>29</v>
      </c>
      <c r="D1011" s="28" t="s">
        <v>34</v>
      </c>
      <c r="E1011" s="29">
        <v>42191</v>
      </c>
      <c r="F1011" s="30">
        <f>Dados!$E1011</f>
        <v>42191</v>
      </c>
      <c r="G1011" s="31">
        <f t="shared" si="15"/>
        <v>42191</v>
      </c>
      <c r="H1011" s="32">
        <v>450</v>
      </c>
      <c r="I1011" s="33" t="s">
        <v>36</v>
      </c>
    </row>
    <row r="1012" spans="1:9" x14ac:dyDescent="0.35">
      <c r="A1012" s="20" t="s">
        <v>7</v>
      </c>
      <c r="B1012" s="21" t="s">
        <v>46</v>
      </c>
      <c r="C1012" s="21" t="s">
        <v>28</v>
      </c>
      <c r="D1012" s="21" t="s">
        <v>34</v>
      </c>
      <c r="E1012" s="22">
        <v>42792</v>
      </c>
      <c r="F1012" s="23">
        <f>Dados!$E1012</f>
        <v>42792</v>
      </c>
      <c r="G1012" s="24">
        <f t="shared" si="15"/>
        <v>42792</v>
      </c>
      <c r="H1012" s="25">
        <v>1020</v>
      </c>
      <c r="I1012" s="26" t="s">
        <v>36</v>
      </c>
    </row>
    <row r="1013" spans="1:9" x14ac:dyDescent="0.35">
      <c r="A1013" s="27" t="s">
        <v>17</v>
      </c>
      <c r="B1013" s="28" t="s">
        <v>46</v>
      </c>
      <c r="C1013" s="28" t="s">
        <v>26</v>
      </c>
      <c r="D1013" s="28" t="s">
        <v>31</v>
      </c>
      <c r="E1013" s="29">
        <v>42501</v>
      </c>
      <c r="F1013" s="30">
        <f>Dados!$E1013</f>
        <v>42501</v>
      </c>
      <c r="G1013" s="31">
        <f t="shared" si="15"/>
        <v>42501</v>
      </c>
      <c r="H1013" s="32">
        <v>1000</v>
      </c>
      <c r="I1013" s="33" t="s">
        <v>35</v>
      </c>
    </row>
    <row r="1014" spans="1:9" x14ac:dyDescent="0.35">
      <c r="A1014" s="20" t="s">
        <v>6</v>
      </c>
      <c r="B1014" s="21" t="s">
        <v>44</v>
      </c>
      <c r="C1014" s="21" t="s">
        <v>25</v>
      </c>
      <c r="D1014" s="21" t="s">
        <v>30</v>
      </c>
      <c r="E1014" s="22">
        <v>41647</v>
      </c>
      <c r="F1014" s="23">
        <f>Dados!$E1014</f>
        <v>41647</v>
      </c>
      <c r="G1014" s="24">
        <f t="shared" si="15"/>
        <v>41647</v>
      </c>
      <c r="H1014" s="25">
        <v>240</v>
      </c>
      <c r="I1014" s="26" t="s">
        <v>39</v>
      </c>
    </row>
    <row r="1015" spans="1:9" x14ac:dyDescent="0.35">
      <c r="A1015" s="27" t="s">
        <v>10</v>
      </c>
      <c r="B1015" s="28" t="s">
        <v>50</v>
      </c>
      <c r="C1015" s="28" t="s">
        <v>25</v>
      </c>
      <c r="D1015" s="28" t="s">
        <v>31</v>
      </c>
      <c r="E1015" s="29">
        <v>42644</v>
      </c>
      <c r="F1015" s="30">
        <f>Dados!$E1015</f>
        <v>42644</v>
      </c>
      <c r="G1015" s="31">
        <f t="shared" si="15"/>
        <v>42644</v>
      </c>
      <c r="H1015" s="32">
        <v>700</v>
      </c>
      <c r="I1015" s="33" t="s">
        <v>36</v>
      </c>
    </row>
    <row r="1016" spans="1:9" x14ac:dyDescent="0.35">
      <c r="A1016" s="20" t="s">
        <v>17</v>
      </c>
      <c r="B1016" s="21" t="s">
        <v>46</v>
      </c>
      <c r="C1016" s="21" t="s">
        <v>28</v>
      </c>
      <c r="D1016" s="21" t="s">
        <v>32</v>
      </c>
      <c r="E1016" s="22">
        <v>42405</v>
      </c>
      <c r="F1016" s="23">
        <f>Dados!$E1016</f>
        <v>42405</v>
      </c>
      <c r="G1016" s="24">
        <f t="shared" si="15"/>
        <v>42405</v>
      </c>
      <c r="H1016" s="25">
        <v>1440</v>
      </c>
      <c r="I1016" s="26" t="s">
        <v>39</v>
      </c>
    </row>
    <row r="1017" spans="1:9" x14ac:dyDescent="0.35">
      <c r="A1017" s="27" t="s">
        <v>7</v>
      </c>
      <c r="B1017" s="28" t="s">
        <v>48</v>
      </c>
      <c r="C1017" s="28" t="s">
        <v>28</v>
      </c>
      <c r="D1017" s="28" t="s">
        <v>30</v>
      </c>
      <c r="E1017" s="29">
        <v>41879</v>
      </c>
      <c r="F1017" s="30">
        <f>Dados!$E1017</f>
        <v>41879</v>
      </c>
      <c r="G1017" s="31">
        <f t="shared" si="15"/>
        <v>41879</v>
      </c>
      <c r="H1017" s="32">
        <v>2400</v>
      </c>
      <c r="I1017" s="33" t="s">
        <v>38</v>
      </c>
    </row>
    <row r="1018" spans="1:9" x14ac:dyDescent="0.35">
      <c r="A1018" s="20" t="s">
        <v>7</v>
      </c>
      <c r="B1018" s="21" t="s">
        <v>46</v>
      </c>
      <c r="C1018" s="21" t="s">
        <v>27</v>
      </c>
      <c r="D1018" s="21" t="s">
        <v>32</v>
      </c>
      <c r="E1018" s="22">
        <v>42313</v>
      </c>
      <c r="F1018" s="23">
        <f>Dados!$E1018</f>
        <v>42313</v>
      </c>
      <c r="G1018" s="24">
        <f t="shared" si="15"/>
        <v>42313</v>
      </c>
      <c r="H1018" s="25">
        <v>1650</v>
      </c>
      <c r="I1018" s="26" t="s">
        <v>39</v>
      </c>
    </row>
    <row r="1019" spans="1:9" x14ac:dyDescent="0.35">
      <c r="A1019" s="27" t="s">
        <v>23</v>
      </c>
      <c r="B1019" s="28" t="s">
        <v>46</v>
      </c>
      <c r="C1019" s="28" t="s">
        <v>27</v>
      </c>
      <c r="D1019" s="28" t="s">
        <v>30</v>
      </c>
      <c r="E1019" s="29">
        <v>41863</v>
      </c>
      <c r="F1019" s="30">
        <f>Dados!$E1019</f>
        <v>41863</v>
      </c>
      <c r="G1019" s="31">
        <f t="shared" si="15"/>
        <v>41863</v>
      </c>
      <c r="H1019" s="32">
        <v>1700</v>
      </c>
      <c r="I1019" s="33" t="s">
        <v>38</v>
      </c>
    </row>
    <row r="1020" spans="1:9" x14ac:dyDescent="0.35">
      <c r="A1020" s="20" t="s">
        <v>7</v>
      </c>
      <c r="B1020" s="21" t="s">
        <v>49</v>
      </c>
      <c r="C1020" s="21" t="s">
        <v>27</v>
      </c>
      <c r="D1020" s="21" t="s">
        <v>30</v>
      </c>
      <c r="E1020" s="22">
        <v>42172</v>
      </c>
      <c r="F1020" s="23">
        <f>Dados!$E1020</f>
        <v>42172</v>
      </c>
      <c r="G1020" s="24">
        <f t="shared" si="15"/>
        <v>42172</v>
      </c>
      <c r="H1020" s="25">
        <v>1800</v>
      </c>
      <c r="I1020" s="26" t="s">
        <v>39</v>
      </c>
    </row>
    <row r="1021" spans="1:9" x14ac:dyDescent="0.35">
      <c r="A1021" s="27" t="s">
        <v>19</v>
      </c>
      <c r="B1021" s="28" t="s">
        <v>49</v>
      </c>
      <c r="C1021" s="28" t="s">
        <v>26</v>
      </c>
      <c r="D1021" s="28" t="s">
        <v>34</v>
      </c>
      <c r="E1021" s="29">
        <v>42601</v>
      </c>
      <c r="F1021" s="30">
        <f>Dados!$E1021</f>
        <v>42601</v>
      </c>
      <c r="G1021" s="31">
        <f t="shared" si="15"/>
        <v>42601</v>
      </c>
      <c r="H1021" s="32">
        <v>1500</v>
      </c>
      <c r="I1021" s="33" t="s">
        <v>38</v>
      </c>
    </row>
    <row r="1022" spans="1:9" x14ac:dyDescent="0.35">
      <c r="A1022" s="20" t="s">
        <v>21</v>
      </c>
      <c r="B1022" s="21" t="s">
        <v>46</v>
      </c>
      <c r="C1022" s="21" t="s">
        <v>28</v>
      </c>
      <c r="D1022" s="21" t="s">
        <v>30</v>
      </c>
      <c r="E1022" s="22">
        <v>42321</v>
      </c>
      <c r="F1022" s="23">
        <f>Dados!$E1022</f>
        <v>42321</v>
      </c>
      <c r="G1022" s="24">
        <f t="shared" si="15"/>
        <v>42321</v>
      </c>
      <c r="H1022" s="25">
        <v>3600</v>
      </c>
      <c r="I1022" s="26" t="s">
        <v>39</v>
      </c>
    </row>
    <row r="1023" spans="1:9" x14ac:dyDescent="0.35">
      <c r="A1023" s="27" t="s">
        <v>6</v>
      </c>
      <c r="B1023" s="28" t="s">
        <v>44</v>
      </c>
      <c r="C1023" s="28" t="s">
        <v>24</v>
      </c>
      <c r="D1023" s="28" t="s">
        <v>30</v>
      </c>
      <c r="E1023" s="29">
        <v>41980</v>
      </c>
      <c r="F1023" s="30">
        <f>Dados!$E1023</f>
        <v>41980</v>
      </c>
      <c r="G1023" s="31">
        <f t="shared" si="15"/>
        <v>41980</v>
      </c>
      <c r="H1023" s="32">
        <v>1680</v>
      </c>
      <c r="I1023" s="33" t="s">
        <v>39</v>
      </c>
    </row>
    <row r="1024" spans="1:9" x14ac:dyDescent="0.35">
      <c r="A1024" s="20" t="s">
        <v>14</v>
      </c>
      <c r="B1024" s="21" t="s">
        <v>45</v>
      </c>
      <c r="C1024" s="21" t="s">
        <v>24</v>
      </c>
      <c r="D1024" s="21" t="s">
        <v>32</v>
      </c>
      <c r="E1024" s="22">
        <v>42845</v>
      </c>
      <c r="F1024" s="23">
        <f>Dados!$E1024</f>
        <v>42845</v>
      </c>
      <c r="G1024" s="24">
        <f t="shared" si="15"/>
        <v>42845</v>
      </c>
      <c r="H1024" s="25">
        <v>870</v>
      </c>
      <c r="I1024" s="26" t="s">
        <v>36</v>
      </c>
    </row>
    <row r="1025" spans="1:9" x14ac:dyDescent="0.35">
      <c r="A1025" s="27" t="s">
        <v>15</v>
      </c>
      <c r="B1025" s="28" t="s">
        <v>48</v>
      </c>
      <c r="C1025" s="28" t="s">
        <v>29</v>
      </c>
      <c r="D1025" s="28" t="s">
        <v>30</v>
      </c>
      <c r="E1025" s="29">
        <v>42686</v>
      </c>
      <c r="F1025" s="30">
        <f>Dados!$E1025</f>
        <v>42686</v>
      </c>
      <c r="G1025" s="31">
        <f t="shared" si="15"/>
        <v>42686</v>
      </c>
      <c r="H1025" s="32">
        <v>2550</v>
      </c>
      <c r="I1025" s="33" t="s">
        <v>36</v>
      </c>
    </row>
    <row r="1026" spans="1:9" x14ac:dyDescent="0.35">
      <c r="A1026" s="20" t="s">
        <v>14</v>
      </c>
      <c r="B1026" s="21" t="s">
        <v>44</v>
      </c>
      <c r="C1026" s="21" t="s">
        <v>27</v>
      </c>
      <c r="D1026" s="21" t="s">
        <v>31</v>
      </c>
      <c r="E1026" s="22">
        <v>42254</v>
      </c>
      <c r="F1026" s="23">
        <f>Dados!$E1026</f>
        <v>42254</v>
      </c>
      <c r="G1026" s="24">
        <f t="shared" ref="G1026:G1089" si="16">E1026</f>
        <v>42254</v>
      </c>
      <c r="H1026" s="25">
        <v>1400</v>
      </c>
      <c r="I1026" s="26" t="s">
        <v>39</v>
      </c>
    </row>
    <row r="1027" spans="1:9" x14ac:dyDescent="0.35">
      <c r="A1027" s="27" t="s">
        <v>5</v>
      </c>
      <c r="B1027" s="28" t="s">
        <v>47</v>
      </c>
      <c r="C1027" s="28" t="s">
        <v>24</v>
      </c>
      <c r="D1027" s="28" t="s">
        <v>34</v>
      </c>
      <c r="E1027" s="29">
        <v>42204</v>
      </c>
      <c r="F1027" s="30">
        <f>Dados!$E1027</f>
        <v>42204</v>
      </c>
      <c r="G1027" s="31">
        <f t="shared" si="16"/>
        <v>42204</v>
      </c>
      <c r="H1027" s="32">
        <v>300</v>
      </c>
      <c r="I1027" s="33" t="s">
        <v>39</v>
      </c>
    </row>
    <row r="1028" spans="1:9" x14ac:dyDescent="0.35">
      <c r="A1028" s="20" t="s">
        <v>17</v>
      </c>
      <c r="B1028" s="21" t="s">
        <v>50</v>
      </c>
      <c r="C1028" s="21" t="s">
        <v>24</v>
      </c>
      <c r="D1028" s="21" t="s">
        <v>34</v>
      </c>
      <c r="E1028" s="22">
        <v>42325</v>
      </c>
      <c r="F1028" s="23">
        <f>Dados!$E1028</f>
        <v>42325</v>
      </c>
      <c r="G1028" s="24">
        <f t="shared" si="16"/>
        <v>42325</v>
      </c>
      <c r="H1028" s="25">
        <v>1500</v>
      </c>
      <c r="I1028" s="26" t="s">
        <v>36</v>
      </c>
    </row>
    <row r="1029" spans="1:9" x14ac:dyDescent="0.35">
      <c r="A1029" s="27" t="s">
        <v>9</v>
      </c>
      <c r="B1029" s="28" t="s">
        <v>50</v>
      </c>
      <c r="C1029" s="28" t="s">
        <v>28</v>
      </c>
      <c r="D1029" s="28" t="s">
        <v>34</v>
      </c>
      <c r="E1029" s="29">
        <v>41948</v>
      </c>
      <c r="F1029" s="30">
        <f>Dados!$E1029</f>
        <v>41948</v>
      </c>
      <c r="G1029" s="31">
        <f t="shared" si="16"/>
        <v>41948</v>
      </c>
      <c r="H1029" s="32">
        <v>5800</v>
      </c>
      <c r="I1029" s="33" t="s">
        <v>39</v>
      </c>
    </row>
    <row r="1030" spans="1:9" x14ac:dyDescent="0.35">
      <c r="A1030" s="20" t="s">
        <v>18</v>
      </c>
      <c r="B1030" s="21" t="s">
        <v>50</v>
      </c>
      <c r="C1030" s="21" t="s">
        <v>28</v>
      </c>
      <c r="D1030" s="21" t="s">
        <v>32</v>
      </c>
      <c r="E1030" s="22">
        <v>41704</v>
      </c>
      <c r="F1030" s="23">
        <f>Dados!$E1030</f>
        <v>41704</v>
      </c>
      <c r="G1030" s="24">
        <f t="shared" si="16"/>
        <v>41704</v>
      </c>
      <c r="H1030" s="25">
        <v>1750</v>
      </c>
      <c r="I1030" s="26" t="s">
        <v>39</v>
      </c>
    </row>
    <row r="1031" spans="1:9" x14ac:dyDescent="0.35">
      <c r="A1031" s="27" t="s">
        <v>19</v>
      </c>
      <c r="B1031" s="28" t="s">
        <v>48</v>
      </c>
      <c r="C1031" s="28" t="s">
        <v>24</v>
      </c>
      <c r="D1031" s="28" t="s">
        <v>31</v>
      </c>
      <c r="E1031" s="29">
        <v>42764</v>
      </c>
      <c r="F1031" s="30">
        <f>Dados!$E1031</f>
        <v>42764</v>
      </c>
      <c r="G1031" s="31">
        <f t="shared" si="16"/>
        <v>42764</v>
      </c>
      <c r="H1031" s="32">
        <v>510</v>
      </c>
      <c r="I1031" s="33" t="s">
        <v>39</v>
      </c>
    </row>
    <row r="1032" spans="1:9" x14ac:dyDescent="0.35">
      <c r="A1032" s="20" t="s">
        <v>18</v>
      </c>
      <c r="B1032" s="21" t="s">
        <v>46</v>
      </c>
      <c r="C1032" s="21" t="s">
        <v>29</v>
      </c>
      <c r="D1032" s="21" t="s">
        <v>32</v>
      </c>
      <c r="E1032" s="22">
        <v>42762</v>
      </c>
      <c r="F1032" s="23">
        <f>Dados!$E1032</f>
        <v>42762</v>
      </c>
      <c r="G1032" s="24">
        <f t="shared" si="16"/>
        <v>42762</v>
      </c>
      <c r="H1032" s="25">
        <v>4900</v>
      </c>
      <c r="I1032" s="26" t="s">
        <v>38</v>
      </c>
    </row>
    <row r="1033" spans="1:9" x14ac:dyDescent="0.35">
      <c r="A1033" s="27" t="s">
        <v>14</v>
      </c>
      <c r="B1033" s="28" t="s">
        <v>46</v>
      </c>
      <c r="C1033" s="28" t="s">
        <v>24</v>
      </c>
      <c r="D1033" s="28" t="s">
        <v>31</v>
      </c>
      <c r="E1033" s="29">
        <v>42335</v>
      </c>
      <c r="F1033" s="30">
        <f>Dados!$E1033</f>
        <v>42335</v>
      </c>
      <c r="G1033" s="31">
        <f t="shared" si="16"/>
        <v>42335</v>
      </c>
      <c r="H1033" s="32">
        <v>3150</v>
      </c>
      <c r="I1033" s="33" t="s">
        <v>35</v>
      </c>
    </row>
    <row r="1034" spans="1:9" x14ac:dyDescent="0.35">
      <c r="A1034" s="20" t="s">
        <v>11</v>
      </c>
      <c r="B1034" s="21" t="s">
        <v>47</v>
      </c>
      <c r="C1034" s="21" t="s">
        <v>25</v>
      </c>
      <c r="D1034" s="21" t="s">
        <v>31</v>
      </c>
      <c r="E1034" s="22">
        <v>41791</v>
      </c>
      <c r="F1034" s="23">
        <f>Dados!$E1034</f>
        <v>41791</v>
      </c>
      <c r="G1034" s="24">
        <f t="shared" si="16"/>
        <v>41791</v>
      </c>
      <c r="H1034" s="25">
        <v>2640</v>
      </c>
      <c r="I1034" s="26" t="s">
        <v>39</v>
      </c>
    </row>
    <row r="1035" spans="1:9" x14ac:dyDescent="0.35">
      <c r="A1035" s="27" t="s">
        <v>10</v>
      </c>
      <c r="B1035" s="28" t="s">
        <v>46</v>
      </c>
      <c r="C1035" s="28" t="s">
        <v>25</v>
      </c>
      <c r="D1035" s="28" t="s">
        <v>32</v>
      </c>
      <c r="E1035" s="29">
        <v>41985</v>
      </c>
      <c r="F1035" s="30">
        <f>Dados!$E1035</f>
        <v>41985</v>
      </c>
      <c r="G1035" s="31">
        <f t="shared" si="16"/>
        <v>41985</v>
      </c>
      <c r="H1035" s="32">
        <v>4200</v>
      </c>
      <c r="I1035" s="33" t="s">
        <v>35</v>
      </c>
    </row>
    <row r="1036" spans="1:9" x14ac:dyDescent="0.35">
      <c r="A1036" s="20" t="s">
        <v>9</v>
      </c>
      <c r="B1036" s="21" t="s">
        <v>44</v>
      </c>
      <c r="C1036" s="21" t="s">
        <v>28</v>
      </c>
      <c r="D1036" s="21" t="s">
        <v>33</v>
      </c>
      <c r="E1036" s="22">
        <v>42545</v>
      </c>
      <c r="F1036" s="23">
        <f>Dados!$E1036</f>
        <v>42545</v>
      </c>
      <c r="G1036" s="24">
        <f t="shared" si="16"/>
        <v>42545</v>
      </c>
      <c r="H1036" s="25">
        <v>400</v>
      </c>
      <c r="I1036" s="26" t="s">
        <v>39</v>
      </c>
    </row>
    <row r="1037" spans="1:9" x14ac:dyDescent="0.35">
      <c r="A1037" s="27" t="s">
        <v>11</v>
      </c>
      <c r="B1037" s="28" t="s">
        <v>47</v>
      </c>
      <c r="C1037" s="28" t="s">
        <v>24</v>
      </c>
      <c r="D1037" s="28" t="s">
        <v>34</v>
      </c>
      <c r="E1037" s="29">
        <v>42337</v>
      </c>
      <c r="F1037" s="30">
        <f>Dados!$E1037</f>
        <v>42337</v>
      </c>
      <c r="G1037" s="31">
        <f t="shared" si="16"/>
        <v>42337</v>
      </c>
      <c r="H1037" s="32">
        <v>3400</v>
      </c>
      <c r="I1037" s="33" t="s">
        <v>36</v>
      </c>
    </row>
    <row r="1038" spans="1:9" x14ac:dyDescent="0.35">
      <c r="A1038" s="20" t="s">
        <v>19</v>
      </c>
      <c r="B1038" s="21" t="s">
        <v>48</v>
      </c>
      <c r="C1038" s="21" t="s">
        <v>27</v>
      </c>
      <c r="D1038" s="21" t="s">
        <v>32</v>
      </c>
      <c r="E1038" s="22">
        <v>41912</v>
      </c>
      <c r="F1038" s="23">
        <f>Dados!$E1038</f>
        <v>41912</v>
      </c>
      <c r="G1038" s="24">
        <f t="shared" si="16"/>
        <v>41912</v>
      </c>
      <c r="H1038" s="25">
        <v>4800</v>
      </c>
      <c r="I1038" s="26" t="s">
        <v>39</v>
      </c>
    </row>
    <row r="1039" spans="1:9" x14ac:dyDescent="0.35">
      <c r="A1039" s="27" t="s">
        <v>17</v>
      </c>
      <c r="B1039" s="28" t="s">
        <v>50</v>
      </c>
      <c r="C1039" s="28" t="s">
        <v>29</v>
      </c>
      <c r="D1039" s="28" t="s">
        <v>33</v>
      </c>
      <c r="E1039" s="29">
        <v>41881</v>
      </c>
      <c r="F1039" s="30">
        <f>Dados!$E1039</f>
        <v>41881</v>
      </c>
      <c r="G1039" s="31">
        <f t="shared" si="16"/>
        <v>41881</v>
      </c>
      <c r="H1039" s="32">
        <v>3850</v>
      </c>
      <c r="I1039" s="33" t="s">
        <v>38</v>
      </c>
    </row>
    <row r="1040" spans="1:9" x14ac:dyDescent="0.35">
      <c r="A1040" s="20" t="s">
        <v>6</v>
      </c>
      <c r="B1040" s="21" t="s">
        <v>50</v>
      </c>
      <c r="C1040" s="21" t="s">
        <v>24</v>
      </c>
      <c r="D1040" s="21" t="s">
        <v>33</v>
      </c>
      <c r="E1040" s="22">
        <v>42088</v>
      </c>
      <c r="F1040" s="23">
        <f>Dados!$E1040</f>
        <v>42088</v>
      </c>
      <c r="G1040" s="24">
        <f t="shared" si="16"/>
        <v>42088</v>
      </c>
      <c r="H1040" s="25">
        <v>1600</v>
      </c>
      <c r="I1040" s="26" t="s">
        <v>37</v>
      </c>
    </row>
    <row r="1041" spans="1:9" x14ac:dyDescent="0.35">
      <c r="A1041" s="27" t="s">
        <v>20</v>
      </c>
      <c r="B1041" s="28" t="s">
        <v>47</v>
      </c>
      <c r="C1041" s="28" t="s">
        <v>26</v>
      </c>
      <c r="D1041" s="28" t="s">
        <v>33</v>
      </c>
      <c r="E1041" s="29">
        <v>42804</v>
      </c>
      <c r="F1041" s="30">
        <f>Dados!$E1041</f>
        <v>42804</v>
      </c>
      <c r="G1041" s="31">
        <f t="shared" si="16"/>
        <v>42804</v>
      </c>
      <c r="H1041" s="32">
        <v>600</v>
      </c>
      <c r="I1041" s="33" t="s">
        <v>37</v>
      </c>
    </row>
    <row r="1042" spans="1:9" x14ac:dyDescent="0.35">
      <c r="A1042" s="20" t="s">
        <v>9</v>
      </c>
      <c r="B1042" s="21" t="s">
        <v>45</v>
      </c>
      <c r="C1042" s="21" t="s">
        <v>26</v>
      </c>
      <c r="D1042" s="21" t="s">
        <v>30</v>
      </c>
      <c r="E1042" s="22">
        <v>42643</v>
      </c>
      <c r="F1042" s="23">
        <f>Dados!$E1042</f>
        <v>42643</v>
      </c>
      <c r="G1042" s="24">
        <f t="shared" si="16"/>
        <v>42643</v>
      </c>
      <c r="H1042" s="25">
        <v>2880</v>
      </c>
      <c r="I1042" s="26" t="s">
        <v>39</v>
      </c>
    </row>
    <row r="1043" spans="1:9" x14ac:dyDescent="0.35">
      <c r="A1043" s="27" t="s">
        <v>5</v>
      </c>
      <c r="B1043" s="28" t="s">
        <v>48</v>
      </c>
      <c r="C1043" s="28" t="s">
        <v>24</v>
      </c>
      <c r="D1043" s="28" t="s">
        <v>31</v>
      </c>
      <c r="E1043" s="29">
        <v>42136</v>
      </c>
      <c r="F1043" s="30">
        <f>Dados!$E1043</f>
        <v>42136</v>
      </c>
      <c r="G1043" s="31">
        <f t="shared" si="16"/>
        <v>42136</v>
      </c>
      <c r="H1043" s="32">
        <v>400</v>
      </c>
      <c r="I1043" s="33" t="s">
        <v>39</v>
      </c>
    </row>
    <row r="1044" spans="1:9" x14ac:dyDescent="0.35">
      <c r="A1044" s="20" t="s">
        <v>10</v>
      </c>
      <c r="B1044" s="21" t="s">
        <v>44</v>
      </c>
      <c r="C1044" s="21" t="s">
        <v>26</v>
      </c>
      <c r="D1044" s="21" t="s">
        <v>34</v>
      </c>
      <c r="E1044" s="22">
        <v>42242</v>
      </c>
      <c r="F1044" s="23">
        <f>Dados!$E1044</f>
        <v>42242</v>
      </c>
      <c r="G1044" s="24">
        <f t="shared" si="16"/>
        <v>42242</v>
      </c>
      <c r="H1044" s="25">
        <v>5950</v>
      </c>
      <c r="I1044" s="26" t="s">
        <v>37</v>
      </c>
    </row>
    <row r="1045" spans="1:9" x14ac:dyDescent="0.35">
      <c r="A1045" s="27" t="s">
        <v>11</v>
      </c>
      <c r="B1045" s="28" t="s">
        <v>48</v>
      </c>
      <c r="C1045" s="28" t="s">
        <v>27</v>
      </c>
      <c r="D1045" s="28" t="s">
        <v>34</v>
      </c>
      <c r="E1045" s="29">
        <v>42178</v>
      </c>
      <c r="F1045" s="30">
        <f>Dados!$E1045</f>
        <v>42178</v>
      </c>
      <c r="G1045" s="31">
        <f t="shared" si="16"/>
        <v>42178</v>
      </c>
      <c r="H1045" s="32">
        <v>2600</v>
      </c>
      <c r="I1045" s="33" t="s">
        <v>38</v>
      </c>
    </row>
    <row r="1046" spans="1:9" x14ac:dyDescent="0.35">
      <c r="A1046" s="20" t="s">
        <v>8</v>
      </c>
      <c r="B1046" s="21" t="s">
        <v>47</v>
      </c>
      <c r="C1046" s="21" t="s">
        <v>29</v>
      </c>
      <c r="D1046" s="21" t="s">
        <v>30</v>
      </c>
      <c r="E1046" s="22">
        <v>41713</v>
      </c>
      <c r="F1046" s="23">
        <f>Dados!$E1046</f>
        <v>41713</v>
      </c>
      <c r="G1046" s="24">
        <f t="shared" si="16"/>
        <v>41713</v>
      </c>
      <c r="H1046" s="25">
        <v>480</v>
      </c>
      <c r="I1046" s="26" t="s">
        <v>39</v>
      </c>
    </row>
    <row r="1047" spans="1:9" x14ac:dyDescent="0.35">
      <c r="A1047" s="27" t="s">
        <v>11</v>
      </c>
      <c r="B1047" s="28" t="s">
        <v>49</v>
      </c>
      <c r="C1047" s="28" t="s">
        <v>24</v>
      </c>
      <c r="D1047" s="28" t="s">
        <v>33</v>
      </c>
      <c r="E1047" s="29">
        <v>42611</v>
      </c>
      <c r="F1047" s="30">
        <f>Dados!$E1047</f>
        <v>42611</v>
      </c>
      <c r="G1047" s="31">
        <f t="shared" si="16"/>
        <v>42611</v>
      </c>
      <c r="H1047" s="32">
        <v>800</v>
      </c>
      <c r="I1047" s="33" t="s">
        <v>37</v>
      </c>
    </row>
    <row r="1048" spans="1:9" x14ac:dyDescent="0.35">
      <c r="A1048" s="20" t="s">
        <v>22</v>
      </c>
      <c r="B1048" s="21" t="s">
        <v>49</v>
      </c>
      <c r="C1048" s="21" t="s">
        <v>29</v>
      </c>
      <c r="D1048" s="21" t="s">
        <v>30</v>
      </c>
      <c r="E1048" s="22">
        <v>42700</v>
      </c>
      <c r="F1048" s="23">
        <f>Dados!$E1048</f>
        <v>42700</v>
      </c>
      <c r="G1048" s="24">
        <f t="shared" si="16"/>
        <v>42700</v>
      </c>
      <c r="H1048" s="25">
        <v>1800</v>
      </c>
      <c r="I1048" s="26" t="s">
        <v>35</v>
      </c>
    </row>
    <row r="1049" spans="1:9" x14ac:dyDescent="0.35">
      <c r="A1049" s="27" t="s">
        <v>13</v>
      </c>
      <c r="B1049" s="28" t="s">
        <v>48</v>
      </c>
      <c r="C1049" s="28" t="s">
        <v>25</v>
      </c>
      <c r="D1049" s="28" t="s">
        <v>33</v>
      </c>
      <c r="E1049" s="29">
        <v>41884</v>
      </c>
      <c r="F1049" s="30">
        <f>Dados!$E1049</f>
        <v>41884</v>
      </c>
      <c r="G1049" s="31">
        <f t="shared" si="16"/>
        <v>41884</v>
      </c>
      <c r="H1049" s="32">
        <v>2800</v>
      </c>
      <c r="I1049" s="33" t="s">
        <v>39</v>
      </c>
    </row>
    <row r="1050" spans="1:9" x14ac:dyDescent="0.35">
      <c r="A1050" s="20" t="s">
        <v>6</v>
      </c>
      <c r="B1050" s="21" t="s">
        <v>50</v>
      </c>
      <c r="C1050" s="21" t="s">
        <v>26</v>
      </c>
      <c r="D1050" s="21" t="s">
        <v>33</v>
      </c>
      <c r="E1050" s="22">
        <v>42021</v>
      </c>
      <c r="F1050" s="23">
        <f>Dados!$E1050</f>
        <v>42021</v>
      </c>
      <c r="G1050" s="24">
        <f t="shared" si="16"/>
        <v>42021</v>
      </c>
      <c r="H1050" s="25">
        <v>800</v>
      </c>
      <c r="I1050" s="26" t="s">
        <v>37</v>
      </c>
    </row>
    <row r="1051" spans="1:9" x14ac:dyDescent="0.35">
      <c r="A1051" s="27" t="s">
        <v>23</v>
      </c>
      <c r="B1051" s="28" t="s">
        <v>45</v>
      </c>
      <c r="C1051" s="28" t="s">
        <v>27</v>
      </c>
      <c r="D1051" s="28" t="s">
        <v>30</v>
      </c>
      <c r="E1051" s="29">
        <v>42756</v>
      </c>
      <c r="F1051" s="30">
        <f>Dados!$E1051</f>
        <v>42756</v>
      </c>
      <c r="G1051" s="31">
        <f t="shared" si="16"/>
        <v>42756</v>
      </c>
      <c r="H1051" s="32">
        <v>5950</v>
      </c>
      <c r="I1051" s="33" t="s">
        <v>39</v>
      </c>
    </row>
    <row r="1052" spans="1:9" x14ac:dyDescent="0.35">
      <c r="A1052" s="20" t="s">
        <v>16</v>
      </c>
      <c r="B1052" s="21" t="s">
        <v>50</v>
      </c>
      <c r="C1052" s="21" t="s">
        <v>24</v>
      </c>
      <c r="D1052" s="21" t="s">
        <v>33</v>
      </c>
      <c r="E1052" s="22">
        <v>42355</v>
      </c>
      <c r="F1052" s="23">
        <f>Dados!$E1052</f>
        <v>42355</v>
      </c>
      <c r="G1052" s="24">
        <f t="shared" si="16"/>
        <v>42355</v>
      </c>
      <c r="H1052" s="25">
        <v>900</v>
      </c>
      <c r="I1052" s="26" t="s">
        <v>39</v>
      </c>
    </row>
    <row r="1053" spans="1:9" x14ac:dyDescent="0.35">
      <c r="A1053" s="27" t="s">
        <v>14</v>
      </c>
      <c r="B1053" s="28" t="s">
        <v>49</v>
      </c>
      <c r="C1053" s="28" t="s">
        <v>25</v>
      </c>
      <c r="D1053" s="28" t="s">
        <v>30</v>
      </c>
      <c r="E1053" s="29">
        <v>42278</v>
      </c>
      <c r="F1053" s="30">
        <f>Dados!$E1053</f>
        <v>42278</v>
      </c>
      <c r="G1053" s="31">
        <f t="shared" si="16"/>
        <v>42278</v>
      </c>
      <c r="H1053" s="32">
        <v>1500</v>
      </c>
      <c r="I1053" s="33" t="s">
        <v>35</v>
      </c>
    </row>
    <row r="1054" spans="1:9" x14ac:dyDescent="0.35">
      <c r="A1054" s="20" t="s">
        <v>11</v>
      </c>
      <c r="B1054" s="21" t="s">
        <v>47</v>
      </c>
      <c r="C1054" s="21" t="s">
        <v>26</v>
      </c>
      <c r="D1054" s="21" t="s">
        <v>31</v>
      </c>
      <c r="E1054" s="22">
        <v>42806</v>
      </c>
      <c r="F1054" s="23">
        <f>Dados!$E1054</f>
        <v>42806</v>
      </c>
      <c r="G1054" s="24">
        <f t="shared" si="16"/>
        <v>42806</v>
      </c>
      <c r="H1054" s="25">
        <v>4560</v>
      </c>
      <c r="I1054" s="26" t="s">
        <v>39</v>
      </c>
    </row>
    <row r="1055" spans="1:9" x14ac:dyDescent="0.35">
      <c r="A1055" s="27" t="s">
        <v>12</v>
      </c>
      <c r="B1055" s="28" t="s">
        <v>49</v>
      </c>
      <c r="C1055" s="28" t="s">
        <v>29</v>
      </c>
      <c r="D1055" s="28" t="s">
        <v>31</v>
      </c>
      <c r="E1055" s="29">
        <v>42019</v>
      </c>
      <c r="F1055" s="30">
        <f>Dados!$E1055</f>
        <v>42019</v>
      </c>
      <c r="G1055" s="31">
        <f t="shared" si="16"/>
        <v>42019</v>
      </c>
      <c r="H1055" s="32">
        <v>4060</v>
      </c>
      <c r="I1055" s="33" t="s">
        <v>39</v>
      </c>
    </row>
    <row r="1056" spans="1:9" x14ac:dyDescent="0.35">
      <c r="A1056" s="20" t="s">
        <v>10</v>
      </c>
      <c r="B1056" s="21" t="s">
        <v>48</v>
      </c>
      <c r="C1056" s="21" t="s">
        <v>29</v>
      </c>
      <c r="D1056" s="21" t="s">
        <v>33</v>
      </c>
      <c r="E1056" s="22">
        <v>41939</v>
      </c>
      <c r="F1056" s="23">
        <f>Dados!$E1056</f>
        <v>41939</v>
      </c>
      <c r="G1056" s="24">
        <f t="shared" si="16"/>
        <v>41939</v>
      </c>
      <c r="H1056" s="25">
        <v>1600</v>
      </c>
      <c r="I1056" s="26" t="s">
        <v>38</v>
      </c>
    </row>
    <row r="1057" spans="1:9" x14ac:dyDescent="0.35">
      <c r="A1057" s="27" t="s">
        <v>9</v>
      </c>
      <c r="B1057" s="28" t="s">
        <v>49</v>
      </c>
      <c r="C1057" s="28" t="s">
        <v>25</v>
      </c>
      <c r="D1057" s="28" t="s">
        <v>34</v>
      </c>
      <c r="E1057" s="29">
        <v>42693</v>
      </c>
      <c r="F1057" s="30">
        <f>Dados!$E1057</f>
        <v>42693</v>
      </c>
      <c r="G1057" s="31">
        <f t="shared" si="16"/>
        <v>42693</v>
      </c>
      <c r="H1057" s="32">
        <v>500</v>
      </c>
      <c r="I1057" s="33" t="s">
        <v>39</v>
      </c>
    </row>
    <row r="1058" spans="1:9" x14ac:dyDescent="0.35">
      <c r="A1058" s="20" t="s">
        <v>20</v>
      </c>
      <c r="B1058" s="21" t="s">
        <v>49</v>
      </c>
      <c r="C1058" s="21" t="s">
        <v>24</v>
      </c>
      <c r="D1058" s="21" t="s">
        <v>31</v>
      </c>
      <c r="E1058" s="22">
        <v>41911</v>
      </c>
      <c r="F1058" s="23">
        <f>Dados!$E1058</f>
        <v>41911</v>
      </c>
      <c r="G1058" s="24">
        <f t="shared" si="16"/>
        <v>41911</v>
      </c>
      <c r="H1058" s="25">
        <v>5220</v>
      </c>
      <c r="I1058" s="26" t="s">
        <v>35</v>
      </c>
    </row>
    <row r="1059" spans="1:9" x14ac:dyDescent="0.35">
      <c r="A1059" s="27" t="s">
        <v>5</v>
      </c>
      <c r="B1059" s="28" t="s">
        <v>47</v>
      </c>
      <c r="C1059" s="28" t="s">
        <v>28</v>
      </c>
      <c r="D1059" s="28" t="s">
        <v>31</v>
      </c>
      <c r="E1059" s="29">
        <v>42620</v>
      </c>
      <c r="F1059" s="30">
        <f>Dados!$E1059</f>
        <v>42620</v>
      </c>
      <c r="G1059" s="31">
        <f t="shared" si="16"/>
        <v>42620</v>
      </c>
      <c r="H1059" s="32">
        <v>1500</v>
      </c>
      <c r="I1059" s="33" t="s">
        <v>39</v>
      </c>
    </row>
    <row r="1060" spans="1:9" x14ac:dyDescent="0.35">
      <c r="A1060" s="20" t="s">
        <v>8</v>
      </c>
      <c r="B1060" s="21" t="s">
        <v>48</v>
      </c>
      <c r="C1060" s="21" t="s">
        <v>26</v>
      </c>
      <c r="D1060" s="21" t="s">
        <v>31</v>
      </c>
      <c r="E1060" s="22">
        <v>42825</v>
      </c>
      <c r="F1060" s="23">
        <f>Dados!$E1060</f>
        <v>42825</v>
      </c>
      <c r="G1060" s="24">
        <f t="shared" si="16"/>
        <v>42825</v>
      </c>
      <c r="H1060" s="25">
        <v>1050</v>
      </c>
      <c r="I1060" s="26" t="s">
        <v>39</v>
      </c>
    </row>
    <row r="1061" spans="1:9" x14ac:dyDescent="0.35">
      <c r="A1061" s="27" t="s">
        <v>8</v>
      </c>
      <c r="B1061" s="28" t="s">
        <v>50</v>
      </c>
      <c r="C1061" s="28" t="s">
        <v>24</v>
      </c>
      <c r="D1061" s="28" t="s">
        <v>31</v>
      </c>
      <c r="E1061" s="29">
        <v>41762</v>
      </c>
      <c r="F1061" s="30">
        <f>Dados!$E1061</f>
        <v>41762</v>
      </c>
      <c r="G1061" s="31">
        <f t="shared" si="16"/>
        <v>41762</v>
      </c>
      <c r="H1061" s="32">
        <v>1500</v>
      </c>
      <c r="I1061" s="33" t="s">
        <v>35</v>
      </c>
    </row>
    <row r="1062" spans="1:9" x14ac:dyDescent="0.35">
      <c r="A1062" s="20" t="s">
        <v>19</v>
      </c>
      <c r="B1062" s="21" t="s">
        <v>44</v>
      </c>
      <c r="C1062" s="21" t="s">
        <v>26</v>
      </c>
      <c r="D1062" s="21" t="s">
        <v>31</v>
      </c>
      <c r="E1062" s="22">
        <v>41891</v>
      </c>
      <c r="F1062" s="23">
        <f>Dados!$E1062</f>
        <v>41891</v>
      </c>
      <c r="G1062" s="24">
        <f t="shared" si="16"/>
        <v>41891</v>
      </c>
      <c r="H1062" s="25">
        <v>1050</v>
      </c>
      <c r="I1062" s="26" t="s">
        <v>39</v>
      </c>
    </row>
    <row r="1063" spans="1:9" x14ac:dyDescent="0.35">
      <c r="A1063" s="27" t="s">
        <v>13</v>
      </c>
      <c r="B1063" s="28" t="s">
        <v>48</v>
      </c>
      <c r="C1063" s="28" t="s">
        <v>24</v>
      </c>
      <c r="D1063" s="28" t="s">
        <v>34</v>
      </c>
      <c r="E1063" s="29">
        <v>41758</v>
      </c>
      <c r="F1063" s="30">
        <f>Dados!$E1063</f>
        <v>41758</v>
      </c>
      <c r="G1063" s="31">
        <f t="shared" si="16"/>
        <v>41758</v>
      </c>
      <c r="H1063" s="32">
        <v>2200</v>
      </c>
      <c r="I1063" s="33" t="s">
        <v>39</v>
      </c>
    </row>
    <row r="1064" spans="1:9" x14ac:dyDescent="0.35">
      <c r="A1064" s="20" t="s">
        <v>21</v>
      </c>
      <c r="B1064" s="21" t="s">
        <v>48</v>
      </c>
      <c r="C1064" s="21" t="s">
        <v>29</v>
      </c>
      <c r="D1064" s="21" t="s">
        <v>34</v>
      </c>
      <c r="E1064" s="22">
        <v>42833</v>
      </c>
      <c r="F1064" s="23">
        <f>Dados!$E1064</f>
        <v>42833</v>
      </c>
      <c r="G1064" s="24">
        <f t="shared" si="16"/>
        <v>42833</v>
      </c>
      <c r="H1064" s="25">
        <v>1020</v>
      </c>
      <c r="I1064" s="26" t="s">
        <v>35</v>
      </c>
    </row>
    <row r="1065" spans="1:9" x14ac:dyDescent="0.35">
      <c r="A1065" s="27" t="s">
        <v>12</v>
      </c>
      <c r="B1065" s="28" t="s">
        <v>44</v>
      </c>
      <c r="C1065" s="28" t="s">
        <v>25</v>
      </c>
      <c r="D1065" s="28" t="s">
        <v>33</v>
      </c>
      <c r="E1065" s="29">
        <v>42012</v>
      </c>
      <c r="F1065" s="30">
        <f>Dados!$E1065</f>
        <v>42012</v>
      </c>
      <c r="G1065" s="31">
        <f t="shared" si="16"/>
        <v>42012</v>
      </c>
      <c r="H1065" s="32">
        <v>3060</v>
      </c>
      <c r="I1065" s="33" t="s">
        <v>36</v>
      </c>
    </row>
    <row r="1066" spans="1:9" x14ac:dyDescent="0.35">
      <c r="A1066" s="20" t="s">
        <v>19</v>
      </c>
      <c r="B1066" s="21" t="s">
        <v>50</v>
      </c>
      <c r="C1066" s="21" t="s">
        <v>24</v>
      </c>
      <c r="D1066" s="21" t="s">
        <v>34</v>
      </c>
      <c r="E1066" s="22">
        <v>42058</v>
      </c>
      <c r="F1066" s="23">
        <f>Dados!$E1066</f>
        <v>42058</v>
      </c>
      <c r="G1066" s="24">
        <f t="shared" si="16"/>
        <v>42058</v>
      </c>
      <c r="H1066" s="25">
        <v>2210</v>
      </c>
      <c r="I1066" s="26" t="s">
        <v>39</v>
      </c>
    </row>
    <row r="1067" spans="1:9" x14ac:dyDescent="0.35">
      <c r="A1067" s="27" t="s">
        <v>7</v>
      </c>
      <c r="B1067" s="28" t="s">
        <v>49</v>
      </c>
      <c r="C1067" s="28" t="s">
        <v>24</v>
      </c>
      <c r="D1067" s="28" t="s">
        <v>31</v>
      </c>
      <c r="E1067" s="29">
        <v>42710</v>
      </c>
      <c r="F1067" s="30">
        <f>Dados!$E1067</f>
        <v>42710</v>
      </c>
      <c r="G1067" s="31">
        <f t="shared" si="16"/>
        <v>42710</v>
      </c>
      <c r="H1067" s="32">
        <v>2880</v>
      </c>
      <c r="I1067" s="33" t="s">
        <v>39</v>
      </c>
    </row>
    <row r="1068" spans="1:9" x14ac:dyDescent="0.35">
      <c r="A1068" s="20" t="s">
        <v>6</v>
      </c>
      <c r="B1068" s="21" t="s">
        <v>44</v>
      </c>
      <c r="C1068" s="21" t="s">
        <v>27</v>
      </c>
      <c r="D1068" s="21" t="s">
        <v>30</v>
      </c>
      <c r="E1068" s="22">
        <v>42462</v>
      </c>
      <c r="F1068" s="23">
        <f>Dados!$E1068</f>
        <v>42462</v>
      </c>
      <c r="G1068" s="24">
        <f t="shared" si="16"/>
        <v>42462</v>
      </c>
      <c r="H1068" s="25">
        <v>1680</v>
      </c>
      <c r="I1068" s="26" t="s">
        <v>39</v>
      </c>
    </row>
    <row r="1069" spans="1:9" x14ac:dyDescent="0.35">
      <c r="A1069" s="27" t="s">
        <v>21</v>
      </c>
      <c r="B1069" s="28" t="s">
        <v>48</v>
      </c>
      <c r="C1069" s="28" t="s">
        <v>26</v>
      </c>
      <c r="D1069" s="28" t="s">
        <v>31</v>
      </c>
      <c r="E1069" s="29">
        <v>42867</v>
      </c>
      <c r="F1069" s="30">
        <f>Dados!$E1069</f>
        <v>42867</v>
      </c>
      <c r="G1069" s="31">
        <f t="shared" si="16"/>
        <v>42867</v>
      </c>
      <c r="H1069" s="32">
        <v>4800</v>
      </c>
      <c r="I1069" s="33" t="s">
        <v>36</v>
      </c>
    </row>
    <row r="1070" spans="1:9" x14ac:dyDescent="0.35">
      <c r="A1070" s="20" t="s">
        <v>5</v>
      </c>
      <c r="B1070" s="21" t="s">
        <v>46</v>
      </c>
      <c r="C1070" s="21" t="s">
        <v>27</v>
      </c>
      <c r="D1070" s="21" t="s">
        <v>30</v>
      </c>
      <c r="E1070" s="22">
        <v>42810</v>
      </c>
      <c r="F1070" s="23">
        <f>Dados!$E1070</f>
        <v>42810</v>
      </c>
      <c r="G1070" s="24">
        <f t="shared" si="16"/>
        <v>42810</v>
      </c>
      <c r="H1070" s="25">
        <v>170</v>
      </c>
      <c r="I1070" s="26" t="s">
        <v>38</v>
      </c>
    </row>
    <row r="1071" spans="1:9" x14ac:dyDescent="0.35">
      <c r="A1071" s="27" t="s">
        <v>9</v>
      </c>
      <c r="B1071" s="28" t="s">
        <v>46</v>
      </c>
      <c r="C1071" s="28" t="s">
        <v>25</v>
      </c>
      <c r="D1071" s="28" t="s">
        <v>34</v>
      </c>
      <c r="E1071" s="29">
        <v>42476</v>
      </c>
      <c r="F1071" s="30">
        <f>Dados!$E1071</f>
        <v>42476</v>
      </c>
      <c r="G1071" s="31">
        <f t="shared" si="16"/>
        <v>42476</v>
      </c>
      <c r="H1071" s="32">
        <v>2850</v>
      </c>
      <c r="I1071" s="33" t="s">
        <v>38</v>
      </c>
    </row>
    <row r="1072" spans="1:9" x14ac:dyDescent="0.35">
      <c r="A1072" s="20" t="s">
        <v>6</v>
      </c>
      <c r="B1072" s="21" t="s">
        <v>49</v>
      </c>
      <c r="C1072" s="21" t="s">
        <v>26</v>
      </c>
      <c r="D1072" s="21" t="s">
        <v>31</v>
      </c>
      <c r="E1072" s="22">
        <v>42794</v>
      </c>
      <c r="F1072" s="23">
        <f>Dados!$E1072</f>
        <v>42794</v>
      </c>
      <c r="G1072" s="24">
        <f t="shared" si="16"/>
        <v>42794</v>
      </c>
      <c r="H1072" s="25">
        <v>4560</v>
      </c>
      <c r="I1072" s="26" t="s">
        <v>37</v>
      </c>
    </row>
    <row r="1073" spans="1:9" x14ac:dyDescent="0.35">
      <c r="A1073" s="27" t="s">
        <v>22</v>
      </c>
      <c r="B1073" s="28" t="s">
        <v>47</v>
      </c>
      <c r="C1073" s="28" t="s">
        <v>26</v>
      </c>
      <c r="D1073" s="28" t="s">
        <v>31</v>
      </c>
      <c r="E1073" s="29">
        <v>42048</v>
      </c>
      <c r="F1073" s="30">
        <f>Dados!$E1073</f>
        <v>42048</v>
      </c>
      <c r="G1073" s="31">
        <f t="shared" si="16"/>
        <v>42048</v>
      </c>
      <c r="H1073" s="32">
        <v>2160</v>
      </c>
      <c r="I1073" s="33" t="s">
        <v>39</v>
      </c>
    </row>
    <row r="1074" spans="1:9" x14ac:dyDescent="0.35">
      <c r="A1074" s="20" t="s">
        <v>21</v>
      </c>
      <c r="B1074" s="21" t="s">
        <v>44</v>
      </c>
      <c r="C1074" s="21" t="s">
        <v>28</v>
      </c>
      <c r="D1074" s="21" t="s">
        <v>30</v>
      </c>
      <c r="E1074" s="22">
        <v>42398</v>
      </c>
      <c r="F1074" s="23">
        <f>Dados!$E1074</f>
        <v>42398</v>
      </c>
      <c r="G1074" s="24">
        <f t="shared" si="16"/>
        <v>42398</v>
      </c>
      <c r="H1074" s="25">
        <v>1900</v>
      </c>
      <c r="I1074" s="26" t="s">
        <v>39</v>
      </c>
    </row>
    <row r="1075" spans="1:9" x14ac:dyDescent="0.35">
      <c r="A1075" s="27" t="s">
        <v>15</v>
      </c>
      <c r="B1075" s="28" t="s">
        <v>48</v>
      </c>
      <c r="C1075" s="28" t="s">
        <v>29</v>
      </c>
      <c r="D1075" s="28" t="s">
        <v>33</v>
      </c>
      <c r="E1075" s="29">
        <v>41971</v>
      </c>
      <c r="F1075" s="30">
        <f>Dados!$E1075</f>
        <v>41971</v>
      </c>
      <c r="G1075" s="31">
        <f t="shared" si="16"/>
        <v>41971</v>
      </c>
      <c r="H1075" s="32">
        <v>1350</v>
      </c>
      <c r="I1075" s="33" t="s">
        <v>36</v>
      </c>
    </row>
    <row r="1076" spans="1:9" x14ac:dyDescent="0.35">
      <c r="A1076" s="20" t="s">
        <v>11</v>
      </c>
      <c r="B1076" s="21" t="s">
        <v>47</v>
      </c>
      <c r="C1076" s="21" t="s">
        <v>25</v>
      </c>
      <c r="D1076" s="21" t="s">
        <v>30</v>
      </c>
      <c r="E1076" s="22">
        <v>42514</v>
      </c>
      <c r="F1076" s="23">
        <f>Dados!$E1076</f>
        <v>42514</v>
      </c>
      <c r="G1076" s="24">
        <f t="shared" si="16"/>
        <v>42514</v>
      </c>
      <c r="H1076" s="25">
        <v>1400</v>
      </c>
      <c r="I1076" s="26" t="s">
        <v>35</v>
      </c>
    </row>
    <row r="1077" spans="1:9" x14ac:dyDescent="0.35">
      <c r="A1077" s="27" t="s">
        <v>9</v>
      </c>
      <c r="B1077" s="28" t="s">
        <v>47</v>
      </c>
      <c r="C1077" s="28" t="s">
        <v>25</v>
      </c>
      <c r="D1077" s="28" t="s">
        <v>32</v>
      </c>
      <c r="E1077" s="29">
        <v>42306</v>
      </c>
      <c r="F1077" s="30">
        <f>Dados!$E1077</f>
        <v>42306</v>
      </c>
      <c r="G1077" s="31">
        <f t="shared" si="16"/>
        <v>42306</v>
      </c>
      <c r="H1077" s="32">
        <v>6300</v>
      </c>
      <c r="I1077" s="33" t="s">
        <v>36</v>
      </c>
    </row>
    <row r="1078" spans="1:9" x14ac:dyDescent="0.35">
      <c r="A1078" s="20" t="s">
        <v>13</v>
      </c>
      <c r="B1078" s="21" t="s">
        <v>44</v>
      </c>
      <c r="C1078" s="21" t="s">
        <v>26</v>
      </c>
      <c r="D1078" s="21" t="s">
        <v>31</v>
      </c>
      <c r="E1078" s="22">
        <v>42770</v>
      </c>
      <c r="F1078" s="23">
        <f>Dados!$E1078</f>
        <v>42770</v>
      </c>
      <c r="G1078" s="24">
        <f t="shared" si="16"/>
        <v>42770</v>
      </c>
      <c r="H1078" s="25">
        <v>1450</v>
      </c>
      <c r="I1078" s="26" t="s">
        <v>36</v>
      </c>
    </row>
    <row r="1079" spans="1:9" x14ac:dyDescent="0.35">
      <c r="A1079" s="27" t="s">
        <v>5</v>
      </c>
      <c r="B1079" s="28" t="s">
        <v>48</v>
      </c>
      <c r="C1079" s="28" t="s">
        <v>25</v>
      </c>
      <c r="D1079" s="28" t="s">
        <v>31</v>
      </c>
      <c r="E1079" s="29">
        <v>42890</v>
      </c>
      <c r="F1079" s="30">
        <f>Dados!$E1079</f>
        <v>42890</v>
      </c>
      <c r="G1079" s="31">
        <f t="shared" si="16"/>
        <v>42890</v>
      </c>
      <c r="H1079" s="32">
        <v>1190</v>
      </c>
      <c r="I1079" s="33" t="s">
        <v>39</v>
      </c>
    </row>
    <row r="1080" spans="1:9" x14ac:dyDescent="0.35">
      <c r="A1080" s="20" t="s">
        <v>20</v>
      </c>
      <c r="B1080" s="21" t="s">
        <v>46</v>
      </c>
      <c r="C1080" s="21" t="s">
        <v>27</v>
      </c>
      <c r="D1080" s="21" t="s">
        <v>33</v>
      </c>
      <c r="E1080" s="22">
        <v>42319</v>
      </c>
      <c r="F1080" s="23">
        <f>Dados!$E1080</f>
        <v>42319</v>
      </c>
      <c r="G1080" s="24">
        <f t="shared" si="16"/>
        <v>42319</v>
      </c>
      <c r="H1080" s="25">
        <v>1800</v>
      </c>
      <c r="I1080" s="26" t="s">
        <v>39</v>
      </c>
    </row>
    <row r="1081" spans="1:9" x14ac:dyDescent="0.35">
      <c r="A1081" s="27" t="s">
        <v>16</v>
      </c>
      <c r="B1081" s="28" t="s">
        <v>50</v>
      </c>
      <c r="C1081" s="28" t="s">
        <v>28</v>
      </c>
      <c r="D1081" s="28" t="s">
        <v>34</v>
      </c>
      <c r="E1081" s="29">
        <v>41695</v>
      </c>
      <c r="F1081" s="30">
        <f>Dados!$E1081</f>
        <v>41695</v>
      </c>
      <c r="G1081" s="31">
        <f t="shared" si="16"/>
        <v>41695</v>
      </c>
      <c r="H1081" s="32">
        <v>1350</v>
      </c>
      <c r="I1081" s="33" t="s">
        <v>36</v>
      </c>
    </row>
    <row r="1082" spans="1:9" x14ac:dyDescent="0.35">
      <c r="A1082" s="20" t="s">
        <v>22</v>
      </c>
      <c r="B1082" s="21" t="s">
        <v>44</v>
      </c>
      <c r="C1082" s="21" t="s">
        <v>26</v>
      </c>
      <c r="D1082" s="21" t="s">
        <v>33</v>
      </c>
      <c r="E1082" s="22">
        <v>42895</v>
      </c>
      <c r="F1082" s="23">
        <f>Dados!$E1082</f>
        <v>42895</v>
      </c>
      <c r="G1082" s="24">
        <f t="shared" si="16"/>
        <v>42895</v>
      </c>
      <c r="H1082" s="25">
        <v>340</v>
      </c>
      <c r="I1082" s="26" t="s">
        <v>39</v>
      </c>
    </row>
    <row r="1083" spans="1:9" x14ac:dyDescent="0.35">
      <c r="A1083" s="27" t="s">
        <v>5</v>
      </c>
      <c r="B1083" s="28" t="s">
        <v>49</v>
      </c>
      <c r="C1083" s="28" t="s">
        <v>27</v>
      </c>
      <c r="D1083" s="28" t="s">
        <v>30</v>
      </c>
      <c r="E1083" s="29">
        <v>41675</v>
      </c>
      <c r="F1083" s="30">
        <f>Dados!$E1083</f>
        <v>41675</v>
      </c>
      <c r="G1083" s="31">
        <f t="shared" si="16"/>
        <v>41675</v>
      </c>
      <c r="H1083" s="32">
        <v>150</v>
      </c>
      <c r="I1083" s="33" t="s">
        <v>37</v>
      </c>
    </row>
    <row r="1084" spans="1:9" x14ac:dyDescent="0.35">
      <c r="A1084" s="20" t="s">
        <v>11</v>
      </c>
      <c r="B1084" s="21" t="s">
        <v>47</v>
      </c>
      <c r="C1084" s="21" t="s">
        <v>25</v>
      </c>
      <c r="D1084" s="21" t="s">
        <v>30</v>
      </c>
      <c r="E1084" s="22">
        <v>41734</v>
      </c>
      <c r="F1084" s="23">
        <f>Dados!$E1084</f>
        <v>41734</v>
      </c>
      <c r="G1084" s="24">
        <f t="shared" si="16"/>
        <v>41734</v>
      </c>
      <c r="H1084" s="25">
        <v>5220</v>
      </c>
      <c r="I1084" s="26" t="s">
        <v>35</v>
      </c>
    </row>
    <row r="1085" spans="1:9" x14ac:dyDescent="0.35">
      <c r="A1085" s="27" t="s">
        <v>22</v>
      </c>
      <c r="B1085" s="28" t="s">
        <v>47</v>
      </c>
      <c r="C1085" s="28" t="s">
        <v>27</v>
      </c>
      <c r="D1085" s="28" t="s">
        <v>34</v>
      </c>
      <c r="E1085" s="29">
        <v>42408</v>
      </c>
      <c r="F1085" s="30">
        <f>Dados!$E1085</f>
        <v>42408</v>
      </c>
      <c r="G1085" s="31">
        <f t="shared" si="16"/>
        <v>42408</v>
      </c>
      <c r="H1085" s="32">
        <v>4560</v>
      </c>
      <c r="I1085" s="33" t="s">
        <v>39</v>
      </c>
    </row>
    <row r="1086" spans="1:9" x14ac:dyDescent="0.35">
      <c r="A1086" s="20" t="s">
        <v>8</v>
      </c>
      <c r="B1086" s="21" t="s">
        <v>48</v>
      </c>
      <c r="C1086" s="21" t="s">
        <v>24</v>
      </c>
      <c r="D1086" s="21" t="s">
        <v>34</v>
      </c>
      <c r="E1086" s="22">
        <v>42020</v>
      </c>
      <c r="F1086" s="23">
        <f>Dados!$E1086</f>
        <v>42020</v>
      </c>
      <c r="G1086" s="24">
        <f t="shared" si="16"/>
        <v>42020</v>
      </c>
      <c r="H1086" s="25">
        <v>3000</v>
      </c>
      <c r="I1086" s="26" t="s">
        <v>37</v>
      </c>
    </row>
    <row r="1087" spans="1:9" x14ac:dyDescent="0.35">
      <c r="A1087" s="27" t="s">
        <v>23</v>
      </c>
      <c r="B1087" s="28" t="s">
        <v>44</v>
      </c>
      <c r="C1087" s="28" t="s">
        <v>27</v>
      </c>
      <c r="D1087" s="28" t="s">
        <v>33</v>
      </c>
      <c r="E1087" s="29">
        <v>42390</v>
      </c>
      <c r="F1087" s="30">
        <f>Dados!$E1087</f>
        <v>42390</v>
      </c>
      <c r="G1087" s="31">
        <f t="shared" si="16"/>
        <v>42390</v>
      </c>
      <c r="H1087" s="32">
        <v>5250</v>
      </c>
      <c r="I1087" s="33" t="s">
        <v>39</v>
      </c>
    </row>
    <row r="1088" spans="1:9" x14ac:dyDescent="0.35">
      <c r="A1088" s="20" t="s">
        <v>11</v>
      </c>
      <c r="B1088" s="21" t="s">
        <v>47</v>
      </c>
      <c r="C1088" s="21" t="s">
        <v>26</v>
      </c>
      <c r="D1088" s="21" t="s">
        <v>30</v>
      </c>
      <c r="E1088" s="22">
        <v>42804</v>
      </c>
      <c r="F1088" s="23">
        <f>Dados!$E1088</f>
        <v>42804</v>
      </c>
      <c r="G1088" s="24">
        <f t="shared" si="16"/>
        <v>42804</v>
      </c>
      <c r="H1088" s="25">
        <v>450</v>
      </c>
      <c r="I1088" s="26" t="s">
        <v>38</v>
      </c>
    </row>
    <row r="1089" spans="1:9" x14ac:dyDescent="0.35">
      <c r="A1089" s="27" t="s">
        <v>11</v>
      </c>
      <c r="B1089" s="28" t="s">
        <v>47</v>
      </c>
      <c r="C1089" s="28" t="s">
        <v>29</v>
      </c>
      <c r="D1089" s="28" t="s">
        <v>31</v>
      </c>
      <c r="E1089" s="29">
        <v>41713</v>
      </c>
      <c r="F1089" s="30">
        <f>Dados!$E1089</f>
        <v>41713</v>
      </c>
      <c r="G1089" s="31">
        <f t="shared" si="16"/>
        <v>41713</v>
      </c>
      <c r="H1089" s="32">
        <v>1100</v>
      </c>
      <c r="I1089" s="33" t="s">
        <v>39</v>
      </c>
    </row>
    <row r="1090" spans="1:9" x14ac:dyDescent="0.35">
      <c r="A1090" s="20" t="s">
        <v>6</v>
      </c>
      <c r="B1090" s="21" t="s">
        <v>44</v>
      </c>
      <c r="C1090" s="21" t="s">
        <v>29</v>
      </c>
      <c r="D1090" s="21" t="s">
        <v>31</v>
      </c>
      <c r="E1090" s="22">
        <v>41769</v>
      </c>
      <c r="F1090" s="23">
        <f>Dados!$E1090</f>
        <v>41769</v>
      </c>
      <c r="G1090" s="24">
        <f t="shared" ref="G1090:G1153" si="17">E1090</f>
        <v>41769</v>
      </c>
      <c r="H1090" s="25">
        <v>3230</v>
      </c>
      <c r="I1090" s="26" t="s">
        <v>39</v>
      </c>
    </row>
    <row r="1091" spans="1:9" x14ac:dyDescent="0.35">
      <c r="A1091" s="27" t="s">
        <v>10</v>
      </c>
      <c r="B1091" s="28" t="s">
        <v>48</v>
      </c>
      <c r="C1091" s="28" t="s">
        <v>28</v>
      </c>
      <c r="D1091" s="28" t="s">
        <v>33</v>
      </c>
      <c r="E1091" s="29">
        <v>42521</v>
      </c>
      <c r="F1091" s="30">
        <f>Dados!$E1091</f>
        <v>42521</v>
      </c>
      <c r="G1091" s="31">
        <f t="shared" si="17"/>
        <v>42521</v>
      </c>
      <c r="H1091" s="32">
        <v>4930</v>
      </c>
      <c r="I1091" s="33" t="s">
        <v>35</v>
      </c>
    </row>
    <row r="1092" spans="1:9" x14ac:dyDescent="0.35">
      <c r="A1092" s="20" t="s">
        <v>6</v>
      </c>
      <c r="B1092" s="21" t="s">
        <v>50</v>
      </c>
      <c r="C1092" s="21" t="s">
        <v>26</v>
      </c>
      <c r="D1092" s="21" t="s">
        <v>34</v>
      </c>
      <c r="E1092" s="22">
        <v>42384</v>
      </c>
      <c r="F1092" s="23">
        <f>Dados!$E1092</f>
        <v>42384</v>
      </c>
      <c r="G1092" s="24">
        <f t="shared" si="17"/>
        <v>42384</v>
      </c>
      <c r="H1092" s="25">
        <v>2880</v>
      </c>
      <c r="I1092" s="26" t="s">
        <v>35</v>
      </c>
    </row>
    <row r="1093" spans="1:9" x14ac:dyDescent="0.35">
      <c r="A1093" s="27" t="s">
        <v>10</v>
      </c>
      <c r="B1093" s="28" t="s">
        <v>46</v>
      </c>
      <c r="C1093" s="28" t="s">
        <v>24</v>
      </c>
      <c r="D1093" s="28" t="s">
        <v>30</v>
      </c>
      <c r="E1093" s="29">
        <v>42281</v>
      </c>
      <c r="F1093" s="30">
        <f>Dados!$E1093</f>
        <v>42281</v>
      </c>
      <c r="G1093" s="31">
        <f t="shared" si="17"/>
        <v>42281</v>
      </c>
      <c r="H1093" s="32">
        <v>2250</v>
      </c>
      <c r="I1093" s="33" t="s">
        <v>39</v>
      </c>
    </row>
    <row r="1094" spans="1:9" x14ac:dyDescent="0.35">
      <c r="A1094" s="20" t="s">
        <v>18</v>
      </c>
      <c r="B1094" s="21" t="s">
        <v>46</v>
      </c>
      <c r="C1094" s="21" t="s">
        <v>25</v>
      </c>
      <c r="D1094" s="21" t="s">
        <v>32</v>
      </c>
      <c r="E1094" s="22">
        <v>41975</v>
      </c>
      <c r="F1094" s="23">
        <f>Dados!$E1094</f>
        <v>41975</v>
      </c>
      <c r="G1094" s="24">
        <f t="shared" si="17"/>
        <v>41975</v>
      </c>
      <c r="H1094" s="25">
        <v>1950</v>
      </c>
      <c r="I1094" s="26" t="s">
        <v>38</v>
      </c>
    </row>
    <row r="1095" spans="1:9" x14ac:dyDescent="0.35">
      <c r="A1095" s="27" t="s">
        <v>19</v>
      </c>
      <c r="B1095" s="28" t="s">
        <v>45</v>
      </c>
      <c r="C1095" s="28" t="s">
        <v>26</v>
      </c>
      <c r="D1095" s="28" t="s">
        <v>32</v>
      </c>
      <c r="E1095" s="29">
        <v>42887</v>
      </c>
      <c r="F1095" s="30">
        <f>Dados!$E1095</f>
        <v>42887</v>
      </c>
      <c r="G1095" s="31">
        <f t="shared" si="17"/>
        <v>42887</v>
      </c>
      <c r="H1095" s="32">
        <v>600</v>
      </c>
      <c r="I1095" s="33" t="s">
        <v>37</v>
      </c>
    </row>
    <row r="1096" spans="1:9" x14ac:dyDescent="0.35">
      <c r="A1096" s="20" t="s">
        <v>23</v>
      </c>
      <c r="B1096" s="21" t="s">
        <v>48</v>
      </c>
      <c r="C1096" s="21" t="s">
        <v>29</v>
      </c>
      <c r="D1096" s="21" t="s">
        <v>32</v>
      </c>
      <c r="E1096" s="22">
        <v>41976</v>
      </c>
      <c r="F1096" s="23">
        <f>Dados!$E1096</f>
        <v>41976</v>
      </c>
      <c r="G1096" s="24">
        <f t="shared" si="17"/>
        <v>41976</v>
      </c>
      <c r="H1096" s="25">
        <v>5950</v>
      </c>
      <c r="I1096" s="26" t="s">
        <v>36</v>
      </c>
    </row>
    <row r="1097" spans="1:9" x14ac:dyDescent="0.35">
      <c r="A1097" s="27" t="s">
        <v>21</v>
      </c>
      <c r="B1097" s="28" t="s">
        <v>48</v>
      </c>
      <c r="C1097" s="28" t="s">
        <v>24</v>
      </c>
      <c r="D1097" s="28" t="s">
        <v>34</v>
      </c>
      <c r="E1097" s="29">
        <v>42853</v>
      </c>
      <c r="F1097" s="30">
        <f>Dados!$E1097</f>
        <v>42853</v>
      </c>
      <c r="G1097" s="31">
        <f t="shared" si="17"/>
        <v>42853</v>
      </c>
      <c r="H1097" s="32">
        <v>4200</v>
      </c>
      <c r="I1097" s="33" t="s">
        <v>39</v>
      </c>
    </row>
    <row r="1098" spans="1:9" x14ac:dyDescent="0.35">
      <c r="A1098" s="20" t="s">
        <v>13</v>
      </c>
      <c r="B1098" s="21" t="s">
        <v>47</v>
      </c>
      <c r="C1098" s="21" t="s">
        <v>28</v>
      </c>
      <c r="D1098" s="21" t="s">
        <v>30</v>
      </c>
      <c r="E1098" s="22">
        <v>41774</v>
      </c>
      <c r="F1098" s="23">
        <f>Dados!$E1098</f>
        <v>41774</v>
      </c>
      <c r="G1098" s="24">
        <f t="shared" si="17"/>
        <v>41774</v>
      </c>
      <c r="H1098" s="25">
        <v>5220</v>
      </c>
      <c r="I1098" s="26" t="s">
        <v>39</v>
      </c>
    </row>
    <row r="1099" spans="1:9" x14ac:dyDescent="0.35">
      <c r="A1099" s="27" t="s">
        <v>10</v>
      </c>
      <c r="B1099" s="28" t="s">
        <v>47</v>
      </c>
      <c r="C1099" s="28" t="s">
        <v>28</v>
      </c>
      <c r="D1099" s="28" t="s">
        <v>34</v>
      </c>
      <c r="E1099" s="29">
        <v>42880</v>
      </c>
      <c r="F1099" s="30">
        <f>Dados!$E1099</f>
        <v>42880</v>
      </c>
      <c r="G1099" s="31">
        <f t="shared" si="17"/>
        <v>42880</v>
      </c>
      <c r="H1099" s="32">
        <v>5600</v>
      </c>
      <c r="I1099" s="33" t="s">
        <v>38</v>
      </c>
    </row>
    <row r="1100" spans="1:9" x14ac:dyDescent="0.35">
      <c r="A1100" s="20" t="s">
        <v>5</v>
      </c>
      <c r="B1100" s="21" t="s">
        <v>49</v>
      </c>
      <c r="C1100" s="21" t="s">
        <v>29</v>
      </c>
      <c r="D1100" s="21" t="s">
        <v>32</v>
      </c>
      <c r="E1100" s="22">
        <v>42169</v>
      </c>
      <c r="F1100" s="23">
        <f>Dados!$E1100</f>
        <v>42169</v>
      </c>
      <c r="G1100" s="24">
        <f t="shared" si="17"/>
        <v>42169</v>
      </c>
      <c r="H1100" s="25">
        <v>2040</v>
      </c>
      <c r="I1100" s="26" t="s">
        <v>37</v>
      </c>
    </row>
    <row r="1101" spans="1:9" x14ac:dyDescent="0.35">
      <c r="A1101" s="27" t="s">
        <v>7</v>
      </c>
      <c r="B1101" s="28" t="s">
        <v>44</v>
      </c>
      <c r="C1101" s="28" t="s">
        <v>28</v>
      </c>
      <c r="D1101" s="28" t="s">
        <v>30</v>
      </c>
      <c r="E1101" s="29">
        <v>42475</v>
      </c>
      <c r="F1101" s="30">
        <f>Dados!$E1101</f>
        <v>42475</v>
      </c>
      <c r="G1101" s="31">
        <f t="shared" si="17"/>
        <v>42475</v>
      </c>
      <c r="H1101" s="32">
        <v>1900</v>
      </c>
      <c r="I1101" s="33" t="s">
        <v>36</v>
      </c>
    </row>
    <row r="1102" spans="1:9" x14ac:dyDescent="0.35">
      <c r="A1102" s="20" t="s">
        <v>21</v>
      </c>
      <c r="B1102" s="21" t="s">
        <v>45</v>
      </c>
      <c r="C1102" s="21" t="s">
        <v>25</v>
      </c>
      <c r="D1102" s="21" t="s">
        <v>33</v>
      </c>
      <c r="E1102" s="22">
        <v>41947</v>
      </c>
      <c r="F1102" s="23">
        <f>Dados!$E1102</f>
        <v>41947</v>
      </c>
      <c r="G1102" s="24">
        <f t="shared" si="17"/>
        <v>41947</v>
      </c>
      <c r="H1102" s="25">
        <v>4200</v>
      </c>
      <c r="I1102" s="26" t="s">
        <v>38</v>
      </c>
    </row>
    <row r="1103" spans="1:9" x14ac:dyDescent="0.35">
      <c r="A1103" s="27" t="s">
        <v>6</v>
      </c>
      <c r="B1103" s="28" t="s">
        <v>49</v>
      </c>
      <c r="C1103" s="28" t="s">
        <v>29</v>
      </c>
      <c r="D1103" s="28" t="s">
        <v>30</v>
      </c>
      <c r="E1103" s="29">
        <v>41726</v>
      </c>
      <c r="F1103" s="30">
        <f>Dados!$E1103</f>
        <v>41726</v>
      </c>
      <c r="G1103" s="31">
        <f t="shared" si="17"/>
        <v>41726</v>
      </c>
      <c r="H1103" s="32">
        <v>4900</v>
      </c>
      <c r="I1103" s="33" t="s">
        <v>39</v>
      </c>
    </row>
    <row r="1104" spans="1:9" x14ac:dyDescent="0.35">
      <c r="A1104" s="20" t="s">
        <v>19</v>
      </c>
      <c r="B1104" s="21" t="s">
        <v>46</v>
      </c>
      <c r="C1104" s="21" t="s">
        <v>26</v>
      </c>
      <c r="D1104" s="21" t="s">
        <v>30</v>
      </c>
      <c r="E1104" s="22">
        <v>42407</v>
      </c>
      <c r="F1104" s="23">
        <f>Dados!$E1104</f>
        <v>42407</v>
      </c>
      <c r="G1104" s="24">
        <f t="shared" si="17"/>
        <v>42407</v>
      </c>
      <c r="H1104" s="25">
        <v>4350</v>
      </c>
      <c r="I1104" s="26" t="s">
        <v>35</v>
      </c>
    </row>
    <row r="1105" spans="1:9" x14ac:dyDescent="0.35">
      <c r="A1105" s="27" t="s">
        <v>21</v>
      </c>
      <c r="B1105" s="28" t="s">
        <v>47</v>
      </c>
      <c r="C1105" s="28" t="s">
        <v>26</v>
      </c>
      <c r="D1105" s="28" t="s">
        <v>33</v>
      </c>
      <c r="E1105" s="29">
        <v>42436</v>
      </c>
      <c r="F1105" s="30">
        <f>Dados!$E1105</f>
        <v>42436</v>
      </c>
      <c r="G1105" s="31">
        <f t="shared" si="17"/>
        <v>42436</v>
      </c>
      <c r="H1105" s="32">
        <v>580</v>
      </c>
      <c r="I1105" s="33" t="s">
        <v>39</v>
      </c>
    </row>
    <row r="1106" spans="1:9" x14ac:dyDescent="0.35">
      <c r="A1106" s="20" t="s">
        <v>19</v>
      </c>
      <c r="B1106" s="21" t="s">
        <v>46</v>
      </c>
      <c r="C1106" s="21" t="s">
        <v>29</v>
      </c>
      <c r="D1106" s="21" t="s">
        <v>30</v>
      </c>
      <c r="E1106" s="22">
        <v>42781</v>
      </c>
      <c r="F1106" s="23">
        <f>Dados!$E1106</f>
        <v>42781</v>
      </c>
      <c r="G1106" s="24">
        <f t="shared" si="17"/>
        <v>42781</v>
      </c>
      <c r="H1106" s="25">
        <v>4350</v>
      </c>
      <c r="I1106" s="26" t="s">
        <v>35</v>
      </c>
    </row>
    <row r="1107" spans="1:9" x14ac:dyDescent="0.35">
      <c r="A1107" s="27" t="s">
        <v>7</v>
      </c>
      <c r="B1107" s="28" t="s">
        <v>47</v>
      </c>
      <c r="C1107" s="28" t="s">
        <v>26</v>
      </c>
      <c r="D1107" s="28" t="s">
        <v>33</v>
      </c>
      <c r="E1107" s="29">
        <v>41774</v>
      </c>
      <c r="F1107" s="30">
        <f>Dados!$E1107</f>
        <v>41774</v>
      </c>
      <c r="G1107" s="31">
        <f t="shared" si="17"/>
        <v>41774</v>
      </c>
      <c r="H1107" s="32">
        <v>4000</v>
      </c>
      <c r="I1107" s="33" t="s">
        <v>39</v>
      </c>
    </row>
    <row r="1108" spans="1:9" x14ac:dyDescent="0.35">
      <c r="A1108" s="20" t="s">
        <v>6</v>
      </c>
      <c r="B1108" s="21" t="s">
        <v>50</v>
      </c>
      <c r="C1108" s="21" t="s">
        <v>25</v>
      </c>
      <c r="D1108" s="21" t="s">
        <v>34</v>
      </c>
      <c r="E1108" s="22">
        <v>42045</v>
      </c>
      <c r="F1108" s="23">
        <f>Dados!$E1108</f>
        <v>42045</v>
      </c>
      <c r="G1108" s="24">
        <f t="shared" si="17"/>
        <v>42045</v>
      </c>
      <c r="H1108" s="25">
        <v>2890</v>
      </c>
      <c r="I1108" s="26" t="s">
        <v>37</v>
      </c>
    </row>
    <row r="1109" spans="1:9" x14ac:dyDescent="0.35">
      <c r="A1109" s="27" t="s">
        <v>15</v>
      </c>
      <c r="B1109" s="28" t="s">
        <v>50</v>
      </c>
      <c r="C1109" s="28" t="s">
        <v>26</v>
      </c>
      <c r="D1109" s="28" t="s">
        <v>33</v>
      </c>
      <c r="E1109" s="29">
        <v>42088</v>
      </c>
      <c r="F1109" s="30">
        <f>Dados!$E1109</f>
        <v>42088</v>
      </c>
      <c r="G1109" s="31">
        <f t="shared" si="17"/>
        <v>42088</v>
      </c>
      <c r="H1109" s="32">
        <v>5800</v>
      </c>
      <c r="I1109" s="33" t="s">
        <v>37</v>
      </c>
    </row>
    <row r="1110" spans="1:9" x14ac:dyDescent="0.35">
      <c r="A1110" s="20" t="s">
        <v>14</v>
      </c>
      <c r="B1110" s="21" t="s">
        <v>45</v>
      </c>
      <c r="C1110" s="21" t="s">
        <v>26</v>
      </c>
      <c r="D1110" s="21" t="s">
        <v>31</v>
      </c>
      <c r="E1110" s="22">
        <v>42310</v>
      </c>
      <c r="F1110" s="23">
        <f>Dados!$E1110</f>
        <v>42310</v>
      </c>
      <c r="G1110" s="24">
        <f t="shared" si="17"/>
        <v>42310</v>
      </c>
      <c r="H1110" s="25">
        <v>3840</v>
      </c>
      <c r="I1110" s="26" t="s">
        <v>36</v>
      </c>
    </row>
    <row r="1111" spans="1:9" x14ac:dyDescent="0.35">
      <c r="A1111" s="27" t="s">
        <v>19</v>
      </c>
      <c r="B1111" s="28" t="s">
        <v>50</v>
      </c>
      <c r="C1111" s="28" t="s">
        <v>27</v>
      </c>
      <c r="D1111" s="28" t="s">
        <v>34</v>
      </c>
      <c r="E1111" s="29">
        <v>42289</v>
      </c>
      <c r="F1111" s="30">
        <f>Dados!$E1111</f>
        <v>42289</v>
      </c>
      <c r="G1111" s="31">
        <f t="shared" si="17"/>
        <v>42289</v>
      </c>
      <c r="H1111" s="32">
        <v>3600</v>
      </c>
      <c r="I1111" s="33" t="s">
        <v>35</v>
      </c>
    </row>
    <row r="1112" spans="1:9" x14ac:dyDescent="0.35">
      <c r="A1112" s="20" t="s">
        <v>22</v>
      </c>
      <c r="B1112" s="21" t="s">
        <v>50</v>
      </c>
      <c r="C1112" s="21" t="s">
        <v>24</v>
      </c>
      <c r="D1112" s="21" t="s">
        <v>33</v>
      </c>
      <c r="E1112" s="22">
        <v>42583</v>
      </c>
      <c r="F1112" s="23">
        <f>Dados!$E1112</f>
        <v>42583</v>
      </c>
      <c r="G1112" s="24">
        <f t="shared" si="17"/>
        <v>42583</v>
      </c>
      <c r="H1112" s="25">
        <v>2610</v>
      </c>
      <c r="I1112" s="26" t="s">
        <v>39</v>
      </c>
    </row>
    <row r="1113" spans="1:9" x14ac:dyDescent="0.35">
      <c r="A1113" s="27" t="s">
        <v>22</v>
      </c>
      <c r="B1113" s="28" t="s">
        <v>46</v>
      </c>
      <c r="C1113" s="28" t="s">
        <v>24</v>
      </c>
      <c r="D1113" s="28" t="s">
        <v>32</v>
      </c>
      <c r="E1113" s="29">
        <v>42195</v>
      </c>
      <c r="F1113" s="30">
        <f>Dados!$E1113</f>
        <v>42195</v>
      </c>
      <c r="G1113" s="31">
        <f t="shared" si="17"/>
        <v>42195</v>
      </c>
      <c r="H1113" s="32">
        <v>350</v>
      </c>
      <c r="I1113" s="33" t="s">
        <v>39</v>
      </c>
    </row>
    <row r="1114" spans="1:9" x14ac:dyDescent="0.35">
      <c r="A1114" s="20" t="s">
        <v>18</v>
      </c>
      <c r="B1114" s="21" t="s">
        <v>49</v>
      </c>
      <c r="C1114" s="21" t="s">
        <v>26</v>
      </c>
      <c r="D1114" s="21" t="s">
        <v>32</v>
      </c>
      <c r="E1114" s="22">
        <v>41945</v>
      </c>
      <c r="F1114" s="23">
        <f>Dados!$E1114</f>
        <v>41945</v>
      </c>
      <c r="G1114" s="24">
        <f t="shared" si="17"/>
        <v>41945</v>
      </c>
      <c r="H1114" s="25">
        <v>1300</v>
      </c>
      <c r="I1114" s="26" t="s">
        <v>37</v>
      </c>
    </row>
    <row r="1115" spans="1:9" x14ac:dyDescent="0.35">
      <c r="A1115" s="27" t="s">
        <v>15</v>
      </c>
      <c r="B1115" s="28" t="s">
        <v>49</v>
      </c>
      <c r="C1115" s="28" t="s">
        <v>24</v>
      </c>
      <c r="D1115" s="28" t="s">
        <v>32</v>
      </c>
      <c r="E1115" s="29">
        <v>42388</v>
      </c>
      <c r="F1115" s="30">
        <f>Dados!$E1115</f>
        <v>42388</v>
      </c>
      <c r="G1115" s="31">
        <f t="shared" si="17"/>
        <v>42388</v>
      </c>
      <c r="H1115" s="32">
        <v>700</v>
      </c>
      <c r="I1115" s="33" t="s">
        <v>39</v>
      </c>
    </row>
    <row r="1116" spans="1:9" x14ac:dyDescent="0.35">
      <c r="A1116" s="20" t="s">
        <v>23</v>
      </c>
      <c r="B1116" s="21" t="s">
        <v>50</v>
      </c>
      <c r="C1116" s="21" t="s">
        <v>27</v>
      </c>
      <c r="D1116" s="21" t="s">
        <v>31</v>
      </c>
      <c r="E1116" s="22">
        <v>42120</v>
      </c>
      <c r="F1116" s="23">
        <f>Dados!$E1116</f>
        <v>42120</v>
      </c>
      <c r="G1116" s="24">
        <f t="shared" si="17"/>
        <v>42120</v>
      </c>
      <c r="H1116" s="25">
        <v>1800</v>
      </c>
      <c r="I1116" s="26" t="s">
        <v>39</v>
      </c>
    </row>
    <row r="1117" spans="1:9" x14ac:dyDescent="0.35">
      <c r="A1117" s="27" t="s">
        <v>18</v>
      </c>
      <c r="B1117" s="28" t="s">
        <v>45</v>
      </c>
      <c r="C1117" s="28" t="s">
        <v>28</v>
      </c>
      <c r="D1117" s="28" t="s">
        <v>33</v>
      </c>
      <c r="E1117" s="29">
        <v>42881</v>
      </c>
      <c r="F1117" s="30">
        <f>Dados!$E1117</f>
        <v>42881</v>
      </c>
      <c r="G1117" s="31">
        <f t="shared" si="17"/>
        <v>42881</v>
      </c>
      <c r="H1117" s="32">
        <v>2850</v>
      </c>
      <c r="I1117" s="33" t="s">
        <v>35</v>
      </c>
    </row>
    <row r="1118" spans="1:9" x14ac:dyDescent="0.35">
      <c r="A1118" s="20" t="s">
        <v>20</v>
      </c>
      <c r="B1118" s="21" t="s">
        <v>46</v>
      </c>
      <c r="C1118" s="21" t="s">
        <v>24</v>
      </c>
      <c r="D1118" s="21" t="s">
        <v>34</v>
      </c>
      <c r="E1118" s="22">
        <v>42000</v>
      </c>
      <c r="F1118" s="23">
        <f>Dados!$E1118</f>
        <v>42000</v>
      </c>
      <c r="G1118" s="24">
        <f t="shared" si="17"/>
        <v>42000</v>
      </c>
      <c r="H1118" s="25">
        <v>3500</v>
      </c>
      <c r="I1118" s="26" t="s">
        <v>36</v>
      </c>
    </row>
    <row r="1119" spans="1:9" x14ac:dyDescent="0.35">
      <c r="A1119" s="27" t="s">
        <v>6</v>
      </c>
      <c r="B1119" s="28" t="s">
        <v>44</v>
      </c>
      <c r="C1119" s="28" t="s">
        <v>27</v>
      </c>
      <c r="D1119" s="28" t="s">
        <v>32</v>
      </c>
      <c r="E1119" s="29">
        <v>42622</v>
      </c>
      <c r="F1119" s="30">
        <f>Dados!$E1119</f>
        <v>42622</v>
      </c>
      <c r="G1119" s="31">
        <f t="shared" si="17"/>
        <v>42622</v>
      </c>
      <c r="H1119" s="32">
        <v>1200</v>
      </c>
      <c r="I1119" s="33" t="s">
        <v>39</v>
      </c>
    </row>
    <row r="1120" spans="1:9" x14ac:dyDescent="0.35">
      <c r="A1120" s="20" t="s">
        <v>6</v>
      </c>
      <c r="B1120" s="21" t="s">
        <v>45</v>
      </c>
      <c r="C1120" s="21" t="s">
        <v>28</v>
      </c>
      <c r="D1120" s="21" t="s">
        <v>33</v>
      </c>
      <c r="E1120" s="22">
        <v>42907</v>
      </c>
      <c r="F1120" s="23">
        <f>Dados!$E1120</f>
        <v>42907</v>
      </c>
      <c r="G1120" s="24">
        <f t="shared" si="17"/>
        <v>42907</v>
      </c>
      <c r="H1120" s="25">
        <v>2600</v>
      </c>
      <c r="I1120" s="26" t="s">
        <v>39</v>
      </c>
    </row>
    <row r="1121" spans="1:9" x14ac:dyDescent="0.35">
      <c r="A1121" s="27" t="s">
        <v>11</v>
      </c>
      <c r="B1121" s="28" t="s">
        <v>48</v>
      </c>
      <c r="C1121" s="28" t="s">
        <v>28</v>
      </c>
      <c r="D1121" s="28" t="s">
        <v>34</v>
      </c>
      <c r="E1121" s="29">
        <v>42259</v>
      </c>
      <c r="F1121" s="30">
        <f>Dados!$E1121</f>
        <v>42259</v>
      </c>
      <c r="G1121" s="31">
        <f t="shared" si="17"/>
        <v>42259</v>
      </c>
      <c r="H1121" s="32">
        <v>1750</v>
      </c>
      <c r="I1121" s="33" t="s">
        <v>36</v>
      </c>
    </row>
    <row r="1122" spans="1:9" x14ac:dyDescent="0.35">
      <c r="A1122" s="20" t="s">
        <v>22</v>
      </c>
      <c r="B1122" s="21" t="s">
        <v>47</v>
      </c>
      <c r="C1122" s="21" t="s">
        <v>27</v>
      </c>
      <c r="D1122" s="21" t="s">
        <v>31</v>
      </c>
      <c r="E1122" s="22">
        <v>41955</v>
      </c>
      <c r="F1122" s="23">
        <f>Dados!$E1122</f>
        <v>41955</v>
      </c>
      <c r="G1122" s="24">
        <f t="shared" si="17"/>
        <v>41955</v>
      </c>
      <c r="H1122" s="25">
        <v>450</v>
      </c>
      <c r="I1122" s="26" t="s">
        <v>35</v>
      </c>
    </row>
    <row r="1123" spans="1:9" x14ac:dyDescent="0.35">
      <c r="A1123" s="27" t="s">
        <v>12</v>
      </c>
      <c r="B1123" s="28" t="s">
        <v>48</v>
      </c>
      <c r="C1123" s="28" t="s">
        <v>25</v>
      </c>
      <c r="D1123" s="28" t="s">
        <v>31</v>
      </c>
      <c r="E1123" s="29">
        <v>42888</v>
      </c>
      <c r="F1123" s="30">
        <f>Dados!$E1123</f>
        <v>42888</v>
      </c>
      <c r="G1123" s="31">
        <f t="shared" si="17"/>
        <v>42888</v>
      </c>
      <c r="H1123" s="32">
        <v>700</v>
      </c>
      <c r="I1123" s="33" t="s">
        <v>39</v>
      </c>
    </row>
    <row r="1124" spans="1:9" x14ac:dyDescent="0.35">
      <c r="A1124" s="20" t="s">
        <v>21</v>
      </c>
      <c r="B1124" s="21" t="s">
        <v>46</v>
      </c>
      <c r="C1124" s="21" t="s">
        <v>27</v>
      </c>
      <c r="D1124" s="21" t="s">
        <v>30</v>
      </c>
      <c r="E1124" s="22">
        <v>42284</v>
      </c>
      <c r="F1124" s="23">
        <f>Dados!$E1124</f>
        <v>42284</v>
      </c>
      <c r="G1124" s="24">
        <f t="shared" si="17"/>
        <v>42284</v>
      </c>
      <c r="H1124" s="25">
        <v>3800</v>
      </c>
      <c r="I1124" s="26" t="s">
        <v>39</v>
      </c>
    </row>
    <row r="1125" spans="1:9" x14ac:dyDescent="0.35">
      <c r="A1125" s="27" t="s">
        <v>5</v>
      </c>
      <c r="B1125" s="28" t="s">
        <v>48</v>
      </c>
      <c r="C1125" s="28" t="s">
        <v>29</v>
      </c>
      <c r="D1125" s="28" t="s">
        <v>33</v>
      </c>
      <c r="E1125" s="29">
        <v>42341</v>
      </c>
      <c r="F1125" s="30">
        <f>Dados!$E1125</f>
        <v>42341</v>
      </c>
      <c r="G1125" s="31">
        <f t="shared" si="17"/>
        <v>42341</v>
      </c>
      <c r="H1125" s="32">
        <v>1870</v>
      </c>
      <c r="I1125" s="33" t="s">
        <v>38</v>
      </c>
    </row>
    <row r="1126" spans="1:9" x14ac:dyDescent="0.35">
      <c r="A1126" s="20" t="s">
        <v>21</v>
      </c>
      <c r="B1126" s="21" t="s">
        <v>46</v>
      </c>
      <c r="C1126" s="21" t="s">
        <v>27</v>
      </c>
      <c r="D1126" s="21" t="s">
        <v>34</v>
      </c>
      <c r="E1126" s="22">
        <v>42644</v>
      </c>
      <c r="F1126" s="23">
        <f>Dados!$E1126</f>
        <v>42644</v>
      </c>
      <c r="G1126" s="24">
        <f t="shared" si="17"/>
        <v>42644</v>
      </c>
      <c r="H1126" s="25">
        <v>4560</v>
      </c>
      <c r="I1126" s="26" t="s">
        <v>35</v>
      </c>
    </row>
    <row r="1127" spans="1:9" x14ac:dyDescent="0.35">
      <c r="A1127" s="27" t="s">
        <v>22</v>
      </c>
      <c r="B1127" s="28" t="s">
        <v>44</v>
      </c>
      <c r="C1127" s="28" t="s">
        <v>28</v>
      </c>
      <c r="D1127" s="28" t="s">
        <v>34</v>
      </c>
      <c r="E1127" s="29">
        <v>42384</v>
      </c>
      <c r="F1127" s="30">
        <f>Dados!$E1127</f>
        <v>42384</v>
      </c>
      <c r="G1127" s="31">
        <f t="shared" si="17"/>
        <v>42384</v>
      </c>
      <c r="H1127" s="32">
        <v>350</v>
      </c>
      <c r="I1127" s="33" t="s">
        <v>39</v>
      </c>
    </row>
    <row r="1128" spans="1:9" x14ac:dyDescent="0.35">
      <c r="A1128" s="20" t="s">
        <v>23</v>
      </c>
      <c r="B1128" s="21" t="s">
        <v>50</v>
      </c>
      <c r="C1128" s="21" t="s">
        <v>29</v>
      </c>
      <c r="D1128" s="21" t="s">
        <v>30</v>
      </c>
      <c r="E1128" s="22">
        <v>42498</v>
      </c>
      <c r="F1128" s="23">
        <f>Dados!$E1128</f>
        <v>42498</v>
      </c>
      <c r="G1128" s="24">
        <f t="shared" si="17"/>
        <v>42498</v>
      </c>
      <c r="H1128" s="25">
        <v>5800</v>
      </c>
      <c r="I1128" s="26" t="s">
        <v>39</v>
      </c>
    </row>
    <row r="1129" spans="1:9" x14ac:dyDescent="0.35">
      <c r="A1129" s="27" t="s">
        <v>5</v>
      </c>
      <c r="B1129" s="28" t="s">
        <v>49</v>
      </c>
      <c r="C1129" s="28" t="s">
        <v>27</v>
      </c>
      <c r="D1129" s="28" t="s">
        <v>32</v>
      </c>
      <c r="E1129" s="29">
        <v>42715</v>
      </c>
      <c r="F1129" s="30">
        <f>Dados!$E1129</f>
        <v>42715</v>
      </c>
      <c r="G1129" s="31">
        <f t="shared" si="17"/>
        <v>42715</v>
      </c>
      <c r="H1129" s="32">
        <v>3840</v>
      </c>
      <c r="I1129" s="33" t="s">
        <v>37</v>
      </c>
    </row>
    <row r="1130" spans="1:9" x14ac:dyDescent="0.35">
      <c r="A1130" s="20" t="s">
        <v>14</v>
      </c>
      <c r="B1130" s="21" t="s">
        <v>46</v>
      </c>
      <c r="C1130" s="21" t="s">
        <v>29</v>
      </c>
      <c r="D1130" s="21" t="s">
        <v>30</v>
      </c>
      <c r="E1130" s="22">
        <v>42192</v>
      </c>
      <c r="F1130" s="23">
        <f>Dados!$E1130</f>
        <v>42192</v>
      </c>
      <c r="G1130" s="24">
        <f t="shared" si="17"/>
        <v>42192</v>
      </c>
      <c r="H1130" s="25">
        <v>4900</v>
      </c>
      <c r="I1130" s="26" t="s">
        <v>39</v>
      </c>
    </row>
    <row r="1131" spans="1:9" x14ac:dyDescent="0.35">
      <c r="A1131" s="27" t="s">
        <v>5</v>
      </c>
      <c r="B1131" s="28" t="s">
        <v>50</v>
      </c>
      <c r="C1131" s="28" t="s">
        <v>29</v>
      </c>
      <c r="D1131" s="28" t="s">
        <v>33</v>
      </c>
      <c r="E1131" s="29">
        <v>42358</v>
      </c>
      <c r="F1131" s="30">
        <f>Dados!$E1131</f>
        <v>42358</v>
      </c>
      <c r="G1131" s="31">
        <f t="shared" si="17"/>
        <v>42358</v>
      </c>
      <c r="H1131" s="32">
        <v>2720</v>
      </c>
      <c r="I1131" s="33" t="s">
        <v>39</v>
      </c>
    </row>
    <row r="1132" spans="1:9" x14ac:dyDescent="0.35">
      <c r="A1132" s="20" t="s">
        <v>10</v>
      </c>
      <c r="B1132" s="21" t="s">
        <v>50</v>
      </c>
      <c r="C1132" s="21" t="s">
        <v>29</v>
      </c>
      <c r="D1132" s="21" t="s">
        <v>32</v>
      </c>
      <c r="E1132" s="22">
        <v>42244</v>
      </c>
      <c r="F1132" s="23">
        <f>Dados!$E1132</f>
        <v>42244</v>
      </c>
      <c r="G1132" s="24">
        <f t="shared" si="17"/>
        <v>42244</v>
      </c>
      <c r="H1132" s="25">
        <v>4320</v>
      </c>
      <c r="I1132" s="26" t="s">
        <v>39</v>
      </c>
    </row>
    <row r="1133" spans="1:9" x14ac:dyDescent="0.35">
      <c r="A1133" s="27" t="s">
        <v>23</v>
      </c>
      <c r="B1133" s="28" t="s">
        <v>48</v>
      </c>
      <c r="C1133" s="28" t="s">
        <v>29</v>
      </c>
      <c r="D1133" s="28" t="s">
        <v>31</v>
      </c>
      <c r="E1133" s="29">
        <v>42745</v>
      </c>
      <c r="F1133" s="30">
        <f>Dados!$E1133</f>
        <v>42745</v>
      </c>
      <c r="G1133" s="31">
        <f t="shared" si="17"/>
        <v>42745</v>
      </c>
      <c r="H1133" s="32">
        <v>680</v>
      </c>
      <c r="I1133" s="33" t="s">
        <v>39</v>
      </c>
    </row>
    <row r="1134" spans="1:9" x14ac:dyDescent="0.35">
      <c r="A1134" s="20" t="s">
        <v>13</v>
      </c>
      <c r="B1134" s="21" t="s">
        <v>50</v>
      </c>
      <c r="C1134" s="21" t="s">
        <v>26</v>
      </c>
      <c r="D1134" s="21" t="s">
        <v>33</v>
      </c>
      <c r="E1134" s="22">
        <v>42371</v>
      </c>
      <c r="F1134" s="23">
        <f>Dados!$E1134</f>
        <v>42371</v>
      </c>
      <c r="G1134" s="24">
        <f t="shared" si="17"/>
        <v>42371</v>
      </c>
      <c r="H1134" s="25">
        <v>750</v>
      </c>
      <c r="I1134" s="26" t="s">
        <v>39</v>
      </c>
    </row>
    <row r="1135" spans="1:9" x14ac:dyDescent="0.35">
      <c r="A1135" s="27" t="s">
        <v>18</v>
      </c>
      <c r="B1135" s="28" t="s">
        <v>50</v>
      </c>
      <c r="C1135" s="28" t="s">
        <v>26</v>
      </c>
      <c r="D1135" s="28" t="s">
        <v>32</v>
      </c>
      <c r="E1135" s="29">
        <v>42073</v>
      </c>
      <c r="F1135" s="30">
        <f>Dados!$E1135</f>
        <v>42073</v>
      </c>
      <c r="G1135" s="31">
        <f t="shared" si="17"/>
        <v>42073</v>
      </c>
      <c r="H1135" s="32">
        <v>900</v>
      </c>
      <c r="I1135" s="33" t="s">
        <v>39</v>
      </c>
    </row>
    <row r="1136" spans="1:9" x14ac:dyDescent="0.35">
      <c r="A1136" s="20" t="s">
        <v>17</v>
      </c>
      <c r="B1136" s="21" t="s">
        <v>46</v>
      </c>
      <c r="C1136" s="21" t="s">
        <v>29</v>
      </c>
      <c r="D1136" s="21" t="s">
        <v>33</v>
      </c>
      <c r="E1136" s="22">
        <v>42060</v>
      </c>
      <c r="F1136" s="23">
        <f>Dados!$E1136</f>
        <v>42060</v>
      </c>
      <c r="G1136" s="24">
        <f t="shared" si="17"/>
        <v>42060</v>
      </c>
      <c r="H1136" s="25">
        <v>4800</v>
      </c>
      <c r="I1136" s="26" t="s">
        <v>35</v>
      </c>
    </row>
    <row r="1137" spans="1:9" x14ac:dyDescent="0.35">
      <c r="A1137" s="27" t="s">
        <v>21</v>
      </c>
      <c r="B1137" s="28" t="s">
        <v>50</v>
      </c>
      <c r="C1137" s="28" t="s">
        <v>24</v>
      </c>
      <c r="D1137" s="28" t="s">
        <v>31</v>
      </c>
      <c r="E1137" s="29">
        <v>41952</v>
      </c>
      <c r="F1137" s="30">
        <f>Dados!$E1137</f>
        <v>41952</v>
      </c>
      <c r="G1137" s="31">
        <f t="shared" si="17"/>
        <v>41952</v>
      </c>
      <c r="H1137" s="32">
        <v>1300</v>
      </c>
      <c r="I1137" s="33" t="s">
        <v>37</v>
      </c>
    </row>
    <row r="1138" spans="1:9" x14ac:dyDescent="0.35">
      <c r="A1138" s="20" t="s">
        <v>6</v>
      </c>
      <c r="B1138" s="21" t="s">
        <v>46</v>
      </c>
      <c r="C1138" s="21" t="s">
        <v>26</v>
      </c>
      <c r="D1138" s="21" t="s">
        <v>33</v>
      </c>
      <c r="E1138" s="22">
        <v>42709</v>
      </c>
      <c r="F1138" s="23">
        <f>Dados!$E1138</f>
        <v>42709</v>
      </c>
      <c r="G1138" s="24">
        <f t="shared" si="17"/>
        <v>42709</v>
      </c>
      <c r="H1138" s="25">
        <v>3800</v>
      </c>
      <c r="I1138" s="26" t="s">
        <v>39</v>
      </c>
    </row>
    <row r="1139" spans="1:9" x14ac:dyDescent="0.35">
      <c r="A1139" s="27" t="s">
        <v>14</v>
      </c>
      <c r="B1139" s="28" t="s">
        <v>46</v>
      </c>
      <c r="C1139" s="28" t="s">
        <v>27</v>
      </c>
      <c r="D1139" s="28" t="s">
        <v>33</v>
      </c>
      <c r="E1139" s="29">
        <v>42252</v>
      </c>
      <c r="F1139" s="30">
        <f>Dados!$E1139</f>
        <v>42252</v>
      </c>
      <c r="G1139" s="31">
        <f t="shared" si="17"/>
        <v>42252</v>
      </c>
      <c r="H1139" s="32">
        <v>4200</v>
      </c>
      <c r="I1139" s="33" t="s">
        <v>39</v>
      </c>
    </row>
    <row r="1140" spans="1:9" x14ac:dyDescent="0.35">
      <c r="A1140" s="20" t="s">
        <v>19</v>
      </c>
      <c r="B1140" s="21" t="s">
        <v>48</v>
      </c>
      <c r="C1140" s="21" t="s">
        <v>28</v>
      </c>
      <c r="D1140" s="21" t="s">
        <v>31</v>
      </c>
      <c r="E1140" s="22">
        <v>42817</v>
      </c>
      <c r="F1140" s="23">
        <f>Dados!$E1140</f>
        <v>42817</v>
      </c>
      <c r="G1140" s="24">
        <f t="shared" si="17"/>
        <v>42817</v>
      </c>
      <c r="H1140" s="25">
        <v>750</v>
      </c>
      <c r="I1140" s="26" t="s">
        <v>35</v>
      </c>
    </row>
    <row r="1141" spans="1:9" x14ac:dyDescent="0.35">
      <c r="A1141" s="27" t="s">
        <v>18</v>
      </c>
      <c r="B1141" s="28" t="s">
        <v>46</v>
      </c>
      <c r="C1141" s="28" t="s">
        <v>28</v>
      </c>
      <c r="D1141" s="28" t="s">
        <v>32</v>
      </c>
      <c r="E1141" s="29">
        <v>41697</v>
      </c>
      <c r="F1141" s="30">
        <f>Dados!$E1141</f>
        <v>41697</v>
      </c>
      <c r="G1141" s="31">
        <f t="shared" si="17"/>
        <v>41697</v>
      </c>
      <c r="H1141" s="32">
        <v>510</v>
      </c>
      <c r="I1141" s="33" t="s">
        <v>39</v>
      </c>
    </row>
    <row r="1142" spans="1:9" x14ac:dyDescent="0.35">
      <c r="A1142" s="20" t="s">
        <v>8</v>
      </c>
      <c r="B1142" s="21" t="s">
        <v>47</v>
      </c>
      <c r="C1142" s="21" t="s">
        <v>27</v>
      </c>
      <c r="D1142" s="21" t="s">
        <v>33</v>
      </c>
      <c r="E1142" s="22">
        <v>41927</v>
      </c>
      <c r="F1142" s="23">
        <f>Dados!$E1142</f>
        <v>41927</v>
      </c>
      <c r="G1142" s="24">
        <f t="shared" si="17"/>
        <v>41927</v>
      </c>
      <c r="H1142" s="25">
        <v>6300</v>
      </c>
      <c r="I1142" s="26" t="s">
        <v>39</v>
      </c>
    </row>
    <row r="1143" spans="1:9" x14ac:dyDescent="0.35">
      <c r="A1143" s="27" t="s">
        <v>10</v>
      </c>
      <c r="B1143" s="28" t="s">
        <v>48</v>
      </c>
      <c r="C1143" s="28" t="s">
        <v>29</v>
      </c>
      <c r="D1143" s="28" t="s">
        <v>31</v>
      </c>
      <c r="E1143" s="29">
        <v>42442</v>
      </c>
      <c r="F1143" s="30">
        <f>Dados!$E1143</f>
        <v>42442</v>
      </c>
      <c r="G1143" s="31">
        <f t="shared" si="17"/>
        <v>42442</v>
      </c>
      <c r="H1143" s="32">
        <v>580</v>
      </c>
      <c r="I1143" s="33" t="s">
        <v>36</v>
      </c>
    </row>
    <row r="1144" spans="1:9" x14ac:dyDescent="0.35">
      <c r="A1144" s="20" t="s">
        <v>12</v>
      </c>
      <c r="B1144" s="21" t="s">
        <v>44</v>
      </c>
      <c r="C1144" s="21" t="s">
        <v>26</v>
      </c>
      <c r="D1144" s="21" t="s">
        <v>30</v>
      </c>
      <c r="E1144" s="22">
        <v>42146</v>
      </c>
      <c r="F1144" s="23">
        <f>Dados!$E1144</f>
        <v>42146</v>
      </c>
      <c r="G1144" s="24">
        <f t="shared" si="17"/>
        <v>42146</v>
      </c>
      <c r="H1144" s="25">
        <v>170</v>
      </c>
      <c r="I1144" s="26" t="s">
        <v>36</v>
      </c>
    </row>
    <row r="1145" spans="1:9" x14ac:dyDescent="0.35">
      <c r="A1145" s="27" t="s">
        <v>22</v>
      </c>
      <c r="B1145" s="28" t="s">
        <v>50</v>
      </c>
      <c r="C1145" s="28" t="s">
        <v>29</v>
      </c>
      <c r="D1145" s="28" t="s">
        <v>31</v>
      </c>
      <c r="E1145" s="29">
        <v>42029</v>
      </c>
      <c r="F1145" s="30">
        <f>Dados!$E1145</f>
        <v>42029</v>
      </c>
      <c r="G1145" s="31">
        <f t="shared" si="17"/>
        <v>42029</v>
      </c>
      <c r="H1145" s="32">
        <v>600</v>
      </c>
      <c r="I1145" s="33" t="s">
        <v>38</v>
      </c>
    </row>
    <row r="1146" spans="1:9" x14ac:dyDescent="0.35">
      <c r="A1146" s="20" t="s">
        <v>8</v>
      </c>
      <c r="B1146" s="21" t="s">
        <v>44</v>
      </c>
      <c r="C1146" s="21" t="s">
        <v>29</v>
      </c>
      <c r="D1146" s="21" t="s">
        <v>30</v>
      </c>
      <c r="E1146" s="22">
        <v>42104</v>
      </c>
      <c r="F1146" s="23">
        <f>Dados!$E1146</f>
        <v>42104</v>
      </c>
      <c r="G1146" s="24">
        <f t="shared" si="17"/>
        <v>42104</v>
      </c>
      <c r="H1146" s="25">
        <v>2100</v>
      </c>
      <c r="I1146" s="26" t="s">
        <v>39</v>
      </c>
    </row>
    <row r="1147" spans="1:9" x14ac:dyDescent="0.35">
      <c r="A1147" s="27" t="s">
        <v>16</v>
      </c>
      <c r="B1147" s="28" t="s">
        <v>47</v>
      </c>
      <c r="C1147" s="28" t="s">
        <v>25</v>
      </c>
      <c r="D1147" s="28" t="s">
        <v>31</v>
      </c>
      <c r="E1147" s="29">
        <v>41760</v>
      </c>
      <c r="F1147" s="30">
        <f>Dados!$E1147</f>
        <v>41760</v>
      </c>
      <c r="G1147" s="31">
        <f t="shared" si="17"/>
        <v>41760</v>
      </c>
      <c r="H1147" s="32">
        <v>4320</v>
      </c>
      <c r="I1147" s="33" t="s">
        <v>39</v>
      </c>
    </row>
    <row r="1148" spans="1:9" x14ac:dyDescent="0.35">
      <c r="A1148" s="20" t="s">
        <v>5</v>
      </c>
      <c r="B1148" s="21" t="s">
        <v>45</v>
      </c>
      <c r="C1148" s="21" t="s">
        <v>28</v>
      </c>
      <c r="D1148" s="21" t="s">
        <v>34</v>
      </c>
      <c r="E1148" s="22">
        <v>42102</v>
      </c>
      <c r="F1148" s="23">
        <f>Dados!$E1148</f>
        <v>42102</v>
      </c>
      <c r="G1148" s="24">
        <f t="shared" si="17"/>
        <v>42102</v>
      </c>
      <c r="H1148" s="25">
        <v>2550</v>
      </c>
      <c r="I1148" s="26" t="s">
        <v>35</v>
      </c>
    </row>
    <row r="1149" spans="1:9" x14ac:dyDescent="0.35">
      <c r="A1149" s="27" t="s">
        <v>11</v>
      </c>
      <c r="B1149" s="28" t="s">
        <v>47</v>
      </c>
      <c r="C1149" s="28" t="s">
        <v>24</v>
      </c>
      <c r="D1149" s="28" t="s">
        <v>31</v>
      </c>
      <c r="E1149" s="29">
        <v>42519</v>
      </c>
      <c r="F1149" s="30">
        <f>Dados!$E1149</f>
        <v>42519</v>
      </c>
      <c r="G1149" s="31">
        <f t="shared" si="17"/>
        <v>42519</v>
      </c>
      <c r="H1149" s="32">
        <v>1500</v>
      </c>
      <c r="I1149" s="33" t="s">
        <v>35</v>
      </c>
    </row>
    <row r="1150" spans="1:9" x14ac:dyDescent="0.35">
      <c r="A1150" s="20" t="s">
        <v>11</v>
      </c>
      <c r="B1150" s="21" t="s">
        <v>44</v>
      </c>
      <c r="C1150" s="21" t="s">
        <v>29</v>
      </c>
      <c r="D1150" s="21" t="s">
        <v>32</v>
      </c>
      <c r="E1150" s="22">
        <v>42742</v>
      </c>
      <c r="F1150" s="23">
        <f>Dados!$E1150</f>
        <v>42742</v>
      </c>
      <c r="G1150" s="24">
        <f t="shared" si="17"/>
        <v>42742</v>
      </c>
      <c r="H1150" s="25">
        <v>1350</v>
      </c>
      <c r="I1150" s="26" t="s">
        <v>35</v>
      </c>
    </row>
    <row r="1151" spans="1:9" x14ac:dyDescent="0.35">
      <c r="A1151" s="27" t="s">
        <v>6</v>
      </c>
      <c r="B1151" s="28" t="s">
        <v>50</v>
      </c>
      <c r="C1151" s="28" t="s">
        <v>28</v>
      </c>
      <c r="D1151" s="28" t="s">
        <v>34</v>
      </c>
      <c r="E1151" s="29">
        <v>41716</v>
      </c>
      <c r="F1151" s="30">
        <f>Dados!$E1151</f>
        <v>41716</v>
      </c>
      <c r="G1151" s="31">
        <f t="shared" si="17"/>
        <v>41716</v>
      </c>
      <c r="H1151" s="32">
        <v>7000</v>
      </c>
      <c r="I1151" s="33" t="s">
        <v>39</v>
      </c>
    </row>
    <row r="1152" spans="1:9" x14ac:dyDescent="0.35">
      <c r="A1152" s="20" t="s">
        <v>8</v>
      </c>
      <c r="B1152" s="21" t="s">
        <v>47</v>
      </c>
      <c r="C1152" s="21" t="s">
        <v>24</v>
      </c>
      <c r="D1152" s="21" t="s">
        <v>32</v>
      </c>
      <c r="E1152" s="22">
        <v>42340</v>
      </c>
      <c r="F1152" s="23">
        <f>Dados!$E1152</f>
        <v>42340</v>
      </c>
      <c r="G1152" s="24">
        <f t="shared" si="17"/>
        <v>42340</v>
      </c>
      <c r="H1152" s="25">
        <v>5510</v>
      </c>
      <c r="I1152" s="26" t="s">
        <v>36</v>
      </c>
    </row>
    <row r="1153" spans="1:9" x14ac:dyDescent="0.35">
      <c r="A1153" s="27" t="s">
        <v>9</v>
      </c>
      <c r="B1153" s="28" t="s">
        <v>46</v>
      </c>
      <c r="C1153" s="28" t="s">
        <v>29</v>
      </c>
      <c r="D1153" s="28" t="s">
        <v>30</v>
      </c>
      <c r="E1153" s="29">
        <v>42548</v>
      </c>
      <c r="F1153" s="30">
        <f>Dados!$E1153</f>
        <v>42548</v>
      </c>
      <c r="G1153" s="31">
        <f t="shared" si="17"/>
        <v>42548</v>
      </c>
      <c r="H1153" s="32">
        <v>1700</v>
      </c>
      <c r="I1153" s="33" t="s">
        <v>36</v>
      </c>
    </row>
    <row r="1154" spans="1:9" x14ac:dyDescent="0.35">
      <c r="A1154" s="20" t="s">
        <v>14</v>
      </c>
      <c r="B1154" s="21" t="s">
        <v>47</v>
      </c>
      <c r="C1154" s="21" t="s">
        <v>27</v>
      </c>
      <c r="D1154" s="21" t="s">
        <v>33</v>
      </c>
      <c r="E1154" s="22">
        <v>42601</v>
      </c>
      <c r="F1154" s="23">
        <f>Dados!$E1154</f>
        <v>42601</v>
      </c>
      <c r="G1154" s="24">
        <f t="shared" ref="G1154:G1217" si="18">E1154</f>
        <v>42601</v>
      </c>
      <c r="H1154" s="25">
        <v>700</v>
      </c>
      <c r="I1154" s="26" t="s">
        <v>36</v>
      </c>
    </row>
    <row r="1155" spans="1:9" x14ac:dyDescent="0.35">
      <c r="A1155" s="27" t="s">
        <v>22</v>
      </c>
      <c r="B1155" s="28" t="s">
        <v>46</v>
      </c>
      <c r="C1155" s="28" t="s">
        <v>24</v>
      </c>
      <c r="D1155" s="28" t="s">
        <v>32</v>
      </c>
      <c r="E1155" s="29">
        <v>41860</v>
      </c>
      <c r="F1155" s="30">
        <f>Dados!$E1155</f>
        <v>41860</v>
      </c>
      <c r="G1155" s="31">
        <f t="shared" si="18"/>
        <v>41860</v>
      </c>
      <c r="H1155" s="32">
        <v>1360</v>
      </c>
      <c r="I1155" s="33" t="s">
        <v>39</v>
      </c>
    </row>
    <row r="1156" spans="1:9" x14ac:dyDescent="0.35">
      <c r="A1156" s="20" t="s">
        <v>14</v>
      </c>
      <c r="B1156" s="21" t="s">
        <v>44</v>
      </c>
      <c r="C1156" s="21" t="s">
        <v>25</v>
      </c>
      <c r="D1156" s="21" t="s">
        <v>31</v>
      </c>
      <c r="E1156" s="22">
        <v>42716</v>
      </c>
      <c r="F1156" s="23">
        <f>Dados!$E1156</f>
        <v>42716</v>
      </c>
      <c r="G1156" s="24">
        <f t="shared" si="18"/>
        <v>42716</v>
      </c>
      <c r="H1156" s="25">
        <v>1870</v>
      </c>
      <c r="I1156" s="26" t="s">
        <v>38</v>
      </c>
    </row>
    <row r="1157" spans="1:9" x14ac:dyDescent="0.35">
      <c r="A1157" s="27" t="s">
        <v>17</v>
      </c>
      <c r="B1157" s="28" t="s">
        <v>44</v>
      </c>
      <c r="C1157" s="28" t="s">
        <v>25</v>
      </c>
      <c r="D1157" s="28" t="s">
        <v>32</v>
      </c>
      <c r="E1157" s="29">
        <v>42429</v>
      </c>
      <c r="F1157" s="30">
        <f>Dados!$E1157</f>
        <v>42429</v>
      </c>
      <c r="G1157" s="31">
        <f t="shared" si="18"/>
        <v>42429</v>
      </c>
      <c r="H1157" s="32">
        <v>1600</v>
      </c>
      <c r="I1157" s="33" t="s">
        <v>38</v>
      </c>
    </row>
    <row r="1158" spans="1:9" x14ac:dyDescent="0.35">
      <c r="A1158" s="20" t="s">
        <v>20</v>
      </c>
      <c r="B1158" s="21" t="s">
        <v>48</v>
      </c>
      <c r="C1158" s="21" t="s">
        <v>25</v>
      </c>
      <c r="D1158" s="21" t="s">
        <v>33</v>
      </c>
      <c r="E1158" s="22">
        <v>42247</v>
      </c>
      <c r="F1158" s="23">
        <f>Dados!$E1158</f>
        <v>42247</v>
      </c>
      <c r="G1158" s="24">
        <f t="shared" si="18"/>
        <v>42247</v>
      </c>
      <c r="H1158" s="25">
        <v>2200</v>
      </c>
      <c r="I1158" s="26" t="s">
        <v>39</v>
      </c>
    </row>
    <row r="1159" spans="1:9" x14ac:dyDescent="0.35">
      <c r="A1159" s="27" t="s">
        <v>9</v>
      </c>
      <c r="B1159" s="28" t="s">
        <v>47</v>
      </c>
      <c r="C1159" s="28" t="s">
        <v>25</v>
      </c>
      <c r="D1159" s="28" t="s">
        <v>30</v>
      </c>
      <c r="E1159" s="29">
        <v>42357</v>
      </c>
      <c r="F1159" s="30">
        <f>Dados!$E1159</f>
        <v>42357</v>
      </c>
      <c r="G1159" s="31">
        <f t="shared" si="18"/>
        <v>42357</v>
      </c>
      <c r="H1159" s="32">
        <v>2040</v>
      </c>
      <c r="I1159" s="33" t="s">
        <v>39</v>
      </c>
    </row>
    <row r="1160" spans="1:9" x14ac:dyDescent="0.35">
      <c r="A1160" s="20" t="s">
        <v>12</v>
      </c>
      <c r="B1160" s="21" t="s">
        <v>50</v>
      </c>
      <c r="C1160" s="21" t="s">
        <v>28</v>
      </c>
      <c r="D1160" s="21" t="s">
        <v>34</v>
      </c>
      <c r="E1160" s="22">
        <v>42470</v>
      </c>
      <c r="F1160" s="23">
        <f>Dados!$E1160</f>
        <v>42470</v>
      </c>
      <c r="G1160" s="24">
        <f t="shared" si="18"/>
        <v>42470</v>
      </c>
      <c r="H1160" s="25">
        <v>2400</v>
      </c>
      <c r="I1160" s="26" t="s">
        <v>39</v>
      </c>
    </row>
    <row r="1161" spans="1:9" x14ac:dyDescent="0.35">
      <c r="A1161" s="27" t="s">
        <v>15</v>
      </c>
      <c r="B1161" s="28" t="s">
        <v>46</v>
      </c>
      <c r="C1161" s="28" t="s">
        <v>28</v>
      </c>
      <c r="D1161" s="28" t="s">
        <v>30</v>
      </c>
      <c r="E1161" s="29">
        <v>42431</v>
      </c>
      <c r="F1161" s="30">
        <f>Dados!$E1161</f>
        <v>42431</v>
      </c>
      <c r="G1161" s="31">
        <f t="shared" si="18"/>
        <v>42431</v>
      </c>
      <c r="H1161" s="32">
        <v>2720</v>
      </c>
      <c r="I1161" s="33" t="s">
        <v>37</v>
      </c>
    </row>
    <row r="1162" spans="1:9" x14ac:dyDescent="0.35">
      <c r="A1162" s="20" t="s">
        <v>6</v>
      </c>
      <c r="B1162" s="21" t="s">
        <v>47</v>
      </c>
      <c r="C1162" s="21" t="s">
        <v>25</v>
      </c>
      <c r="D1162" s="21" t="s">
        <v>33</v>
      </c>
      <c r="E1162" s="22">
        <v>41648</v>
      </c>
      <c r="F1162" s="23">
        <f>Dados!$E1162</f>
        <v>41648</v>
      </c>
      <c r="G1162" s="24">
        <f t="shared" si="18"/>
        <v>41648</v>
      </c>
      <c r="H1162" s="25">
        <v>2720</v>
      </c>
      <c r="I1162" s="26" t="s">
        <v>39</v>
      </c>
    </row>
    <row r="1163" spans="1:9" x14ac:dyDescent="0.35">
      <c r="A1163" s="27" t="s">
        <v>16</v>
      </c>
      <c r="B1163" s="28" t="s">
        <v>46</v>
      </c>
      <c r="C1163" s="28" t="s">
        <v>28</v>
      </c>
      <c r="D1163" s="28" t="s">
        <v>33</v>
      </c>
      <c r="E1163" s="29">
        <v>42220</v>
      </c>
      <c r="F1163" s="30">
        <f>Dados!$E1163</f>
        <v>42220</v>
      </c>
      <c r="G1163" s="31">
        <f t="shared" si="18"/>
        <v>42220</v>
      </c>
      <c r="H1163" s="32">
        <v>1000</v>
      </c>
      <c r="I1163" s="33" t="s">
        <v>37</v>
      </c>
    </row>
    <row r="1164" spans="1:9" x14ac:dyDescent="0.35">
      <c r="A1164" s="20" t="s">
        <v>22</v>
      </c>
      <c r="B1164" s="21" t="s">
        <v>50</v>
      </c>
      <c r="C1164" s="21" t="s">
        <v>25</v>
      </c>
      <c r="D1164" s="21" t="s">
        <v>33</v>
      </c>
      <c r="E1164" s="22">
        <v>41721</v>
      </c>
      <c r="F1164" s="23">
        <f>Dados!$E1164</f>
        <v>41721</v>
      </c>
      <c r="G1164" s="24">
        <f t="shared" si="18"/>
        <v>41721</v>
      </c>
      <c r="H1164" s="25">
        <v>2800</v>
      </c>
      <c r="I1164" s="26" t="s">
        <v>39</v>
      </c>
    </row>
    <row r="1165" spans="1:9" x14ac:dyDescent="0.35">
      <c r="A1165" s="27" t="s">
        <v>14</v>
      </c>
      <c r="B1165" s="28" t="s">
        <v>45</v>
      </c>
      <c r="C1165" s="28" t="s">
        <v>24</v>
      </c>
      <c r="D1165" s="28" t="s">
        <v>34</v>
      </c>
      <c r="E1165" s="29">
        <v>42276</v>
      </c>
      <c r="F1165" s="30">
        <f>Dados!$E1165</f>
        <v>42276</v>
      </c>
      <c r="G1165" s="31">
        <f t="shared" si="18"/>
        <v>42276</v>
      </c>
      <c r="H1165" s="32">
        <v>720</v>
      </c>
      <c r="I1165" s="33" t="s">
        <v>39</v>
      </c>
    </row>
    <row r="1166" spans="1:9" x14ac:dyDescent="0.35">
      <c r="A1166" s="20" t="s">
        <v>23</v>
      </c>
      <c r="B1166" s="21" t="s">
        <v>48</v>
      </c>
      <c r="C1166" s="21" t="s">
        <v>27</v>
      </c>
      <c r="D1166" s="21" t="s">
        <v>32</v>
      </c>
      <c r="E1166" s="22">
        <v>42339</v>
      </c>
      <c r="F1166" s="23">
        <f>Dados!$E1166</f>
        <v>42339</v>
      </c>
      <c r="G1166" s="24">
        <f t="shared" si="18"/>
        <v>42339</v>
      </c>
      <c r="H1166" s="25">
        <v>1800</v>
      </c>
      <c r="I1166" s="26" t="s">
        <v>39</v>
      </c>
    </row>
    <row r="1167" spans="1:9" x14ac:dyDescent="0.35">
      <c r="A1167" s="27" t="s">
        <v>15</v>
      </c>
      <c r="B1167" s="28" t="s">
        <v>47</v>
      </c>
      <c r="C1167" s="28" t="s">
        <v>25</v>
      </c>
      <c r="D1167" s="28" t="s">
        <v>30</v>
      </c>
      <c r="E1167" s="29">
        <v>42378</v>
      </c>
      <c r="F1167" s="30">
        <f>Dados!$E1167</f>
        <v>42378</v>
      </c>
      <c r="G1167" s="31">
        <f t="shared" si="18"/>
        <v>42378</v>
      </c>
      <c r="H1167" s="32">
        <v>2400</v>
      </c>
      <c r="I1167" s="33" t="s">
        <v>39</v>
      </c>
    </row>
    <row r="1168" spans="1:9" x14ac:dyDescent="0.35">
      <c r="A1168" s="20" t="s">
        <v>16</v>
      </c>
      <c r="B1168" s="21" t="s">
        <v>48</v>
      </c>
      <c r="C1168" s="21" t="s">
        <v>26</v>
      </c>
      <c r="D1168" s="21" t="s">
        <v>32</v>
      </c>
      <c r="E1168" s="22">
        <v>42638</v>
      </c>
      <c r="F1168" s="23">
        <f>Dados!$E1168</f>
        <v>42638</v>
      </c>
      <c r="G1168" s="24">
        <f t="shared" si="18"/>
        <v>42638</v>
      </c>
      <c r="H1168" s="25">
        <v>1160</v>
      </c>
      <c r="I1168" s="26" t="s">
        <v>37</v>
      </c>
    </row>
    <row r="1169" spans="1:9" x14ac:dyDescent="0.35">
      <c r="A1169" s="27" t="s">
        <v>15</v>
      </c>
      <c r="B1169" s="28" t="s">
        <v>45</v>
      </c>
      <c r="C1169" s="28" t="s">
        <v>27</v>
      </c>
      <c r="D1169" s="28" t="s">
        <v>32</v>
      </c>
      <c r="E1169" s="29">
        <v>42166</v>
      </c>
      <c r="F1169" s="30">
        <f>Dados!$E1169</f>
        <v>42166</v>
      </c>
      <c r="G1169" s="31">
        <f t="shared" si="18"/>
        <v>42166</v>
      </c>
      <c r="H1169" s="32">
        <v>3850</v>
      </c>
      <c r="I1169" s="33" t="s">
        <v>39</v>
      </c>
    </row>
    <row r="1170" spans="1:9" x14ac:dyDescent="0.35">
      <c r="A1170" s="20" t="s">
        <v>11</v>
      </c>
      <c r="B1170" s="21" t="s">
        <v>47</v>
      </c>
      <c r="C1170" s="21" t="s">
        <v>28</v>
      </c>
      <c r="D1170" s="21" t="s">
        <v>34</v>
      </c>
      <c r="E1170" s="22">
        <v>42805</v>
      </c>
      <c r="F1170" s="23">
        <f>Dados!$E1170</f>
        <v>42805</v>
      </c>
      <c r="G1170" s="24">
        <f t="shared" si="18"/>
        <v>42805</v>
      </c>
      <c r="H1170" s="25">
        <v>750</v>
      </c>
      <c r="I1170" s="26" t="s">
        <v>39</v>
      </c>
    </row>
    <row r="1171" spans="1:9" x14ac:dyDescent="0.35">
      <c r="A1171" s="27" t="s">
        <v>18</v>
      </c>
      <c r="B1171" s="28" t="s">
        <v>44</v>
      </c>
      <c r="C1171" s="28" t="s">
        <v>25</v>
      </c>
      <c r="D1171" s="28" t="s">
        <v>30</v>
      </c>
      <c r="E1171" s="29">
        <v>42543</v>
      </c>
      <c r="F1171" s="30">
        <f>Dados!$E1171</f>
        <v>42543</v>
      </c>
      <c r="G1171" s="31">
        <f t="shared" si="18"/>
        <v>42543</v>
      </c>
      <c r="H1171" s="32">
        <v>580</v>
      </c>
      <c r="I1171" s="33" t="s">
        <v>38</v>
      </c>
    </row>
    <row r="1172" spans="1:9" x14ac:dyDescent="0.35">
      <c r="A1172" s="20" t="s">
        <v>14</v>
      </c>
      <c r="B1172" s="21" t="s">
        <v>47</v>
      </c>
      <c r="C1172" s="21" t="s">
        <v>24</v>
      </c>
      <c r="D1172" s="21" t="s">
        <v>34</v>
      </c>
      <c r="E1172" s="22">
        <v>42210</v>
      </c>
      <c r="F1172" s="23">
        <f>Dados!$E1172</f>
        <v>42210</v>
      </c>
      <c r="G1172" s="24">
        <f t="shared" si="18"/>
        <v>42210</v>
      </c>
      <c r="H1172" s="25">
        <v>4320</v>
      </c>
      <c r="I1172" s="26" t="s">
        <v>39</v>
      </c>
    </row>
    <row r="1173" spans="1:9" x14ac:dyDescent="0.35">
      <c r="A1173" s="27" t="s">
        <v>23</v>
      </c>
      <c r="B1173" s="28" t="s">
        <v>46</v>
      </c>
      <c r="C1173" s="28" t="s">
        <v>25</v>
      </c>
      <c r="D1173" s="28" t="s">
        <v>30</v>
      </c>
      <c r="E1173" s="29">
        <v>42042</v>
      </c>
      <c r="F1173" s="30">
        <f>Dados!$E1173</f>
        <v>42042</v>
      </c>
      <c r="G1173" s="31">
        <f t="shared" si="18"/>
        <v>42042</v>
      </c>
      <c r="H1173" s="32">
        <v>960</v>
      </c>
      <c r="I1173" s="33" t="s">
        <v>36</v>
      </c>
    </row>
    <row r="1174" spans="1:9" x14ac:dyDescent="0.35">
      <c r="A1174" s="20" t="s">
        <v>20</v>
      </c>
      <c r="B1174" s="21" t="s">
        <v>44</v>
      </c>
      <c r="C1174" s="21" t="s">
        <v>26</v>
      </c>
      <c r="D1174" s="21" t="s">
        <v>30</v>
      </c>
      <c r="E1174" s="22">
        <v>42128</v>
      </c>
      <c r="F1174" s="23">
        <f>Dados!$E1174</f>
        <v>42128</v>
      </c>
      <c r="G1174" s="24">
        <f t="shared" si="18"/>
        <v>42128</v>
      </c>
      <c r="H1174" s="25">
        <v>340</v>
      </c>
      <c r="I1174" s="26" t="s">
        <v>39</v>
      </c>
    </row>
    <row r="1175" spans="1:9" x14ac:dyDescent="0.35">
      <c r="A1175" s="27" t="s">
        <v>10</v>
      </c>
      <c r="B1175" s="28" t="s">
        <v>47</v>
      </c>
      <c r="C1175" s="28" t="s">
        <v>24</v>
      </c>
      <c r="D1175" s="28" t="s">
        <v>32</v>
      </c>
      <c r="E1175" s="29">
        <v>42090</v>
      </c>
      <c r="F1175" s="30">
        <f>Dados!$E1175</f>
        <v>42090</v>
      </c>
      <c r="G1175" s="31">
        <f t="shared" si="18"/>
        <v>42090</v>
      </c>
      <c r="H1175" s="32">
        <v>4550</v>
      </c>
      <c r="I1175" s="33" t="s">
        <v>39</v>
      </c>
    </row>
    <row r="1176" spans="1:9" x14ac:dyDescent="0.35">
      <c r="A1176" s="20" t="s">
        <v>16</v>
      </c>
      <c r="B1176" s="21" t="s">
        <v>50</v>
      </c>
      <c r="C1176" s="21" t="s">
        <v>25</v>
      </c>
      <c r="D1176" s="21" t="s">
        <v>30</v>
      </c>
      <c r="E1176" s="22">
        <v>41822</v>
      </c>
      <c r="F1176" s="23">
        <f>Dados!$E1176</f>
        <v>41822</v>
      </c>
      <c r="G1176" s="24">
        <f t="shared" si="18"/>
        <v>41822</v>
      </c>
      <c r="H1176" s="25">
        <v>1900</v>
      </c>
      <c r="I1176" s="26" t="s">
        <v>36</v>
      </c>
    </row>
    <row r="1177" spans="1:9" x14ac:dyDescent="0.35">
      <c r="A1177" s="27" t="s">
        <v>14</v>
      </c>
      <c r="B1177" s="28" t="s">
        <v>50</v>
      </c>
      <c r="C1177" s="28" t="s">
        <v>24</v>
      </c>
      <c r="D1177" s="28" t="s">
        <v>33</v>
      </c>
      <c r="E1177" s="29">
        <v>42874</v>
      </c>
      <c r="F1177" s="30">
        <f>Dados!$E1177</f>
        <v>42874</v>
      </c>
      <c r="G1177" s="31">
        <f t="shared" si="18"/>
        <v>42874</v>
      </c>
      <c r="H1177" s="32">
        <v>3000</v>
      </c>
      <c r="I1177" s="33" t="s">
        <v>37</v>
      </c>
    </row>
    <row r="1178" spans="1:9" x14ac:dyDescent="0.35">
      <c r="A1178" s="20" t="s">
        <v>15</v>
      </c>
      <c r="B1178" s="21" t="s">
        <v>48</v>
      </c>
      <c r="C1178" s="21" t="s">
        <v>28</v>
      </c>
      <c r="D1178" s="21" t="s">
        <v>31</v>
      </c>
      <c r="E1178" s="22">
        <v>41818</v>
      </c>
      <c r="F1178" s="23">
        <f>Dados!$E1178</f>
        <v>41818</v>
      </c>
      <c r="G1178" s="24">
        <f t="shared" si="18"/>
        <v>41818</v>
      </c>
      <c r="H1178" s="25">
        <v>3500</v>
      </c>
      <c r="I1178" s="26" t="s">
        <v>39</v>
      </c>
    </row>
    <row r="1179" spans="1:9" x14ac:dyDescent="0.35">
      <c r="A1179" s="27" t="s">
        <v>20</v>
      </c>
      <c r="B1179" s="28" t="s">
        <v>44</v>
      </c>
      <c r="C1179" s="28" t="s">
        <v>25</v>
      </c>
      <c r="D1179" s="28" t="s">
        <v>33</v>
      </c>
      <c r="E1179" s="29">
        <v>42427</v>
      </c>
      <c r="F1179" s="30">
        <f>Dados!$E1179</f>
        <v>42427</v>
      </c>
      <c r="G1179" s="31">
        <f t="shared" si="18"/>
        <v>42427</v>
      </c>
      <c r="H1179" s="32">
        <v>2700</v>
      </c>
      <c r="I1179" s="33" t="s">
        <v>39</v>
      </c>
    </row>
    <row r="1180" spans="1:9" x14ac:dyDescent="0.35">
      <c r="A1180" s="20" t="s">
        <v>11</v>
      </c>
      <c r="B1180" s="21" t="s">
        <v>46</v>
      </c>
      <c r="C1180" s="21" t="s">
        <v>24</v>
      </c>
      <c r="D1180" s="21" t="s">
        <v>31</v>
      </c>
      <c r="E1180" s="22">
        <v>41890</v>
      </c>
      <c r="F1180" s="23">
        <f>Dados!$E1180</f>
        <v>41890</v>
      </c>
      <c r="G1180" s="24">
        <f t="shared" si="18"/>
        <v>41890</v>
      </c>
      <c r="H1180" s="25">
        <v>600</v>
      </c>
      <c r="I1180" s="26" t="s">
        <v>38</v>
      </c>
    </row>
    <row r="1181" spans="1:9" x14ac:dyDescent="0.35">
      <c r="A1181" s="27" t="s">
        <v>12</v>
      </c>
      <c r="B1181" s="28" t="s">
        <v>50</v>
      </c>
      <c r="C1181" s="28" t="s">
        <v>26</v>
      </c>
      <c r="D1181" s="28" t="s">
        <v>33</v>
      </c>
      <c r="E1181" s="29">
        <v>41760</v>
      </c>
      <c r="F1181" s="30">
        <f>Dados!$E1181</f>
        <v>41760</v>
      </c>
      <c r="G1181" s="31">
        <f t="shared" si="18"/>
        <v>41760</v>
      </c>
      <c r="H1181" s="32">
        <v>2850</v>
      </c>
      <c r="I1181" s="33" t="s">
        <v>36</v>
      </c>
    </row>
    <row r="1182" spans="1:9" x14ac:dyDescent="0.35">
      <c r="A1182" s="20" t="s">
        <v>6</v>
      </c>
      <c r="B1182" s="21" t="s">
        <v>44</v>
      </c>
      <c r="C1182" s="21" t="s">
        <v>24</v>
      </c>
      <c r="D1182" s="21" t="s">
        <v>32</v>
      </c>
      <c r="E1182" s="22">
        <v>42660</v>
      </c>
      <c r="F1182" s="23">
        <f>Dados!$E1182</f>
        <v>42660</v>
      </c>
      <c r="G1182" s="24">
        <f t="shared" si="18"/>
        <v>42660</v>
      </c>
      <c r="H1182" s="25">
        <v>2400</v>
      </c>
      <c r="I1182" s="26" t="s">
        <v>35</v>
      </c>
    </row>
    <row r="1183" spans="1:9" x14ac:dyDescent="0.35">
      <c r="A1183" s="27" t="s">
        <v>13</v>
      </c>
      <c r="B1183" s="28" t="s">
        <v>50</v>
      </c>
      <c r="C1183" s="28" t="s">
        <v>28</v>
      </c>
      <c r="D1183" s="28" t="s">
        <v>30</v>
      </c>
      <c r="E1183" s="29">
        <v>41768</v>
      </c>
      <c r="F1183" s="30">
        <f>Dados!$E1183</f>
        <v>41768</v>
      </c>
      <c r="G1183" s="31">
        <f t="shared" si="18"/>
        <v>41768</v>
      </c>
      <c r="H1183" s="32">
        <v>700</v>
      </c>
      <c r="I1183" s="33" t="s">
        <v>37</v>
      </c>
    </row>
    <row r="1184" spans="1:9" x14ac:dyDescent="0.35">
      <c r="A1184" s="20" t="s">
        <v>10</v>
      </c>
      <c r="B1184" s="21" t="s">
        <v>44</v>
      </c>
      <c r="C1184" s="21" t="s">
        <v>27</v>
      </c>
      <c r="D1184" s="21" t="s">
        <v>31</v>
      </c>
      <c r="E1184" s="22">
        <v>42462</v>
      </c>
      <c r="F1184" s="23">
        <f>Dados!$E1184</f>
        <v>42462</v>
      </c>
      <c r="G1184" s="24">
        <f t="shared" si="18"/>
        <v>42462</v>
      </c>
      <c r="H1184" s="25">
        <v>2380</v>
      </c>
      <c r="I1184" s="26" t="s">
        <v>37</v>
      </c>
    </row>
    <row r="1185" spans="1:9" x14ac:dyDescent="0.35">
      <c r="A1185" s="27" t="s">
        <v>5</v>
      </c>
      <c r="B1185" s="28" t="s">
        <v>44</v>
      </c>
      <c r="C1185" s="28" t="s">
        <v>26</v>
      </c>
      <c r="D1185" s="28" t="s">
        <v>30</v>
      </c>
      <c r="E1185" s="29">
        <v>42282</v>
      </c>
      <c r="F1185" s="30">
        <f>Dados!$E1185</f>
        <v>42282</v>
      </c>
      <c r="G1185" s="31">
        <f t="shared" si="18"/>
        <v>42282</v>
      </c>
      <c r="H1185" s="32">
        <v>2800</v>
      </c>
      <c r="I1185" s="33" t="s">
        <v>35</v>
      </c>
    </row>
    <row r="1186" spans="1:9" x14ac:dyDescent="0.35">
      <c r="A1186" s="20" t="s">
        <v>20</v>
      </c>
      <c r="B1186" s="21" t="s">
        <v>46</v>
      </c>
      <c r="C1186" s="21" t="s">
        <v>25</v>
      </c>
      <c r="D1186" s="21" t="s">
        <v>31</v>
      </c>
      <c r="E1186" s="22">
        <v>42609</v>
      </c>
      <c r="F1186" s="23">
        <f>Dados!$E1186</f>
        <v>42609</v>
      </c>
      <c r="G1186" s="24">
        <f t="shared" si="18"/>
        <v>42609</v>
      </c>
      <c r="H1186" s="25">
        <v>2890</v>
      </c>
      <c r="I1186" s="26" t="s">
        <v>39</v>
      </c>
    </row>
    <row r="1187" spans="1:9" x14ac:dyDescent="0.35">
      <c r="A1187" s="27" t="s">
        <v>10</v>
      </c>
      <c r="B1187" s="28" t="s">
        <v>46</v>
      </c>
      <c r="C1187" s="28" t="s">
        <v>28</v>
      </c>
      <c r="D1187" s="28" t="s">
        <v>30</v>
      </c>
      <c r="E1187" s="29">
        <v>42112</v>
      </c>
      <c r="F1187" s="30">
        <f>Dados!$E1187</f>
        <v>42112</v>
      </c>
      <c r="G1187" s="31">
        <f t="shared" si="18"/>
        <v>42112</v>
      </c>
      <c r="H1187" s="32">
        <v>1100</v>
      </c>
      <c r="I1187" s="33" t="s">
        <v>36</v>
      </c>
    </row>
    <row r="1188" spans="1:9" x14ac:dyDescent="0.35">
      <c r="A1188" s="20" t="s">
        <v>7</v>
      </c>
      <c r="B1188" s="21" t="s">
        <v>47</v>
      </c>
      <c r="C1188" s="21" t="s">
        <v>28</v>
      </c>
      <c r="D1188" s="21" t="s">
        <v>30</v>
      </c>
      <c r="E1188" s="22">
        <v>42530</v>
      </c>
      <c r="F1188" s="23">
        <f>Dados!$E1188</f>
        <v>42530</v>
      </c>
      <c r="G1188" s="24">
        <f t="shared" si="18"/>
        <v>42530</v>
      </c>
      <c r="H1188" s="25">
        <v>6650</v>
      </c>
      <c r="I1188" s="26" t="s">
        <v>39</v>
      </c>
    </row>
    <row r="1189" spans="1:9" x14ac:dyDescent="0.35">
      <c r="A1189" s="27" t="s">
        <v>9</v>
      </c>
      <c r="B1189" s="28" t="s">
        <v>47</v>
      </c>
      <c r="C1189" s="28" t="s">
        <v>27</v>
      </c>
      <c r="D1189" s="28" t="s">
        <v>30</v>
      </c>
      <c r="E1189" s="29">
        <v>42710</v>
      </c>
      <c r="F1189" s="30">
        <f>Dados!$E1189</f>
        <v>42710</v>
      </c>
      <c r="G1189" s="31">
        <f t="shared" si="18"/>
        <v>42710</v>
      </c>
      <c r="H1189" s="32">
        <v>2400</v>
      </c>
      <c r="I1189" s="33" t="s">
        <v>39</v>
      </c>
    </row>
    <row r="1190" spans="1:9" x14ac:dyDescent="0.35">
      <c r="A1190" s="20" t="s">
        <v>9</v>
      </c>
      <c r="B1190" s="21" t="s">
        <v>44</v>
      </c>
      <c r="C1190" s="21" t="s">
        <v>25</v>
      </c>
      <c r="D1190" s="21" t="s">
        <v>33</v>
      </c>
      <c r="E1190" s="22">
        <v>42618</v>
      </c>
      <c r="F1190" s="23">
        <f>Dados!$E1190</f>
        <v>42618</v>
      </c>
      <c r="G1190" s="24">
        <f t="shared" si="18"/>
        <v>42618</v>
      </c>
      <c r="H1190" s="25">
        <v>3800</v>
      </c>
      <c r="I1190" s="26" t="s">
        <v>36</v>
      </c>
    </row>
    <row r="1191" spans="1:9" x14ac:dyDescent="0.35">
      <c r="A1191" s="27" t="s">
        <v>19</v>
      </c>
      <c r="B1191" s="28" t="s">
        <v>49</v>
      </c>
      <c r="C1191" s="28" t="s">
        <v>28</v>
      </c>
      <c r="D1191" s="28" t="s">
        <v>33</v>
      </c>
      <c r="E1191" s="29">
        <v>42405</v>
      </c>
      <c r="F1191" s="30">
        <f>Dados!$E1191</f>
        <v>42405</v>
      </c>
      <c r="G1191" s="31">
        <f t="shared" si="18"/>
        <v>42405</v>
      </c>
      <c r="H1191" s="32">
        <v>2720</v>
      </c>
      <c r="I1191" s="33" t="s">
        <v>37</v>
      </c>
    </row>
    <row r="1192" spans="1:9" x14ac:dyDescent="0.35">
      <c r="A1192" s="20" t="s">
        <v>20</v>
      </c>
      <c r="B1192" s="21" t="s">
        <v>47</v>
      </c>
      <c r="C1192" s="21" t="s">
        <v>26</v>
      </c>
      <c r="D1192" s="21" t="s">
        <v>31</v>
      </c>
      <c r="E1192" s="22">
        <v>41794</v>
      </c>
      <c r="F1192" s="23">
        <f>Dados!$E1192</f>
        <v>41794</v>
      </c>
      <c r="G1192" s="24">
        <f t="shared" si="18"/>
        <v>41794</v>
      </c>
      <c r="H1192" s="25">
        <v>500</v>
      </c>
      <c r="I1192" s="26" t="s">
        <v>39</v>
      </c>
    </row>
    <row r="1193" spans="1:9" x14ac:dyDescent="0.35">
      <c r="A1193" s="27" t="s">
        <v>5</v>
      </c>
      <c r="B1193" s="28" t="s">
        <v>49</v>
      </c>
      <c r="C1193" s="28" t="s">
        <v>25</v>
      </c>
      <c r="D1193" s="28" t="s">
        <v>32</v>
      </c>
      <c r="E1193" s="29">
        <v>42464</v>
      </c>
      <c r="F1193" s="30">
        <f>Dados!$E1193</f>
        <v>42464</v>
      </c>
      <c r="G1193" s="31">
        <f t="shared" si="18"/>
        <v>42464</v>
      </c>
      <c r="H1193" s="32">
        <v>1100</v>
      </c>
      <c r="I1193" s="33" t="s">
        <v>38</v>
      </c>
    </row>
    <row r="1194" spans="1:9" x14ac:dyDescent="0.35">
      <c r="A1194" s="20" t="s">
        <v>9</v>
      </c>
      <c r="B1194" s="21" t="s">
        <v>47</v>
      </c>
      <c r="C1194" s="21" t="s">
        <v>25</v>
      </c>
      <c r="D1194" s="21" t="s">
        <v>34</v>
      </c>
      <c r="E1194" s="22">
        <v>42191</v>
      </c>
      <c r="F1194" s="23">
        <f>Dados!$E1194</f>
        <v>42191</v>
      </c>
      <c r="G1194" s="24">
        <f t="shared" si="18"/>
        <v>42191</v>
      </c>
      <c r="H1194" s="25">
        <v>3060</v>
      </c>
      <c r="I1194" s="26" t="s">
        <v>39</v>
      </c>
    </row>
    <row r="1195" spans="1:9" x14ac:dyDescent="0.35">
      <c r="A1195" s="27" t="s">
        <v>16</v>
      </c>
      <c r="B1195" s="28" t="s">
        <v>46</v>
      </c>
      <c r="C1195" s="28" t="s">
        <v>29</v>
      </c>
      <c r="D1195" s="28" t="s">
        <v>32</v>
      </c>
      <c r="E1195" s="29">
        <v>42446</v>
      </c>
      <c r="F1195" s="30">
        <f>Dados!$E1195</f>
        <v>42446</v>
      </c>
      <c r="G1195" s="31">
        <f t="shared" si="18"/>
        <v>42446</v>
      </c>
      <c r="H1195" s="32">
        <v>1800</v>
      </c>
      <c r="I1195" s="33" t="s">
        <v>38</v>
      </c>
    </row>
    <row r="1196" spans="1:9" x14ac:dyDescent="0.35">
      <c r="A1196" s="20" t="s">
        <v>8</v>
      </c>
      <c r="B1196" s="21" t="s">
        <v>45</v>
      </c>
      <c r="C1196" s="21" t="s">
        <v>27</v>
      </c>
      <c r="D1196" s="21" t="s">
        <v>34</v>
      </c>
      <c r="E1196" s="22">
        <v>42284</v>
      </c>
      <c r="F1196" s="23">
        <f>Dados!$E1196</f>
        <v>42284</v>
      </c>
      <c r="G1196" s="24">
        <f t="shared" si="18"/>
        <v>42284</v>
      </c>
      <c r="H1196" s="25">
        <v>1680</v>
      </c>
      <c r="I1196" s="26" t="s">
        <v>39</v>
      </c>
    </row>
    <row r="1197" spans="1:9" x14ac:dyDescent="0.35">
      <c r="A1197" s="27" t="s">
        <v>23</v>
      </c>
      <c r="B1197" s="28" t="s">
        <v>45</v>
      </c>
      <c r="C1197" s="28" t="s">
        <v>29</v>
      </c>
      <c r="D1197" s="28" t="s">
        <v>30</v>
      </c>
      <c r="E1197" s="29">
        <v>42571</v>
      </c>
      <c r="F1197" s="30">
        <f>Dados!$E1197</f>
        <v>42571</v>
      </c>
      <c r="G1197" s="31">
        <f t="shared" si="18"/>
        <v>42571</v>
      </c>
      <c r="H1197" s="32">
        <v>2610</v>
      </c>
      <c r="I1197" s="33" t="s">
        <v>37</v>
      </c>
    </row>
    <row r="1198" spans="1:9" x14ac:dyDescent="0.35">
      <c r="A1198" s="20" t="s">
        <v>16</v>
      </c>
      <c r="B1198" s="21" t="s">
        <v>45</v>
      </c>
      <c r="C1198" s="21" t="s">
        <v>27</v>
      </c>
      <c r="D1198" s="21" t="s">
        <v>33</v>
      </c>
      <c r="E1198" s="22">
        <v>42875</v>
      </c>
      <c r="F1198" s="23">
        <f>Dados!$E1198</f>
        <v>42875</v>
      </c>
      <c r="G1198" s="24">
        <f t="shared" si="18"/>
        <v>42875</v>
      </c>
      <c r="H1198" s="25">
        <v>1000</v>
      </c>
      <c r="I1198" s="26" t="s">
        <v>38</v>
      </c>
    </row>
    <row r="1199" spans="1:9" x14ac:dyDescent="0.35">
      <c r="A1199" s="27" t="s">
        <v>22</v>
      </c>
      <c r="B1199" s="28" t="s">
        <v>47</v>
      </c>
      <c r="C1199" s="28" t="s">
        <v>24</v>
      </c>
      <c r="D1199" s="28" t="s">
        <v>33</v>
      </c>
      <c r="E1199" s="29">
        <v>42914</v>
      </c>
      <c r="F1199" s="30">
        <f>Dados!$E1199</f>
        <v>42914</v>
      </c>
      <c r="G1199" s="31">
        <f t="shared" si="18"/>
        <v>42914</v>
      </c>
      <c r="H1199" s="32">
        <v>4900</v>
      </c>
      <c r="I1199" s="33" t="s">
        <v>36</v>
      </c>
    </row>
    <row r="1200" spans="1:9" x14ac:dyDescent="0.35">
      <c r="A1200" s="20" t="s">
        <v>14</v>
      </c>
      <c r="B1200" s="21" t="s">
        <v>46</v>
      </c>
      <c r="C1200" s="21" t="s">
        <v>27</v>
      </c>
      <c r="D1200" s="21" t="s">
        <v>30</v>
      </c>
      <c r="E1200" s="22">
        <v>42505</v>
      </c>
      <c r="F1200" s="23">
        <f>Dados!$E1200</f>
        <v>42505</v>
      </c>
      <c r="G1200" s="24">
        <f t="shared" si="18"/>
        <v>42505</v>
      </c>
      <c r="H1200" s="25">
        <v>1800</v>
      </c>
      <c r="I1200" s="26" t="s">
        <v>35</v>
      </c>
    </row>
    <row r="1201" spans="1:9" x14ac:dyDescent="0.35">
      <c r="A1201" s="27" t="s">
        <v>14</v>
      </c>
      <c r="B1201" s="28" t="s">
        <v>50</v>
      </c>
      <c r="C1201" s="28" t="s">
        <v>28</v>
      </c>
      <c r="D1201" s="28" t="s">
        <v>30</v>
      </c>
      <c r="E1201" s="29">
        <v>42632</v>
      </c>
      <c r="F1201" s="30">
        <f>Dados!$E1201</f>
        <v>42632</v>
      </c>
      <c r="G1201" s="31">
        <f t="shared" si="18"/>
        <v>42632</v>
      </c>
      <c r="H1201" s="32">
        <v>2380</v>
      </c>
      <c r="I1201" s="33" t="s">
        <v>39</v>
      </c>
    </row>
    <row r="1202" spans="1:9" x14ac:dyDescent="0.35">
      <c r="A1202" s="20" t="s">
        <v>10</v>
      </c>
      <c r="B1202" s="21" t="s">
        <v>45</v>
      </c>
      <c r="C1202" s="21" t="s">
        <v>26</v>
      </c>
      <c r="D1202" s="21" t="s">
        <v>30</v>
      </c>
      <c r="E1202" s="22">
        <v>41886</v>
      </c>
      <c r="F1202" s="23">
        <f>Dados!$E1202</f>
        <v>41886</v>
      </c>
      <c r="G1202" s="24">
        <f t="shared" si="18"/>
        <v>41886</v>
      </c>
      <c r="H1202" s="25">
        <v>2000</v>
      </c>
      <c r="I1202" s="26" t="s">
        <v>39</v>
      </c>
    </row>
    <row r="1203" spans="1:9" x14ac:dyDescent="0.35">
      <c r="A1203" s="27" t="s">
        <v>9</v>
      </c>
      <c r="B1203" s="28" t="s">
        <v>48</v>
      </c>
      <c r="C1203" s="28" t="s">
        <v>25</v>
      </c>
      <c r="D1203" s="28" t="s">
        <v>30</v>
      </c>
      <c r="E1203" s="29">
        <v>41877</v>
      </c>
      <c r="F1203" s="30">
        <f>Dados!$E1203</f>
        <v>41877</v>
      </c>
      <c r="G1203" s="31">
        <f t="shared" si="18"/>
        <v>41877</v>
      </c>
      <c r="H1203" s="32">
        <v>580</v>
      </c>
      <c r="I1203" s="33" t="s">
        <v>36</v>
      </c>
    </row>
    <row r="1204" spans="1:9" x14ac:dyDescent="0.35">
      <c r="A1204" s="20" t="s">
        <v>9</v>
      </c>
      <c r="B1204" s="21" t="s">
        <v>46</v>
      </c>
      <c r="C1204" s="21" t="s">
        <v>26</v>
      </c>
      <c r="D1204" s="21" t="s">
        <v>33</v>
      </c>
      <c r="E1204" s="22">
        <v>42031</v>
      </c>
      <c r="F1204" s="23">
        <f>Dados!$E1204</f>
        <v>42031</v>
      </c>
      <c r="G1204" s="24">
        <f t="shared" si="18"/>
        <v>42031</v>
      </c>
      <c r="H1204" s="25">
        <v>2040</v>
      </c>
      <c r="I1204" s="26" t="s">
        <v>38</v>
      </c>
    </row>
    <row r="1205" spans="1:9" x14ac:dyDescent="0.35">
      <c r="A1205" s="27" t="s">
        <v>6</v>
      </c>
      <c r="B1205" s="28" t="s">
        <v>44</v>
      </c>
      <c r="C1205" s="28" t="s">
        <v>27</v>
      </c>
      <c r="D1205" s="28" t="s">
        <v>34</v>
      </c>
      <c r="E1205" s="29">
        <v>42032</v>
      </c>
      <c r="F1205" s="30">
        <f>Dados!$E1205</f>
        <v>42032</v>
      </c>
      <c r="G1205" s="31">
        <f t="shared" si="18"/>
        <v>42032</v>
      </c>
      <c r="H1205" s="32">
        <v>3840</v>
      </c>
      <c r="I1205" s="33" t="s">
        <v>37</v>
      </c>
    </row>
    <row r="1206" spans="1:9" x14ac:dyDescent="0.35">
      <c r="A1206" s="20" t="s">
        <v>7</v>
      </c>
      <c r="B1206" s="21" t="s">
        <v>44</v>
      </c>
      <c r="C1206" s="21" t="s">
        <v>24</v>
      </c>
      <c r="D1206" s="21" t="s">
        <v>31</v>
      </c>
      <c r="E1206" s="22">
        <v>42747</v>
      </c>
      <c r="F1206" s="23">
        <f>Dados!$E1206</f>
        <v>42747</v>
      </c>
      <c r="G1206" s="24">
        <f t="shared" si="18"/>
        <v>42747</v>
      </c>
      <c r="H1206" s="25">
        <v>2900</v>
      </c>
      <c r="I1206" s="26" t="s">
        <v>39</v>
      </c>
    </row>
    <row r="1207" spans="1:9" x14ac:dyDescent="0.35">
      <c r="A1207" s="27" t="s">
        <v>11</v>
      </c>
      <c r="B1207" s="28" t="s">
        <v>46</v>
      </c>
      <c r="C1207" s="28" t="s">
        <v>27</v>
      </c>
      <c r="D1207" s="28" t="s">
        <v>32</v>
      </c>
      <c r="E1207" s="29">
        <v>41666</v>
      </c>
      <c r="F1207" s="30">
        <f>Dados!$E1207</f>
        <v>41666</v>
      </c>
      <c r="G1207" s="31">
        <f t="shared" si="18"/>
        <v>41666</v>
      </c>
      <c r="H1207" s="32">
        <v>600</v>
      </c>
      <c r="I1207" s="33" t="s">
        <v>39</v>
      </c>
    </row>
    <row r="1208" spans="1:9" x14ac:dyDescent="0.35">
      <c r="A1208" s="20" t="s">
        <v>12</v>
      </c>
      <c r="B1208" s="21" t="s">
        <v>44</v>
      </c>
      <c r="C1208" s="21" t="s">
        <v>29</v>
      </c>
      <c r="D1208" s="21" t="s">
        <v>33</v>
      </c>
      <c r="E1208" s="22">
        <v>42628</v>
      </c>
      <c r="F1208" s="23">
        <f>Dados!$E1208</f>
        <v>42628</v>
      </c>
      <c r="G1208" s="24">
        <f t="shared" si="18"/>
        <v>42628</v>
      </c>
      <c r="H1208" s="25">
        <v>400</v>
      </c>
      <c r="I1208" s="26" t="s">
        <v>37</v>
      </c>
    </row>
    <row r="1209" spans="1:9" x14ac:dyDescent="0.35">
      <c r="A1209" s="27" t="s">
        <v>18</v>
      </c>
      <c r="B1209" s="28" t="s">
        <v>45</v>
      </c>
      <c r="C1209" s="28" t="s">
        <v>28</v>
      </c>
      <c r="D1209" s="28" t="s">
        <v>30</v>
      </c>
      <c r="E1209" s="29">
        <v>41968</v>
      </c>
      <c r="F1209" s="30">
        <f>Dados!$E1209</f>
        <v>41968</v>
      </c>
      <c r="G1209" s="31">
        <f t="shared" si="18"/>
        <v>41968</v>
      </c>
      <c r="H1209" s="32">
        <v>4320</v>
      </c>
      <c r="I1209" s="33" t="s">
        <v>38</v>
      </c>
    </row>
    <row r="1210" spans="1:9" x14ac:dyDescent="0.35">
      <c r="A1210" s="20" t="s">
        <v>10</v>
      </c>
      <c r="B1210" s="21" t="s">
        <v>45</v>
      </c>
      <c r="C1210" s="21" t="s">
        <v>24</v>
      </c>
      <c r="D1210" s="21" t="s">
        <v>30</v>
      </c>
      <c r="E1210" s="22">
        <v>42028</v>
      </c>
      <c r="F1210" s="23">
        <f>Dados!$E1210</f>
        <v>42028</v>
      </c>
      <c r="G1210" s="24">
        <f t="shared" si="18"/>
        <v>42028</v>
      </c>
      <c r="H1210" s="25">
        <v>2450</v>
      </c>
      <c r="I1210" s="26" t="s">
        <v>37</v>
      </c>
    </row>
    <row r="1211" spans="1:9" x14ac:dyDescent="0.35">
      <c r="A1211" s="27" t="s">
        <v>19</v>
      </c>
      <c r="B1211" s="28" t="s">
        <v>46</v>
      </c>
      <c r="C1211" s="28" t="s">
        <v>25</v>
      </c>
      <c r="D1211" s="28" t="s">
        <v>32</v>
      </c>
      <c r="E1211" s="29">
        <v>42231</v>
      </c>
      <c r="F1211" s="30">
        <f>Dados!$E1211</f>
        <v>42231</v>
      </c>
      <c r="G1211" s="31">
        <f t="shared" si="18"/>
        <v>42231</v>
      </c>
      <c r="H1211" s="32">
        <v>2040</v>
      </c>
      <c r="I1211" s="33" t="s">
        <v>39</v>
      </c>
    </row>
    <row r="1212" spans="1:9" x14ac:dyDescent="0.35">
      <c r="A1212" s="20" t="s">
        <v>8</v>
      </c>
      <c r="B1212" s="21" t="s">
        <v>45</v>
      </c>
      <c r="C1212" s="21" t="s">
        <v>29</v>
      </c>
      <c r="D1212" s="21" t="s">
        <v>34</v>
      </c>
      <c r="E1212" s="22">
        <v>42609</v>
      </c>
      <c r="F1212" s="23">
        <f>Dados!$E1212</f>
        <v>42609</v>
      </c>
      <c r="G1212" s="24">
        <f t="shared" si="18"/>
        <v>42609</v>
      </c>
      <c r="H1212" s="25">
        <v>200</v>
      </c>
      <c r="I1212" s="26" t="s">
        <v>36</v>
      </c>
    </row>
    <row r="1213" spans="1:9" x14ac:dyDescent="0.35">
      <c r="A1213" s="27" t="s">
        <v>7</v>
      </c>
      <c r="B1213" s="28" t="s">
        <v>47</v>
      </c>
      <c r="C1213" s="28" t="s">
        <v>25</v>
      </c>
      <c r="D1213" s="28" t="s">
        <v>30</v>
      </c>
      <c r="E1213" s="29">
        <v>42343</v>
      </c>
      <c r="F1213" s="30">
        <f>Dados!$E1213</f>
        <v>42343</v>
      </c>
      <c r="G1213" s="31">
        <f t="shared" si="18"/>
        <v>42343</v>
      </c>
      <c r="H1213" s="32">
        <v>2600</v>
      </c>
      <c r="I1213" s="33" t="s">
        <v>38</v>
      </c>
    </row>
    <row r="1214" spans="1:9" x14ac:dyDescent="0.35">
      <c r="A1214" s="20" t="s">
        <v>11</v>
      </c>
      <c r="B1214" s="21" t="s">
        <v>48</v>
      </c>
      <c r="C1214" s="21" t="s">
        <v>24</v>
      </c>
      <c r="D1214" s="21" t="s">
        <v>34</v>
      </c>
      <c r="E1214" s="22">
        <v>41797</v>
      </c>
      <c r="F1214" s="23">
        <f>Dados!$E1214</f>
        <v>41797</v>
      </c>
      <c r="G1214" s="24">
        <f t="shared" si="18"/>
        <v>41797</v>
      </c>
      <c r="H1214" s="25">
        <v>1600</v>
      </c>
      <c r="I1214" s="26" t="s">
        <v>39</v>
      </c>
    </row>
    <row r="1215" spans="1:9" x14ac:dyDescent="0.35">
      <c r="A1215" s="27" t="s">
        <v>8</v>
      </c>
      <c r="B1215" s="28" t="s">
        <v>47</v>
      </c>
      <c r="C1215" s="28" t="s">
        <v>25</v>
      </c>
      <c r="D1215" s="28" t="s">
        <v>34</v>
      </c>
      <c r="E1215" s="29">
        <v>42282</v>
      </c>
      <c r="F1215" s="30">
        <f>Dados!$E1215</f>
        <v>42282</v>
      </c>
      <c r="G1215" s="31">
        <f t="shared" si="18"/>
        <v>42282</v>
      </c>
      <c r="H1215" s="32">
        <v>2890</v>
      </c>
      <c r="I1215" s="33" t="s">
        <v>39</v>
      </c>
    </row>
    <row r="1216" spans="1:9" x14ac:dyDescent="0.35">
      <c r="A1216" s="20" t="s">
        <v>10</v>
      </c>
      <c r="B1216" s="21" t="s">
        <v>50</v>
      </c>
      <c r="C1216" s="21" t="s">
        <v>25</v>
      </c>
      <c r="D1216" s="21" t="s">
        <v>33</v>
      </c>
      <c r="E1216" s="22">
        <v>41653</v>
      </c>
      <c r="F1216" s="23">
        <f>Dados!$E1216</f>
        <v>41653</v>
      </c>
      <c r="G1216" s="24">
        <f t="shared" si="18"/>
        <v>41653</v>
      </c>
      <c r="H1216" s="25">
        <v>1800</v>
      </c>
      <c r="I1216" s="26" t="s">
        <v>37</v>
      </c>
    </row>
    <row r="1217" spans="1:9" x14ac:dyDescent="0.35">
      <c r="A1217" s="27" t="s">
        <v>14</v>
      </c>
      <c r="B1217" s="28" t="s">
        <v>44</v>
      </c>
      <c r="C1217" s="28" t="s">
        <v>28</v>
      </c>
      <c r="D1217" s="28" t="s">
        <v>34</v>
      </c>
      <c r="E1217" s="29">
        <v>42159</v>
      </c>
      <c r="F1217" s="30">
        <f>Dados!$E1217</f>
        <v>42159</v>
      </c>
      <c r="G1217" s="31">
        <f t="shared" si="18"/>
        <v>42159</v>
      </c>
      <c r="H1217" s="32">
        <v>100</v>
      </c>
      <c r="I1217" s="33" t="s">
        <v>35</v>
      </c>
    </row>
    <row r="1218" spans="1:9" x14ac:dyDescent="0.35">
      <c r="A1218" s="20" t="s">
        <v>12</v>
      </c>
      <c r="B1218" s="21" t="s">
        <v>47</v>
      </c>
      <c r="C1218" s="21" t="s">
        <v>29</v>
      </c>
      <c r="D1218" s="21" t="s">
        <v>33</v>
      </c>
      <c r="E1218" s="22">
        <v>42748</v>
      </c>
      <c r="F1218" s="23">
        <f>Dados!$E1218</f>
        <v>42748</v>
      </c>
      <c r="G1218" s="24">
        <f t="shared" ref="G1218:G1281" si="19">E1218</f>
        <v>42748</v>
      </c>
      <c r="H1218" s="25">
        <v>7000</v>
      </c>
      <c r="I1218" s="26" t="s">
        <v>35</v>
      </c>
    </row>
    <row r="1219" spans="1:9" x14ac:dyDescent="0.35">
      <c r="A1219" s="27" t="s">
        <v>6</v>
      </c>
      <c r="B1219" s="28" t="s">
        <v>50</v>
      </c>
      <c r="C1219" s="28" t="s">
        <v>26</v>
      </c>
      <c r="D1219" s="28" t="s">
        <v>33</v>
      </c>
      <c r="E1219" s="29">
        <v>42253</v>
      </c>
      <c r="F1219" s="30">
        <f>Dados!$E1219</f>
        <v>42253</v>
      </c>
      <c r="G1219" s="31">
        <f t="shared" si="19"/>
        <v>42253</v>
      </c>
      <c r="H1219" s="32">
        <v>2040</v>
      </c>
      <c r="I1219" s="33" t="s">
        <v>39</v>
      </c>
    </row>
    <row r="1220" spans="1:9" x14ac:dyDescent="0.35">
      <c r="A1220" s="20" t="s">
        <v>15</v>
      </c>
      <c r="B1220" s="21" t="s">
        <v>45</v>
      </c>
      <c r="C1220" s="21" t="s">
        <v>27</v>
      </c>
      <c r="D1220" s="21" t="s">
        <v>33</v>
      </c>
      <c r="E1220" s="22">
        <v>42253</v>
      </c>
      <c r="F1220" s="23">
        <f>Dados!$E1220</f>
        <v>42253</v>
      </c>
      <c r="G1220" s="24">
        <f t="shared" si="19"/>
        <v>42253</v>
      </c>
      <c r="H1220" s="25">
        <v>340</v>
      </c>
      <c r="I1220" s="26" t="s">
        <v>39</v>
      </c>
    </row>
    <row r="1221" spans="1:9" x14ac:dyDescent="0.35">
      <c r="A1221" s="27" t="s">
        <v>13</v>
      </c>
      <c r="B1221" s="28" t="s">
        <v>45</v>
      </c>
      <c r="C1221" s="28" t="s">
        <v>26</v>
      </c>
      <c r="D1221" s="28" t="s">
        <v>30</v>
      </c>
      <c r="E1221" s="29">
        <v>41718</v>
      </c>
      <c r="F1221" s="30">
        <f>Dados!$E1221</f>
        <v>41718</v>
      </c>
      <c r="G1221" s="31">
        <f t="shared" si="19"/>
        <v>41718</v>
      </c>
      <c r="H1221" s="32">
        <v>4000</v>
      </c>
      <c r="I1221" s="33" t="s">
        <v>39</v>
      </c>
    </row>
    <row r="1222" spans="1:9" x14ac:dyDescent="0.35">
      <c r="A1222" s="20" t="s">
        <v>13</v>
      </c>
      <c r="B1222" s="21" t="s">
        <v>49</v>
      </c>
      <c r="C1222" s="21" t="s">
        <v>27</v>
      </c>
      <c r="D1222" s="21" t="s">
        <v>34</v>
      </c>
      <c r="E1222" s="22">
        <v>42224</v>
      </c>
      <c r="F1222" s="23">
        <f>Dados!$E1222</f>
        <v>42224</v>
      </c>
      <c r="G1222" s="24">
        <f t="shared" si="19"/>
        <v>42224</v>
      </c>
      <c r="H1222" s="25">
        <v>3000</v>
      </c>
      <c r="I1222" s="26" t="s">
        <v>35</v>
      </c>
    </row>
    <row r="1223" spans="1:9" x14ac:dyDescent="0.35">
      <c r="A1223" s="27" t="s">
        <v>14</v>
      </c>
      <c r="B1223" s="28" t="s">
        <v>46</v>
      </c>
      <c r="C1223" s="28" t="s">
        <v>28</v>
      </c>
      <c r="D1223" s="28" t="s">
        <v>32</v>
      </c>
      <c r="E1223" s="29">
        <v>41894</v>
      </c>
      <c r="F1223" s="30">
        <f>Dados!$E1223</f>
        <v>41894</v>
      </c>
      <c r="G1223" s="31">
        <f t="shared" si="19"/>
        <v>41894</v>
      </c>
      <c r="H1223" s="32">
        <v>5510</v>
      </c>
      <c r="I1223" s="33" t="s">
        <v>35</v>
      </c>
    </row>
    <row r="1224" spans="1:9" x14ac:dyDescent="0.35">
      <c r="A1224" s="20" t="s">
        <v>23</v>
      </c>
      <c r="B1224" s="21" t="s">
        <v>48</v>
      </c>
      <c r="C1224" s="21" t="s">
        <v>29</v>
      </c>
      <c r="D1224" s="21" t="s">
        <v>31</v>
      </c>
      <c r="E1224" s="22">
        <v>42355</v>
      </c>
      <c r="F1224" s="23">
        <f>Dados!$E1224</f>
        <v>42355</v>
      </c>
      <c r="G1224" s="24">
        <f t="shared" si="19"/>
        <v>42355</v>
      </c>
      <c r="H1224" s="25">
        <v>3400</v>
      </c>
      <c r="I1224" s="26" t="s">
        <v>38</v>
      </c>
    </row>
    <row r="1225" spans="1:9" x14ac:dyDescent="0.35">
      <c r="A1225" s="27" t="s">
        <v>22</v>
      </c>
      <c r="B1225" s="28" t="s">
        <v>44</v>
      </c>
      <c r="C1225" s="28" t="s">
        <v>26</v>
      </c>
      <c r="D1225" s="28" t="s">
        <v>31</v>
      </c>
      <c r="E1225" s="29">
        <v>42417</v>
      </c>
      <c r="F1225" s="30">
        <f>Dados!$E1225</f>
        <v>42417</v>
      </c>
      <c r="G1225" s="31">
        <f t="shared" si="19"/>
        <v>42417</v>
      </c>
      <c r="H1225" s="32">
        <v>240</v>
      </c>
      <c r="I1225" s="33" t="s">
        <v>35</v>
      </c>
    </row>
    <row r="1226" spans="1:9" x14ac:dyDescent="0.35">
      <c r="A1226" s="20" t="s">
        <v>9</v>
      </c>
      <c r="B1226" s="21" t="s">
        <v>49</v>
      </c>
      <c r="C1226" s="21" t="s">
        <v>28</v>
      </c>
      <c r="D1226" s="21" t="s">
        <v>31</v>
      </c>
      <c r="E1226" s="22">
        <v>41755</v>
      </c>
      <c r="F1226" s="23">
        <f>Dados!$E1226</f>
        <v>41755</v>
      </c>
      <c r="G1226" s="24">
        <f t="shared" si="19"/>
        <v>41755</v>
      </c>
      <c r="H1226" s="25">
        <v>1750</v>
      </c>
      <c r="I1226" s="26" t="s">
        <v>37</v>
      </c>
    </row>
    <row r="1227" spans="1:9" x14ac:dyDescent="0.35">
      <c r="A1227" s="27" t="s">
        <v>17</v>
      </c>
      <c r="B1227" s="28" t="s">
        <v>45</v>
      </c>
      <c r="C1227" s="28" t="s">
        <v>27</v>
      </c>
      <c r="D1227" s="28" t="s">
        <v>30</v>
      </c>
      <c r="E1227" s="29">
        <v>42359</v>
      </c>
      <c r="F1227" s="30">
        <f>Dados!$E1227</f>
        <v>42359</v>
      </c>
      <c r="G1227" s="31">
        <f t="shared" si="19"/>
        <v>42359</v>
      </c>
      <c r="H1227" s="32">
        <v>4900</v>
      </c>
      <c r="I1227" s="33" t="s">
        <v>38</v>
      </c>
    </row>
    <row r="1228" spans="1:9" x14ac:dyDescent="0.35">
      <c r="A1228" s="20" t="s">
        <v>15</v>
      </c>
      <c r="B1228" s="21" t="s">
        <v>47</v>
      </c>
      <c r="C1228" s="21" t="s">
        <v>28</v>
      </c>
      <c r="D1228" s="21" t="s">
        <v>30</v>
      </c>
      <c r="E1228" s="22">
        <v>42102</v>
      </c>
      <c r="F1228" s="23">
        <f>Dados!$E1228</f>
        <v>42102</v>
      </c>
      <c r="G1228" s="24">
        <f t="shared" si="19"/>
        <v>42102</v>
      </c>
      <c r="H1228" s="25">
        <v>600</v>
      </c>
      <c r="I1228" s="26" t="s">
        <v>38</v>
      </c>
    </row>
    <row r="1229" spans="1:9" x14ac:dyDescent="0.35">
      <c r="A1229" s="27" t="s">
        <v>7</v>
      </c>
      <c r="B1229" s="28" t="s">
        <v>50</v>
      </c>
      <c r="C1229" s="28" t="s">
        <v>27</v>
      </c>
      <c r="D1229" s="28" t="s">
        <v>30</v>
      </c>
      <c r="E1229" s="29">
        <v>42435</v>
      </c>
      <c r="F1229" s="30">
        <f>Dados!$E1229</f>
        <v>42435</v>
      </c>
      <c r="G1229" s="31">
        <f t="shared" si="19"/>
        <v>42435</v>
      </c>
      <c r="H1229" s="32">
        <v>4060</v>
      </c>
      <c r="I1229" s="33" t="s">
        <v>39</v>
      </c>
    </row>
    <row r="1230" spans="1:9" x14ac:dyDescent="0.35">
      <c r="A1230" s="20" t="s">
        <v>12</v>
      </c>
      <c r="B1230" s="21" t="s">
        <v>46</v>
      </c>
      <c r="C1230" s="21" t="s">
        <v>28</v>
      </c>
      <c r="D1230" s="21" t="s">
        <v>34</v>
      </c>
      <c r="E1230" s="22">
        <v>42730</v>
      </c>
      <c r="F1230" s="23">
        <f>Dados!$E1230</f>
        <v>42730</v>
      </c>
      <c r="G1230" s="24">
        <f t="shared" si="19"/>
        <v>42730</v>
      </c>
      <c r="H1230" s="25">
        <v>4080</v>
      </c>
      <c r="I1230" s="26" t="s">
        <v>39</v>
      </c>
    </row>
    <row r="1231" spans="1:9" x14ac:dyDescent="0.35">
      <c r="A1231" s="27" t="s">
        <v>18</v>
      </c>
      <c r="B1231" s="28" t="s">
        <v>44</v>
      </c>
      <c r="C1231" s="28" t="s">
        <v>28</v>
      </c>
      <c r="D1231" s="28" t="s">
        <v>32</v>
      </c>
      <c r="E1231" s="29">
        <v>42061</v>
      </c>
      <c r="F1231" s="30">
        <f>Dados!$E1231</f>
        <v>42061</v>
      </c>
      <c r="G1231" s="31">
        <f t="shared" si="19"/>
        <v>42061</v>
      </c>
      <c r="H1231" s="32">
        <v>510</v>
      </c>
      <c r="I1231" s="33" t="s">
        <v>39</v>
      </c>
    </row>
    <row r="1232" spans="1:9" x14ac:dyDescent="0.35">
      <c r="A1232" s="20" t="s">
        <v>18</v>
      </c>
      <c r="B1232" s="21" t="s">
        <v>49</v>
      </c>
      <c r="C1232" s="21" t="s">
        <v>26</v>
      </c>
      <c r="D1232" s="21" t="s">
        <v>33</v>
      </c>
      <c r="E1232" s="22">
        <v>42345</v>
      </c>
      <c r="F1232" s="23">
        <f>Dados!$E1232</f>
        <v>42345</v>
      </c>
      <c r="G1232" s="24">
        <f t="shared" si="19"/>
        <v>42345</v>
      </c>
      <c r="H1232" s="25">
        <v>1400</v>
      </c>
      <c r="I1232" s="26" t="s">
        <v>35</v>
      </c>
    </row>
    <row r="1233" spans="1:9" x14ac:dyDescent="0.35">
      <c r="A1233" s="27" t="s">
        <v>21</v>
      </c>
      <c r="B1233" s="28" t="s">
        <v>45</v>
      </c>
      <c r="C1233" s="28" t="s">
        <v>26</v>
      </c>
      <c r="D1233" s="28" t="s">
        <v>34</v>
      </c>
      <c r="E1233" s="29">
        <v>42620</v>
      </c>
      <c r="F1233" s="30">
        <f>Dados!$E1233</f>
        <v>42620</v>
      </c>
      <c r="G1233" s="31">
        <f t="shared" si="19"/>
        <v>42620</v>
      </c>
      <c r="H1233" s="32">
        <v>500</v>
      </c>
      <c r="I1233" s="33" t="s">
        <v>39</v>
      </c>
    </row>
    <row r="1234" spans="1:9" x14ac:dyDescent="0.35">
      <c r="A1234" s="20" t="s">
        <v>5</v>
      </c>
      <c r="B1234" s="21" t="s">
        <v>45</v>
      </c>
      <c r="C1234" s="21" t="s">
        <v>26</v>
      </c>
      <c r="D1234" s="21" t="s">
        <v>33</v>
      </c>
      <c r="E1234" s="22">
        <v>42755</v>
      </c>
      <c r="F1234" s="23">
        <f>Dados!$E1234</f>
        <v>42755</v>
      </c>
      <c r="G1234" s="24">
        <f t="shared" si="19"/>
        <v>42755</v>
      </c>
      <c r="H1234" s="25">
        <v>5220</v>
      </c>
      <c r="I1234" s="26" t="s">
        <v>36</v>
      </c>
    </row>
    <row r="1235" spans="1:9" x14ac:dyDescent="0.35">
      <c r="A1235" s="27" t="s">
        <v>11</v>
      </c>
      <c r="B1235" s="28" t="s">
        <v>47</v>
      </c>
      <c r="C1235" s="28" t="s">
        <v>29</v>
      </c>
      <c r="D1235" s="28" t="s">
        <v>32</v>
      </c>
      <c r="E1235" s="29">
        <v>42221</v>
      </c>
      <c r="F1235" s="30">
        <f>Dados!$E1235</f>
        <v>42221</v>
      </c>
      <c r="G1235" s="31">
        <f t="shared" si="19"/>
        <v>42221</v>
      </c>
      <c r="H1235" s="32">
        <v>3500</v>
      </c>
      <c r="I1235" s="33" t="s">
        <v>35</v>
      </c>
    </row>
    <row r="1236" spans="1:9" x14ac:dyDescent="0.35">
      <c r="A1236" s="20" t="s">
        <v>15</v>
      </c>
      <c r="B1236" s="21" t="s">
        <v>44</v>
      </c>
      <c r="C1236" s="21" t="s">
        <v>26</v>
      </c>
      <c r="D1236" s="21" t="s">
        <v>32</v>
      </c>
      <c r="E1236" s="22">
        <v>41819</v>
      </c>
      <c r="F1236" s="23">
        <f>Dados!$E1236</f>
        <v>41819</v>
      </c>
      <c r="G1236" s="24">
        <f t="shared" si="19"/>
        <v>41819</v>
      </c>
      <c r="H1236" s="25">
        <v>2400</v>
      </c>
      <c r="I1236" s="26" t="s">
        <v>36</v>
      </c>
    </row>
    <row r="1237" spans="1:9" x14ac:dyDescent="0.35">
      <c r="A1237" s="27" t="s">
        <v>17</v>
      </c>
      <c r="B1237" s="28" t="s">
        <v>48</v>
      </c>
      <c r="C1237" s="28" t="s">
        <v>24</v>
      </c>
      <c r="D1237" s="28" t="s">
        <v>30</v>
      </c>
      <c r="E1237" s="29">
        <v>42497</v>
      </c>
      <c r="F1237" s="30">
        <f>Dados!$E1237</f>
        <v>42497</v>
      </c>
      <c r="G1237" s="31">
        <f t="shared" si="19"/>
        <v>42497</v>
      </c>
      <c r="H1237" s="32">
        <v>4800</v>
      </c>
      <c r="I1237" s="33" t="s">
        <v>39</v>
      </c>
    </row>
    <row r="1238" spans="1:9" x14ac:dyDescent="0.35">
      <c r="A1238" s="20" t="s">
        <v>21</v>
      </c>
      <c r="B1238" s="21" t="s">
        <v>44</v>
      </c>
      <c r="C1238" s="21" t="s">
        <v>24</v>
      </c>
      <c r="D1238" s="21" t="s">
        <v>33</v>
      </c>
      <c r="E1238" s="22">
        <v>41837</v>
      </c>
      <c r="F1238" s="23">
        <f>Dados!$E1238</f>
        <v>41837</v>
      </c>
      <c r="G1238" s="24">
        <f t="shared" si="19"/>
        <v>41837</v>
      </c>
      <c r="H1238" s="25">
        <v>510</v>
      </c>
      <c r="I1238" s="26" t="s">
        <v>36</v>
      </c>
    </row>
    <row r="1239" spans="1:9" x14ac:dyDescent="0.35">
      <c r="A1239" s="27" t="s">
        <v>14</v>
      </c>
      <c r="B1239" s="28" t="s">
        <v>44</v>
      </c>
      <c r="C1239" s="28" t="s">
        <v>27</v>
      </c>
      <c r="D1239" s="28" t="s">
        <v>31</v>
      </c>
      <c r="E1239" s="29">
        <v>42538</v>
      </c>
      <c r="F1239" s="30">
        <f>Dados!$E1239</f>
        <v>42538</v>
      </c>
      <c r="G1239" s="31">
        <f t="shared" si="19"/>
        <v>42538</v>
      </c>
      <c r="H1239" s="32">
        <v>1870</v>
      </c>
      <c r="I1239" s="33" t="s">
        <v>39</v>
      </c>
    </row>
    <row r="1240" spans="1:9" x14ac:dyDescent="0.35">
      <c r="A1240" s="20" t="s">
        <v>16</v>
      </c>
      <c r="B1240" s="21" t="s">
        <v>46</v>
      </c>
      <c r="C1240" s="21" t="s">
        <v>29</v>
      </c>
      <c r="D1240" s="21" t="s">
        <v>33</v>
      </c>
      <c r="E1240" s="22">
        <v>41806</v>
      </c>
      <c r="F1240" s="23">
        <f>Dados!$E1240</f>
        <v>41806</v>
      </c>
      <c r="G1240" s="24">
        <f t="shared" si="19"/>
        <v>41806</v>
      </c>
      <c r="H1240" s="25">
        <v>1920</v>
      </c>
      <c r="I1240" s="26" t="s">
        <v>37</v>
      </c>
    </row>
    <row r="1241" spans="1:9" x14ac:dyDescent="0.35">
      <c r="A1241" s="27" t="s">
        <v>6</v>
      </c>
      <c r="B1241" s="28" t="s">
        <v>50</v>
      </c>
      <c r="C1241" s="28" t="s">
        <v>29</v>
      </c>
      <c r="D1241" s="28" t="s">
        <v>32</v>
      </c>
      <c r="E1241" s="29">
        <v>42119</v>
      </c>
      <c r="F1241" s="30">
        <f>Dados!$E1241</f>
        <v>42119</v>
      </c>
      <c r="G1241" s="31">
        <f t="shared" si="19"/>
        <v>42119</v>
      </c>
      <c r="H1241" s="32">
        <v>700</v>
      </c>
      <c r="I1241" s="33" t="s">
        <v>39</v>
      </c>
    </row>
    <row r="1242" spans="1:9" x14ac:dyDescent="0.35">
      <c r="A1242" s="20" t="s">
        <v>16</v>
      </c>
      <c r="B1242" s="21" t="s">
        <v>46</v>
      </c>
      <c r="C1242" s="21" t="s">
        <v>26</v>
      </c>
      <c r="D1242" s="21" t="s">
        <v>31</v>
      </c>
      <c r="E1242" s="22">
        <v>42029</v>
      </c>
      <c r="F1242" s="23">
        <f>Dados!$E1242</f>
        <v>42029</v>
      </c>
      <c r="G1242" s="24">
        <f t="shared" si="19"/>
        <v>42029</v>
      </c>
      <c r="H1242" s="25">
        <v>3800</v>
      </c>
      <c r="I1242" s="26" t="s">
        <v>37</v>
      </c>
    </row>
    <row r="1243" spans="1:9" x14ac:dyDescent="0.35">
      <c r="A1243" s="27" t="s">
        <v>13</v>
      </c>
      <c r="B1243" s="28" t="s">
        <v>47</v>
      </c>
      <c r="C1243" s="28" t="s">
        <v>26</v>
      </c>
      <c r="D1243" s="28" t="s">
        <v>32</v>
      </c>
      <c r="E1243" s="29">
        <v>42862</v>
      </c>
      <c r="F1243" s="30">
        <f>Dados!$E1243</f>
        <v>42862</v>
      </c>
      <c r="G1243" s="31">
        <f t="shared" si="19"/>
        <v>42862</v>
      </c>
      <c r="H1243" s="32">
        <v>5800</v>
      </c>
      <c r="I1243" s="33" t="s">
        <v>36</v>
      </c>
    </row>
    <row r="1244" spans="1:9" x14ac:dyDescent="0.35">
      <c r="A1244" s="20" t="s">
        <v>6</v>
      </c>
      <c r="B1244" s="21" t="s">
        <v>48</v>
      </c>
      <c r="C1244" s="21" t="s">
        <v>27</v>
      </c>
      <c r="D1244" s="21" t="s">
        <v>31</v>
      </c>
      <c r="E1244" s="22">
        <v>42645</v>
      </c>
      <c r="F1244" s="23">
        <f>Dados!$E1244</f>
        <v>42645</v>
      </c>
      <c r="G1244" s="24">
        <f t="shared" si="19"/>
        <v>42645</v>
      </c>
      <c r="H1244" s="25">
        <v>3000</v>
      </c>
      <c r="I1244" s="26" t="s">
        <v>39</v>
      </c>
    </row>
    <row r="1245" spans="1:9" x14ac:dyDescent="0.35">
      <c r="A1245" s="27" t="s">
        <v>19</v>
      </c>
      <c r="B1245" s="28" t="s">
        <v>50</v>
      </c>
      <c r="C1245" s="28" t="s">
        <v>26</v>
      </c>
      <c r="D1245" s="28" t="s">
        <v>32</v>
      </c>
      <c r="E1245" s="29">
        <v>42236</v>
      </c>
      <c r="F1245" s="30">
        <f>Dados!$E1245</f>
        <v>42236</v>
      </c>
      <c r="G1245" s="31">
        <f t="shared" si="19"/>
        <v>42236</v>
      </c>
      <c r="H1245" s="32">
        <v>1360</v>
      </c>
      <c r="I1245" s="33" t="s">
        <v>39</v>
      </c>
    </row>
    <row r="1246" spans="1:9" x14ac:dyDescent="0.35">
      <c r="A1246" s="20" t="s">
        <v>13</v>
      </c>
      <c r="B1246" s="21" t="s">
        <v>50</v>
      </c>
      <c r="C1246" s="21" t="s">
        <v>29</v>
      </c>
      <c r="D1246" s="21" t="s">
        <v>33</v>
      </c>
      <c r="E1246" s="22">
        <v>42834</v>
      </c>
      <c r="F1246" s="23">
        <f>Dados!$E1246</f>
        <v>42834</v>
      </c>
      <c r="G1246" s="24">
        <f t="shared" si="19"/>
        <v>42834</v>
      </c>
      <c r="H1246" s="25">
        <v>1650</v>
      </c>
      <c r="I1246" s="26" t="s">
        <v>37</v>
      </c>
    </row>
    <row r="1247" spans="1:9" x14ac:dyDescent="0.35">
      <c r="A1247" s="27" t="s">
        <v>22</v>
      </c>
      <c r="B1247" s="28" t="s">
        <v>50</v>
      </c>
      <c r="C1247" s="28" t="s">
        <v>27</v>
      </c>
      <c r="D1247" s="28" t="s">
        <v>32</v>
      </c>
      <c r="E1247" s="29">
        <v>42193</v>
      </c>
      <c r="F1247" s="30">
        <f>Dados!$E1247</f>
        <v>42193</v>
      </c>
      <c r="G1247" s="31">
        <f t="shared" si="19"/>
        <v>42193</v>
      </c>
      <c r="H1247" s="32">
        <v>3200</v>
      </c>
      <c r="I1247" s="33" t="s">
        <v>36</v>
      </c>
    </row>
    <row r="1248" spans="1:9" x14ac:dyDescent="0.35">
      <c r="A1248" s="20" t="s">
        <v>19</v>
      </c>
      <c r="B1248" s="21" t="s">
        <v>48</v>
      </c>
      <c r="C1248" s="21" t="s">
        <v>25</v>
      </c>
      <c r="D1248" s="21" t="s">
        <v>34</v>
      </c>
      <c r="E1248" s="22">
        <v>41740</v>
      </c>
      <c r="F1248" s="23">
        <f>Dados!$E1248</f>
        <v>41740</v>
      </c>
      <c r="G1248" s="24">
        <f t="shared" si="19"/>
        <v>41740</v>
      </c>
      <c r="H1248" s="25">
        <v>600</v>
      </c>
      <c r="I1248" s="26" t="s">
        <v>39</v>
      </c>
    </row>
    <row r="1249" spans="1:9" x14ac:dyDescent="0.35">
      <c r="A1249" s="27" t="s">
        <v>6</v>
      </c>
      <c r="B1249" s="28" t="s">
        <v>44</v>
      </c>
      <c r="C1249" s="28" t="s">
        <v>24</v>
      </c>
      <c r="D1249" s="28" t="s">
        <v>30</v>
      </c>
      <c r="E1249" s="29">
        <v>42544</v>
      </c>
      <c r="F1249" s="30">
        <f>Dados!$E1249</f>
        <v>42544</v>
      </c>
      <c r="G1249" s="31">
        <f t="shared" si="19"/>
        <v>42544</v>
      </c>
      <c r="H1249" s="32">
        <v>510</v>
      </c>
      <c r="I1249" s="33" t="s">
        <v>39</v>
      </c>
    </row>
    <row r="1250" spans="1:9" x14ac:dyDescent="0.35">
      <c r="A1250" s="20" t="s">
        <v>6</v>
      </c>
      <c r="B1250" s="21" t="s">
        <v>49</v>
      </c>
      <c r="C1250" s="21" t="s">
        <v>28</v>
      </c>
      <c r="D1250" s="21" t="s">
        <v>33</v>
      </c>
      <c r="E1250" s="22">
        <v>42147</v>
      </c>
      <c r="F1250" s="23">
        <f>Dados!$E1250</f>
        <v>42147</v>
      </c>
      <c r="G1250" s="24">
        <f t="shared" si="19"/>
        <v>42147</v>
      </c>
      <c r="H1250" s="25">
        <v>3000</v>
      </c>
      <c r="I1250" s="26" t="s">
        <v>36</v>
      </c>
    </row>
    <row r="1251" spans="1:9" x14ac:dyDescent="0.35">
      <c r="A1251" s="27" t="s">
        <v>20</v>
      </c>
      <c r="B1251" s="28" t="s">
        <v>46</v>
      </c>
      <c r="C1251" s="28" t="s">
        <v>26</v>
      </c>
      <c r="D1251" s="28" t="s">
        <v>33</v>
      </c>
      <c r="E1251" s="29">
        <v>42456</v>
      </c>
      <c r="F1251" s="30">
        <f>Dados!$E1251</f>
        <v>42456</v>
      </c>
      <c r="G1251" s="31">
        <f t="shared" si="19"/>
        <v>42456</v>
      </c>
      <c r="H1251" s="32">
        <v>2550</v>
      </c>
      <c r="I1251" s="33" t="s">
        <v>37</v>
      </c>
    </row>
    <row r="1252" spans="1:9" x14ac:dyDescent="0.35">
      <c r="A1252" s="20" t="s">
        <v>17</v>
      </c>
      <c r="B1252" s="21" t="s">
        <v>45</v>
      </c>
      <c r="C1252" s="21" t="s">
        <v>26</v>
      </c>
      <c r="D1252" s="21" t="s">
        <v>33</v>
      </c>
      <c r="E1252" s="22">
        <v>42015</v>
      </c>
      <c r="F1252" s="23">
        <f>Dados!$E1252</f>
        <v>42015</v>
      </c>
      <c r="G1252" s="24">
        <f t="shared" si="19"/>
        <v>42015</v>
      </c>
      <c r="H1252" s="25">
        <v>3200</v>
      </c>
      <c r="I1252" s="26" t="s">
        <v>39</v>
      </c>
    </row>
    <row r="1253" spans="1:9" x14ac:dyDescent="0.35">
      <c r="A1253" s="27" t="s">
        <v>23</v>
      </c>
      <c r="B1253" s="28" t="s">
        <v>45</v>
      </c>
      <c r="C1253" s="28" t="s">
        <v>25</v>
      </c>
      <c r="D1253" s="28" t="s">
        <v>30</v>
      </c>
      <c r="E1253" s="29">
        <v>42104</v>
      </c>
      <c r="F1253" s="30">
        <f>Dados!$E1253</f>
        <v>42104</v>
      </c>
      <c r="G1253" s="31">
        <f t="shared" si="19"/>
        <v>42104</v>
      </c>
      <c r="H1253" s="32">
        <v>2400</v>
      </c>
      <c r="I1253" s="33" t="s">
        <v>35</v>
      </c>
    </row>
    <row r="1254" spans="1:9" x14ac:dyDescent="0.35">
      <c r="A1254" s="20" t="s">
        <v>22</v>
      </c>
      <c r="B1254" s="21" t="s">
        <v>45</v>
      </c>
      <c r="C1254" s="21" t="s">
        <v>26</v>
      </c>
      <c r="D1254" s="21" t="s">
        <v>31</v>
      </c>
      <c r="E1254" s="22">
        <v>41653</v>
      </c>
      <c r="F1254" s="23">
        <f>Dados!$E1254</f>
        <v>41653</v>
      </c>
      <c r="G1254" s="24">
        <f t="shared" si="19"/>
        <v>41653</v>
      </c>
      <c r="H1254" s="25">
        <v>800</v>
      </c>
      <c r="I1254" s="26" t="s">
        <v>39</v>
      </c>
    </row>
    <row r="1255" spans="1:9" x14ac:dyDescent="0.35">
      <c r="A1255" s="27" t="s">
        <v>9</v>
      </c>
      <c r="B1255" s="28" t="s">
        <v>46</v>
      </c>
      <c r="C1255" s="28" t="s">
        <v>26</v>
      </c>
      <c r="D1255" s="28" t="s">
        <v>34</v>
      </c>
      <c r="E1255" s="29">
        <v>41914</v>
      </c>
      <c r="F1255" s="30">
        <f>Dados!$E1255</f>
        <v>41914</v>
      </c>
      <c r="G1255" s="31">
        <f t="shared" si="19"/>
        <v>41914</v>
      </c>
      <c r="H1255" s="32">
        <v>1680</v>
      </c>
      <c r="I1255" s="33" t="s">
        <v>38</v>
      </c>
    </row>
    <row r="1256" spans="1:9" x14ac:dyDescent="0.35">
      <c r="A1256" s="20" t="s">
        <v>6</v>
      </c>
      <c r="B1256" s="21" t="s">
        <v>47</v>
      </c>
      <c r="C1256" s="21" t="s">
        <v>26</v>
      </c>
      <c r="D1256" s="21" t="s">
        <v>33</v>
      </c>
      <c r="E1256" s="22">
        <v>42791</v>
      </c>
      <c r="F1256" s="23">
        <f>Dados!$E1256</f>
        <v>42791</v>
      </c>
      <c r="G1256" s="24">
        <f t="shared" si="19"/>
        <v>42791</v>
      </c>
      <c r="H1256" s="25">
        <v>700</v>
      </c>
      <c r="I1256" s="26" t="s">
        <v>38</v>
      </c>
    </row>
    <row r="1257" spans="1:9" x14ac:dyDescent="0.35">
      <c r="A1257" s="27" t="s">
        <v>13</v>
      </c>
      <c r="B1257" s="28" t="s">
        <v>47</v>
      </c>
      <c r="C1257" s="28" t="s">
        <v>27</v>
      </c>
      <c r="D1257" s="28" t="s">
        <v>34</v>
      </c>
      <c r="E1257" s="29">
        <v>42112</v>
      </c>
      <c r="F1257" s="30">
        <f>Dados!$E1257</f>
        <v>42112</v>
      </c>
      <c r="G1257" s="31">
        <f t="shared" si="19"/>
        <v>42112</v>
      </c>
      <c r="H1257" s="32">
        <v>700</v>
      </c>
      <c r="I1257" s="33" t="s">
        <v>39</v>
      </c>
    </row>
    <row r="1258" spans="1:9" x14ac:dyDescent="0.35">
      <c r="A1258" s="20" t="s">
        <v>13</v>
      </c>
      <c r="B1258" s="21" t="s">
        <v>44</v>
      </c>
      <c r="C1258" s="21" t="s">
        <v>28</v>
      </c>
      <c r="D1258" s="21" t="s">
        <v>32</v>
      </c>
      <c r="E1258" s="22">
        <v>41645</v>
      </c>
      <c r="F1258" s="23">
        <f>Dados!$E1258</f>
        <v>41645</v>
      </c>
      <c r="G1258" s="24">
        <f t="shared" si="19"/>
        <v>41645</v>
      </c>
      <c r="H1258" s="25">
        <v>3190</v>
      </c>
      <c r="I1258" s="26" t="s">
        <v>39</v>
      </c>
    </row>
    <row r="1259" spans="1:9" x14ac:dyDescent="0.35">
      <c r="A1259" s="27" t="s">
        <v>16</v>
      </c>
      <c r="B1259" s="28" t="s">
        <v>46</v>
      </c>
      <c r="C1259" s="28" t="s">
        <v>29</v>
      </c>
      <c r="D1259" s="28" t="s">
        <v>32</v>
      </c>
      <c r="E1259" s="29">
        <v>42381</v>
      </c>
      <c r="F1259" s="30">
        <f>Dados!$E1259</f>
        <v>42381</v>
      </c>
      <c r="G1259" s="31">
        <f t="shared" si="19"/>
        <v>42381</v>
      </c>
      <c r="H1259" s="32">
        <v>200</v>
      </c>
      <c r="I1259" s="33" t="s">
        <v>36</v>
      </c>
    </row>
    <row r="1260" spans="1:9" x14ac:dyDescent="0.35">
      <c r="A1260" s="20" t="s">
        <v>19</v>
      </c>
      <c r="B1260" s="21" t="s">
        <v>50</v>
      </c>
      <c r="C1260" s="21" t="s">
        <v>24</v>
      </c>
      <c r="D1260" s="21" t="s">
        <v>31</v>
      </c>
      <c r="E1260" s="22">
        <v>41930</v>
      </c>
      <c r="F1260" s="23">
        <f>Dados!$E1260</f>
        <v>41930</v>
      </c>
      <c r="G1260" s="24">
        <f t="shared" si="19"/>
        <v>41930</v>
      </c>
      <c r="H1260" s="25">
        <v>450</v>
      </c>
      <c r="I1260" s="26" t="s">
        <v>39</v>
      </c>
    </row>
    <row r="1261" spans="1:9" x14ac:dyDescent="0.35">
      <c r="A1261" s="27" t="s">
        <v>21</v>
      </c>
      <c r="B1261" s="28" t="s">
        <v>46</v>
      </c>
      <c r="C1261" s="28" t="s">
        <v>26</v>
      </c>
      <c r="D1261" s="28" t="s">
        <v>31</v>
      </c>
      <c r="E1261" s="29">
        <v>42818</v>
      </c>
      <c r="F1261" s="30">
        <f>Dados!$E1261</f>
        <v>42818</v>
      </c>
      <c r="G1261" s="31">
        <f t="shared" si="19"/>
        <v>42818</v>
      </c>
      <c r="H1261" s="32">
        <v>2400</v>
      </c>
      <c r="I1261" s="33" t="s">
        <v>39</v>
      </c>
    </row>
    <row r="1262" spans="1:9" x14ac:dyDescent="0.35">
      <c r="A1262" s="20" t="s">
        <v>5</v>
      </c>
      <c r="B1262" s="21" t="s">
        <v>44</v>
      </c>
      <c r="C1262" s="21" t="s">
        <v>29</v>
      </c>
      <c r="D1262" s="21" t="s">
        <v>31</v>
      </c>
      <c r="E1262" s="22">
        <v>41701</v>
      </c>
      <c r="F1262" s="23">
        <f>Dados!$E1262</f>
        <v>41701</v>
      </c>
      <c r="G1262" s="24">
        <f t="shared" si="19"/>
        <v>41701</v>
      </c>
      <c r="H1262" s="25">
        <v>2400</v>
      </c>
      <c r="I1262" s="26" t="s">
        <v>36</v>
      </c>
    </row>
    <row r="1263" spans="1:9" x14ac:dyDescent="0.35">
      <c r="A1263" s="27" t="s">
        <v>17</v>
      </c>
      <c r="B1263" s="28" t="s">
        <v>49</v>
      </c>
      <c r="C1263" s="28" t="s">
        <v>27</v>
      </c>
      <c r="D1263" s="28" t="s">
        <v>32</v>
      </c>
      <c r="E1263" s="29">
        <v>42185</v>
      </c>
      <c r="F1263" s="30">
        <f>Dados!$E1263</f>
        <v>42185</v>
      </c>
      <c r="G1263" s="31">
        <f t="shared" si="19"/>
        <v>42185</v>
      </c>
      <c r="H1263" s="32">
        <v>3600</v>
      </c>
      <c r="I1263" s="33" t="s">
        <v>35</v>
      </c>
    </row>
    <row r="1264" spans="1:9" x14ac:dyDescent="0.35">
      <c r="A1264" s="20" t="s">
        <v>17</v>
      </c>
      <c r="B1264" s="21" t="s">
        <v>45</v>
      </c>
      <c r="C1264" s="21" t="s">
        <v>24</v>
      </c>
      <c r="D1264" s="21" t="s">
        <v>33</v>
      </c>
      <c r="E1264" s="22">
        <v>42846</v>
      </c>
      <c r="F1264" s="23">
        <f>Dados!$E1264</f>
        <v>42846</v>
      </c>
      <c r="G1264" s="24">
        <f t="shared" si="19"/>
        <v>42846</v>
      </c>
      <c r="H1264" s="25">
        <v>6650</v>
      </c>
      <c r="I1264" s="26" t="s">
        <v>39</v>
      </c>
    </row>
    <row r="1265" spans="1:9" x14ac:dyDescent="0.35">
      <c r="A1265" s="27" t="s">
        <v>17</v>
      </c>
      <c r="B1265" s="28" t="s">
        <v>46</v>
      </c>
      <c r="C1265" s="28" t="s">
        <v>25</v>
      </c>
      <c r="D1265" s="28" t="s">
        <v>33</v>
      </c>
      <c r="E1265" s="29">
        <v>42061</v>
      </c>
      <c r="F1265" s="30">
        <f>Dados!$E1265</f>
        <v>42061</v>
      </c>
      <c r="G1265" s="31">
        <f t="shared" si="19"/>
        <v>42061</v>
      </c>
      <c r="H1265" s="32">
        <v>1500</v>
      </c>
      <c r="I1265" s="33" t="s">
        <v>38</v>
      </c>
    </row>
    <row r="1266" spans="1:9" x14ac:dyDescent="0.35">
      <c r="A1266" s="20" t="s">
        <v>15</v>
      </c>
      <c r="B1266" s="21" t="s">
        <v>48</v>
      </c>
      <c r="C1266" s="21" t="s">
        <v>25</v>
      </c>
      <c r="D1266" s="21" t="s">
        <v>34</v>
      </c>
      <c r="E1266" s="22">
        <v>41826</v>
      </c>
      <c r="F1266" s="23">
        <f>Dados!$E1266</f>
        <v>41826</v>
      </c>
      <c r="G1266" s="24">
        <f t="shared" si="19"/>
        <v>41826</v>
      </c>
      <c r="H1266" s="25">
        <v>350</v>
      </c>
      <c r="I1266" s="26" t="s">
        <v>35</v>
      </c>
    </row>
    <row r="1267" spans="1:9" x14ac:dyDescent="0.35">
      <c r="A1267" s="27" t="s">
        <v>19</v>
      </c>
      <c r="B1267" s="28" t="s">
        <v>49</v>
      </c>
      <c r="C1267" s="28" t="s">
        <v>24</v>
      </c>
      <c r="D1267" s="28" t="s">
        <v>30</v>
      </c>
      <c r="E1267" s="29">
        <v>41861</v>
      </c>
      <c r="F1267" s="30">
        <f>Dados!$E1267</f>
        <v>41861</v>
      </c>
      <c r="G1267" s="31">
        <f t="shared" si="19"/>
        <v>41861</v>
      </c>
      <c r="H1267" s="32">
        <v>3600</v>
      </c>
      <c r="I1267" s="33" t="s">
        <v>35</v>
      </c>
    </row>
    <row r="1268" spans="1:9" x14ac:dyDescent="0.35">
      <c r="A1268" s="20" t="s">
        <v>6</v>
      </c>
      <c r="B1268" s="21" t="s">
        <v>50</v>
      </c>
      <c r="C1268" s="21" t="s">
        <v>28</v>
      </c>
      <c r="D1268" s="21" t="s">
        <v>30</v>
      </c>
      <c r="E1268" s="22">
        <v>41717</v>
      </c>
      <c r="F1268" s="23">
        <f>Dados!$E1268</f>
        <v>41717</v>
      </c>
      <c r="G1268" s="24">
        <f t="shared" si="19"/>
        <v>41717</v>
      </c>
      <c r="H1268" s="25">
        <v>4080</v>
      </c>
      <c r="I1268" s="26" t="s">
        <v>39</v>
      </c>
    </row>
    <row r="1269" spans="1:9" x14ac:dyDescent="0.35">
      <c r="A1269" s="27" t="s">
        <v>10</v>
      </c>
      <c r="B1269" s="28" t="s">
        <v>46</v>
      </c>
      <c r="C1269" s="28" t="s">
        <v>28</v>
      </c>
      <c r="D1269" s="28" t="s">
        <v>30</v>
      </c>
      <c r="E1269" s="29">
        <v>42666</v>
      </c>
      <c r="F1269" s="30">
        <f>Dados!$E1269</f>
        <v>42666</v>
      </c>
      <c r="G1269" s="31">
        <f t="shared" si="19"/>
        <v>42666</v>
      </c>
      <c r="H1269" s="32">
        <v>5250</v>
      </c>
      <c r="I1269" s="33" t="s">
        <v>39</v>
      </c>
    </row>
    <row r="1270" spans="1:9" x14ac:dyDescent="0.35">
      <c r="A1270" s="20" t="s">
        <v>5</v>
      </c>
      <c r="B1270" s="21" t="s">
        <v>47</v>
      </c>
      <c r="C1270" s="21" t="s">
        <v>26</v>
      </c>
      <c r="D1270" s="21" t="s">
        <v>32</v>
      </c>
      <c r="E1270" s="22">
        <v>42240</v>
      </c>
      <c r="F1270" s="23">
        <f>Dados!$E1270</f>
        <v>42240</v>
      </c>
      <c r="G1270" s="24">
        <f t="shared" si="19"/>
        <v>42240</v>
      </c>
      <c r="H1270" s="25">
        <v>300</v>
      </c>
      <c r="I1270" s="26" t="s">
        <v>39</v>
      </c>
    </row>
    <row r="1271" spans="1:9" x14ac:dyDescent="0.35">
      <c r="A1271" s="27" t="s">
        <v>16</v>
      </c>
      <c r="B1271" s="28" t="s">
        <v>44</v>
      </c>
      <c r="C1271" s="28" t="s">
        <v>25</v>
      </c>
      <c r="D1271" s="28" t="s">
        <v>32</v>
      </c>
      <c r="E1271" s="29">
        <v>42810</v>
      </c>
      <c r="F1271" s="30">
        <f>Dados!$E1271</f>
        <v>42810</v>
      </c>
      <c r="G1271" s="31">
        <f t="shared" si="19"/>
        <v>42810</v>
      </c>
      <c r="H1271" s="32">
        <v>2600</v>
      </c>
      <c r="I1271" s="33" t="s">
        <v>39</v>
      </c>
    </row>
    <row r="1272" spans="1:9" x14ac:dyDescent="0.35">
      <c r="A1272" s="20" t="s">
        <v>18</v>
      </c>
      <c r="B1272" s="21" t="s">
        <v>50</v>
      </c>
      <c r="C1272" s="21" t="s">
        <v>25</v>
      </c>
      <c r="D1272" s="21" t="s">
        <v>32</v>
      </c>
      <c r="E1272" s="22">
        <v>42062</v>
      </c>
      <c r="F1272" s="23">
        <f>Dados!$E1272</f>
        <v>42062</v>
      </c>
      <c r="G1272" s="24">
        <f t="shared" si="19"/>
        <v>42062</v>
      </c>
      <c r="H1272" s="25">
        <v>1870</v>
      </c>
      <c r="I1272" s="26" t="s">
        <v>38</v>
      </c>
    </row>
    <row r="1273" spans="1:9" x14ac:dyDescent="0.35">
      <c r="A1273" s="27" t="s">
        <v>12</v>
      </c>
      <c r="B1273" s="28" t="s">
        <v>44</v>
      </c>
      <c r="C1273" s="28" t="s">
        <v>28</v>
      </c>
      <c r="D1273" s="28" t="s">
        <v>31</v>
      </c>
      <c r="E1273" s="29">
        <v>42547</v>
      </c>
      <c r="F1273" s="30">
        <f>Dados!$E1273</f>
        <v>42547</v>
      </c>
      <c r="G1273" s="31">
        <f t="shared" si="19"/>
        <v>42547</v>
      </c>
      <c r="H1273" s="32">
        <v>1200</v>
      </c>
      <c r="I1273" s="33" t="s">
        <v>37</v>
      </c>
    </row>
    <row r="1274" spans="1:9" x14ac:dyDescent="0.35">
      <c r="A1274" s="20" t="s">
        <v>23</v>
      </c>
      <c r="B1274" s="21" t="s">
        <v>47</v>
      </c>
      <c r="C1274" s="21" t="s">
        <v>27</v>
      </c>
      <c r="D1274" s="21" t="s">
        <v>32</v>
      </c>
      <c r="E1274" s="22">
        <v>42106</v>
      </c>
      <c r="F1274" s="23">
        <f>Dados!$E1274</f>
        <v>42106</v>
      </c>
      <c r="G1274" s="24">
        <f t="shared" si="19"/>
        <v>42106</v>
      </c>
      <c r="H1274" s="25">
        <v>1400</v>
      </c>
      <c r="I1274" s="26" t="s">
        <v>36</v>
      </c>
    </row>
    <row r="1275" spans="1:9" x14ac:dyDescent="0.35">
      <c r="A1275" s="27" t="s">
        <v>13</v>
      </c>
      <c r="B1275" s="28" t="s">
        <v>45</v>
      </c>
      <c r="C1275" s="28" t="s">
        <v>28</v>
      </c>
      <c r="D1275" s="28" t="s">
        <v>31</v>
      </c>
      <c r="E1275" s="29">
        <v>41965</v>
      </c>
      <c r="F1275" s="30">
        <f>Dados!$E1275</f>
        <v>41965</v>
      </c>
      <c r="G1275" s="31">
        <f t="shared" si="19"/>
        <v>41965</v>
      </c>
      <c r="H1275" s="32">
        <v>3200</v>
      </c>
      <c r="I1275" s="33" t="s">
        <v>37</v>
      </c>
    </row>
    <row r="1276" spans="1:9" x14ac:dyDescent="0.35">
      <c r="A1276" s="20" t="s">
        <v>8</v>
      </c>
      <c r="B1276" s="21" t="s">
        <v>46</v>
      </c>
      <c r="C1276" s="21" t="s">
        <v>25</v>
      </c>
      <c r="D1276" s="21" t="s">
        <v>30</v>
      </c>
      <c r="E1276" s="22">
        <v>42793</v>
      </c>
      <c r="F1276" s="23">
        <f>Dados!$E1276</f>
        <v>42793</v>
      </c>
      <c r="G1276" s="24">
        <f t="shared" si="19"/>
        <v>42793</v>
      </c>
      <c r="H1276" s="25">
        <v>400</v>
      </c>
      <c r="I1276" s="26" t="s">
        <v>37</v>
      </c>
    </row>
    <row r="1277" spans="1:9" x14ac:dyDescent="0.35">
      <c r="A1277" s="27" t="s">
        <v>7</v>
      </c>
      <c r="B1277" s="28" t="s">
        <v>45</v>
      </c>
      <c r="C1277" s="28" t="s">
        <v>24</v>
      </c>
      <c r="D1277" s="28" t="s">
        <v>32</v>
      </c>
      <c r="E1277" s="29">
        <v>42207</v>
      </c>
      <c r="F1277" s="30">
        <f>Dados!$E1277</f>
        <v>42207</v>
      </c>
      <c r="G1277" s="31">
        <f t="shared" si="19"/>
        <v>42207</v>
      </c>
      <c r="H1277" s="32">
        <v>3400</v>
      </c>
      <c r="I1277" s="33" t="s">
        <v>36</v>
      </c>
    </row>
    <row r="1278" spans="1:9" x14ac:dyDescent="0.35">
      <c r="A1278" s="20" t="s">
        <v>13</v>
      </c>
      <c r="B1278" s="21" t="s">
        <v>47</v>
      </c>
      <c r="C1278" s="21" t="s">
        <v>29</v>
      </c>
      <c r="D1278" s="21" t="s">
        <v>31</v>
      </c>
      <c r="E1278" s="22">
        <v>42755</v>
      </c>
      <c r="F1278" s="23">
        <f>Dados!$E1278</f>
        <v>42755</v>
      </c>
      <c r="G1278" s="24">
        <f t="shared" si="19"/>
        <v>42755</v>
      </c>
      <c r="H1278" s="25">
        <v>1870</v>
      </c>
      <c r="I1278" s="26" t="s">
        <v>36</v>
      </c>
    </row>
    <row r="1279" spans="1:9" x14ac:dyDescent="0.35">
      <c r="A1279" s="27" t="s">
        <v>18</v>
      </c>
      <c r="B1279" s="28" t="s">
        <v>44</v>
      </c>
      <c r="C1279" s="28" t="s">
        <v>27</v>
      </c>
      <c r="D1279" s="28" t="s">
        <v>30</v>
      </c>
      <c r="E1279" s="29">
        <v>41855</v>
      </c>
      <c r="F1279" s="30">
        <f>Dados!$E1279</f>
        <v>41855</v>
      </c>
      <c r="G1279" s="31">
        <f t="shared" si="19"/>
        <v>41855</v>
      </c>
      <c r="H1279" s="32">
        <v>1600</v>
      </c>
      <c r="I1279" s="33" t="s">
        <v>39</v>
      </c>
    </row>
    <row r="1280" spans="1:9" x14ac:dyDescent="0.35">
      <c r="A1280" s="20" t="s">
        <v>21</v>
      </c>
      <c r="B1280" s="21" t="s">
        <v>45</v>
      </c>
      <c r="C1280" s="21" t="s">
        <v>26</v>
      </c>
      <c r="D1280" s="21" t="s">
        <v>31</v>
      </c>
      <c r="E1280" s="22">
        <v>42644</v>
      </c>
      <c r="F1280" s="23">
        <f>Dados!$E1280</f>
        <v>42644</v>
      </c>
      <c r="G1280" s="24">
        <f t="shared" si="19"/>
        <v>42644</v>
      </c>
      <c r="H1280" s="25">
        <v>5220</v>
      </c>
      <c r="I1280" s="26" t="s">
        <v>35</v>
      </c>
    </row>
    <row r="1281" spans="1:9" x14ac:dyDescent="0.35">
      <c r="A1281" s="27" t="s">
        <v>10</v>
      </c>
      <c r="B1281" s="28" t="s">
        <v>49</v>
      </c>
      <c r="C1281" s="28" t="s">
        <v>27</v>
      </c>
      <c r="D1281" s="28" t="s">
        <v>30</v>
      </c>
      <c r="E1281" s="29">
        <v>42764</v>
      </c>
      <c r="F1281" s="30">
        <f>Dados!$E1281</f>
        <v>42764</v>
      </c>
      <c r="G1281" s="31">
        <f t="shared" si="19"/>
        <v>42764</v>
      </c>
      <c r="H1281" s="32">
        <v>700</v>
      </c>
      <c r="I1281" s="33" t="s">
        <v>39</v>
      </c>
    </row>
    <row r="1282" spans="1:9" x14ac:dyDescent="0.35">
      <c r="A1282" s="20" t="s">
        <v>14</v>
      </c>
      <c r="B1282" s="21" t="s">
        <v>47</v>
      </c>
      <c r="C1282" s="21" t="s">
        <v>29</v>
      </c>
      <c r="D1282" s="21" t="s">
        <v>31</v>
      </c>
      <c r="E1282" s="22">
        <v>42812</v>
      </c>
      <c r="F1282" s="23">
        <f>Dados!$E1282</f>
        <v>42812</v>
      </c>
      <c r="G1282" s="24">
        <f t="shared" ref="G1282:G1345" si="20">E1282</f>
        <v>42812</v>
      </c>
      <c r="H1282" s="25">
        <v>1600</v>
      </c>
      <c r="I1282" s="26" t="s">
        <v>39</v>
      </c>
    </row>
    <row r="1283" spans="1:9" x14ac:dyDescent="0.35">
      <c r="A1283" s="27" t="s">
        <v>9</v>
      </c>
      <c r="B1283" s="28" t="s">
        <v>50</v>
      </c>
      <c r="C1283" s="28" t="s">
        <v>24</v>
      </c>
      <c r="D1283" s="28" t="s">
        <v>30</v>
      </c>
      <c r="E1283" s="29">
        <v>42585</v>
      </c>
      <c r="F1283" s="30">
        <f>Dados!$E1283</f>
        <v>42585</v>
      </c>
      <c r="G1283" s="31">
        <f t="shared" si="20"/>
        <v>42585</v>
      </c>
      <c r="H1283" s="32">
        <v>3200</v>
      </c>
      <c r="I1283" s="33" t="s">
        <v>39</v>
      </c>
    </row>
    <row r="1284" spans="1:9" x14ac:dyDescent="0.35">
      <c r="A1284" s="20" t="s">
        <v>11</v>
      </c>
      <c r="B1284" s="21" t="s">
        <v>47</v>
      </c>
      <c r="C1284" s="21" t="s">
        <v>24</v>
      </c>
      <c r="D1284" s="21" t="s">
        <v>33</v>
      </c>
      <c r="E1284" s="22">
        <v>42761</v>
      </c>
      <c r="F1284" s="23">
        <f>Dados!$E1284</f>
        <v>42761</v>
      </c>
      <c r="G1284" s="24">
        <f t="shared" si="20"/>
        <v>42761</v>
      </c>
      <c r="H1284" s="25">
        <v>600</v>
      </c>
      <c r="I1284" s="26" t="s">
        <v>37</v>
      </c>
    </row>
    <row r="1285" spans="1:9" x14ac:dyDescent="0.35">
      <c r="A1285" s="27" t="s">
        <v>10</v>
      </c>
      <c r="B1285" s="28" t="s">
        <v>45</v>
      </c>
      <c r="C1285" s="28" t="s">
        <v>29</v>
      </c>
      <c r="D1285" s="28" t="s">
        <v>33</v>
      </c>
      <c r="E1285" s="29">
        <v>42675</v>
      </c>
      <c r="F1285" s="30">
        <f>Dados!$E1285</f>
        <v>42675</v>
      </c>
      <c r="G1285" s="31">
        <f t="shared" si="20"/>
        <v>42675</v>
      </c>
      <c r="H1285" s="32">
        <v>3230</v>
      </c>
      <c r="I1285" s="33" t="s">
        <v>35</v>
      </c>
    </row>
    <row r="1286" spans="1:9" x14ac:dyDescent="0.35">
      <c r="A1286" s="20" t="s">
        <v>12</v>
      </c>
      <c r="B1286" s="21" t="s">
        <v>45</v>
      </c>
      <c r="C1286" s="21" t="s">
        <v>29</v>
      </c>
      <c r="D1286" s="21" t="s">
        <v>34</v>
      </c>
      <c r="E1286" s="22">
        <v>41694</v>
      </c>
      <c r="F1286" s="23">
        <f>Dados!$E1286</f>
        <v>41694</v>
      </c>
      <c r="G1286" s="24">
        <f t="shared" si="20"/>
        <v>41694</v>
      </c>
      <c r="H1286" s="25">
        <v>720</v>
      </c>
      <c r="I1286" s="26" t="s">
        <v>38</v>
      </c>
    </row>
    <row r="1287" spans="1:9" x14ac:dyDescent="0.35">
      <c r="A1287" s="27" t="s">
        <v>21</v>
      </c>
      <c r="B1287" s="28" t="s">
        <v>48</v>
      </c>
      <c r="C1287" s="28" t="s">
        <v>25</v>
      </c>
      <c r="D1287" s="28" t="s">
        <v>30</v>
      </c>
      <c r="E1287" s="29">
        <v>41874</v>
      </c>
      <c r="F1287" s="30">
        <f>Dados!$E1287</f>
        <v>41874</v>
      </c>
      <c r="G1287" s="31">
        <f t="shared" si="20"/>
        <v>41874</v>
      </c>
      <c r="H1287" s="32">
        <v>2100</v>
      </c>
      <c r="I1287" s="33" t="s">
        <v>39</v>
      </c>
    </row>
    <row r="1288" spans="1:9" x14ac:dyDescent="0.35">
      <c r="A1288" s="20" t="s">
        <v>15</v>
      </c>
      <c r="B1288" s="21" t="s">
        <v>50</v>
      </c>
      <c r="C1288" s="21" t="s">
        <v>29</v>
      </c>
      <c r="D1288" s="21" t="s">
        <v>32</v>
      </c>
      <c r="E1288" s="22">
        <v>42148</v>
      </c>
      <c r="F1288" s="23">
        <f>Dados!$E1288</f>
        <v>42148</v>
      </c>
      <c r="G1288" s="24">
        <f t="shared" si="20"/>
        <v>42148</v>
      </c>
      <c r="H1288" s="25">
        <v>2040</v>
      </c>
      <c r="I1288" s="26" t="s">
        <v>37</v>
      </c>
    </row>
    <row r="1289" spans="1:9" x14ac:dyDescent="0.35">
      <c r="A1289" s="27" t="s">
        <v>7</v>
      </c>
      <c r="B1289" s="28" t="s">
        <v>47</v>
      </c>
      <c r="C1289" s="28" t="s">
        <v>26</v>
      </c>
      <c r="D1289" s="28" t="s">
        <v>30</v>
      </c>
      <c r="E1289" s="29">
        <v>42570</v>
      </c>
      <c r="F1289" s="30">
        <f>Dados!$E1289</f>
        <v>42570</v>
      </c>
      <c r="G1289" s="31">
        <f t="shared" si="20"/>
        <v>42570</v>
      </c>
      <c r="H1289" s="32">
        <v>200</v>
      </c>
      <c r="I1289" s="33" t="s">
        <v>39</v>
      </c>
    </row>
    <row r="1290" spans="1:9" x14ac:dyDescent="0.35">
      <c r="A1290" s="20" t="s">
        <v>6</v>
      </c>
      <c r="B1290" s="21" t="s">
        <v>44</v>
      </c>
      <c r="C1290" s="21" t="s">
        <v>29</v>
      </c>
      <c r="D1290" s="21" t="s">
        <v>32</v>
      </c>
      <c r="E1290" s="22">
        <v>42492</v>
      </c>
      <c r="F1290" s="23">
        <f>Dados!$E1290</f>
        <v>42492</v>
      </c>
      <c r="G1290" s="24">
        <f t="shared" si="20"/>
        <v>42492</v>
      </c>
      <c r="H1290" s="25">
        <v>1700</v>
      </c>
      <c r="I1290" s="26" t="s">
        <v>39</v>
      </c>
    </row>
    <row r="1291" spans="1:9" x14ac:dyDescent="0.35">
      <c r="A1291" s="27" t="s">
        <v>21</v>
      </c>
      <c r="B1291" s="28" t="s">
        <v>45</v>
      </c>
      <c r="C1291" s="28" t="s">
        <v>25</v>
      </c>
      <c r="D1291" s="28" t="s">
        <v>31</v>
      </c>
      <c r="E1291" s="29">
        <v>42218</v>
      </c>
      <c r="F1291" s="30">
        <f>Dados!$E1291</f>
        <v>42218</v>
      </c>
      <c r="G1291" s="31">
        <f t="shared" si="20"/>
        <v>42218</v>
      </c>
      <c r="H1291" s="32">
        <v>3770</v>
      </c>
      <c r="I1291" s="33" t="s">
        <v>38</v>
      </c>
    </row>
    <row r="1292" spans="1:9" x14ac:dyDescent="0.35">
      <c r="A1292" s="20" t="s">
        <v>6</v>
      </c>
      <c r="B1292" s="21" t="s">
        <v>49</v>
      </c>
      <c r="C1292" s="21" t="s">
        <v>28</v>
      </c>
      <c r="D1292" s="21" t="s">
        <v>31</v>
      </c>
      <c r="E1292" s="22">
        <v>42594</v>
      </c>
      <c r="F1292" s="23">
        <f>Dados!$E1292</f>
        <v>42594</v>
      </c>
      <c r="G1292" s="24">
        <f t="shared" si="20"/>
        <v>42594</v>
      </c>
      <c r="H1292" s="25">
        <v>1400</v>
      </c>
      <c r="I1292" s="26" t="s">
        <v>37</v>
      </c>
    </row>
    <row r="1293" spans="1:9" x14ac:dyDescent="0.35">
      <c r="A1293" s="27" t="s">
        <v>8</v>
      </c>
      <c r="B1293" s="28" t="s">
        <v>45</v>
      </c>
      <c r="C1293" s="28" t="s">
        <v>25</v>
      </c>
      <c r="D1293" s="28" t="s">
        <v>32</v>
      </c>
      <c r="E1293" s="29">
        <v>42249</v>
      </c>
      <c r="F1293" s="30">
        <f>Dados!$E1293</f>
        <v>42249</v>
      </c>
      <c r="G1293" s="31">
        <f t="shared" si="20"/>
        <v>42249</v>
      </c>
      <c r="H1293" s="32">
        <v>3400</v>
      </c>
      <c r="I1293" s="33" t="s">
        <v>36</v>
      </c>
    </row>
    <row r="1294" spans="1:9" x14ac:dyDescent="0.35">
      <c r="A1294" s="20" t="s">
        <v>19</v>
      </c>
      <c r="B1294" s="21" t="s">
        <v>44</v>
      </c>
      <c r="C1294" s="21" t="s">
        <v>25</v>
      </c>
      <c r="D1294" s="21" t="s">
        <v>32</v>
      </c>
      <c r="E1294" s="22">
        <v>42826</v>
      </c>
      <c r="F1294" s="23">
        <f>Dados!$E1294</f>
        <v>42826</v>
      </c>
      <c r="G1294" s="24">
        <f t="shared" si="20"/>
        <v>42826</v>
      </c>
      <c r="H1294" s="25">
        <v>3600</v>
      </c>
      <c r="I1294" s="26" t="s">
        <v>35</v>
      </c>
    </row>
    <row r="1295" spans="1:9" x14ac:dyDescent="0.35">
      <c r="A1295" s="27" t="s">
        <v>18</v>
      </c>
      <c r="B1295" s="28" t="s">
        <v>47</v>
      </c>
      <c r="C1295" s="28" t="s">
        <v>28</v>
      </c>
      <c r="D1295" s="28" t="s">
        <v>30</v>
      </c>
      <c r="E1295" s="29">
        <v>41653</v>
      </c>
      <c r="F1295" s="30">
        <f>Dados!$E1295</f>
        <v>41653</v>
      </c>
      <c r="G1295" s="31">
        <f t="shared" si="20"/>
        <v>41653</v>
      </c>
      <c r="H1295" s="32">
        <v>3850</v>
      </c>
      <c r="I1295" s="33" t="s">
        <v>35</v>
      </c>
    </row>
    <row r="1296" spans="1:9" x14ac:dyDescent="0.35">
      <c r="A1296" s="20" t="s">
        <v>19</v>
      </c>
      <c r="B1296" s="21" t="s">
        <v>48</v>
      </c>
      <c r="C1296" s="21" t="s">
        <v>25</v>
      </c>
      <c r="D1296" s="21" t="s">
        <v>30</v>
      </c>
      <c r="E1296" s="22">
        <v>42472</v>
      </c>
      <c r="F1296" s="23">
        <f>Dados!$E1296</f>
        <v>42472</v>
      </c>
      <c r="G1296" s="24">
        <f t="shared" si="20"/>
        <v>42472</v>
      </c>
      <c r="H1296" s="25">
        <v>150</v>
      </c>
      <c r="I1296" s="26" t="s">
        <v>37</v>
      </c>
    </row>
    <row r="1297" spans="1:9" x14ac:dyDescent="0.35">
      <c r="A1297" s="27" t="s">
        <v>5</v>
      </c>
      <c r="B1297" s="28" t="s">
        <v>47</v>
      </c>
      <c r="C1297" s="28" t="s">
        <v>28</v>
      </c>
      <c r="D1297" s="28" t="s">
        <v>32</v>
      </c>
      <c r="E1297" s="29">
        <v>42908</v>
      </c>
      <c r="F1297" s="30">
        <f>Dados!$E1297</f>
        <v>42908</v>
      </c>
      <c r="G1297" s="31">
        <f t="shared" si="20"/>
        <v>42908</v>
      </c>
      <c r="H1297" s="32">
        <v>2160</v>
      </c>
      <c r="I1297" s="33" t="s">
        <v>39</v>
      </c>
    </row>
    <row r="1298" spans="1:9" x14ac:dyDescent="0.35">
      <c r="A1298" s="20" t="s">
        <v>20</v>
      </c>
      <c r="B1298" s="21" t="s">
        <v>48</v>
      </c>
      <c r="C1298" s="21" t="s">
        <v>25</v>
      </c>
      <c r="D1298" s="21" t="s">
        <v>34</v>
      </c>
      <c r="E1298" s="22">
        <v>42613</v>
      </c>
      <c r="F1298" s="23">
        <f>Dados!$E1298</f>
        <v>42613</v>
      </c>
      <c r="G1298" s="24">
        <f t="shared" si="20"/>
        <v>42613</v>
      </c>
      <c r="H1298" s="25">
        <v>3600</v>
      </c>
      <c r="I1298" s="26" t="s">
        <v>38</v>
      </c>
    </row>
    <row r="1299" spans="1:9" x14ac:dyDescent="0.35">
      <c r="A1299" s="27" t="s">
        <v>10</v>
      </c>
      <c r="B1299" s="28" t="s">
        <v>47</v>
      </c>
      <c r="C1299" s="28" t="s">
        <v>24</v>
      </c>
      <c r="D1299" s="28" t="s">
        <v>33</v>
      </c>
      <c r="E1299" s="29">
        <v>42280</v>
      </c>
      <c r="F1299" s="30">
        <f>Dados!$E1299</f>
        <v>42280</v>
      </c>
      <c r="G1299" s="31">
        <f t="shared" si="20"/>
        <v>42280</v>
      </c>
      <c r="H1299" s="32">
        <v>1020</v>
      </c>
      <c r="I1299" s="33" t="s">
        <v>38</v>
      </c>
    </row>
    <row r="1300" spans="1:9" x14ac:dyDescent="0.35">
      <c r="A1300" s="20" t="s">
        <v>18</v>
      </c>
      <c r="B1300" s="21" t="s">
        <v>47</v>
      </c>
      <c r="C1300" s="21" t="s">
        <v>29</v>
      </c>
      <c r="D1300" s="21" t="s">
        <v>33</v>
      </c>
      <c r="E1300" s="22">
        <v>42650</v>
      </c>
      <c r="F1300" s="23">
        <f>Dados!$E1300</f>
        <v>42650</v>
      </c>
      <c r="G1300" s="24">
        <f t="shared" si="20"/>
        <v>42650</v>
      </c>
      <c r="H1300" s="25">
        <v>2550</v>
      </c>
      <c r="I1300" s="26" t="s">
        <v>36</v>
      </c>
    </row>
    <row r="1301" spans="1:9" x14ac:dyDescent="0.35">
      <c r="A1301" s="27" t="s">
        <v>20</v>
      </c>
      <c r="B1301" s="28" t="s">
        <v>45</v>
      </c>
      <c r="C1301" s="28" t="s">
        <v>29</v>
      </c>
      <c r="D1301" s="28" t="s">
        <v>31</v>
      </c>
      <c r="E1301" s="29">
        <v>42169</v>
      </c>
      <c r="F1301" s="30">
        <f>Dados!$E1301</f>
        <v>42169</v>
      </c>
      <c r="G1301" s="31">
        <f t="shared" si="20"/>
        <v>42169</v>
      </c>
      <c r="H1301" s="32">
        <v>1680</v>
      </c>
      <c r="I1301" s="33" t="s">
        <v>36</v>
      </c>
    </row>
    <row r="1302" spans="1:9" x14ac:dyDescent="0.35">
      <c r="A1302" s="20" t="s">
        <v>20</v>
      </c>
      <c r="B1302" s="21" t="s">
        <v>50</v>
      </c>
      <c r="C1302" s="21" t="s">
        <v>24</v>
      </c>
      <c r="D1302" s="21" t="s">
        <v>34</v>
      </c>
      <c r="E1302" s="22">
        <v>41775</v>
      </c>
      <c r="F1302" s="23">
        <f>Dados!$E1302</f>
        <v>41775</v>
      </c>
      <c r="G1302" s="24">
        <f t="shared" si="20"/>
        <v>41775</v>
      </c>
      <c r="H1302" s="25">
        <v>2400</v>
      </c>
      <c r="I1302" s="26" t="s">
        <v>39</v>
      </c>
    </row>
    <row r="1303" spans="1:9" x14ac:dyDescent="0.35">
      <c r="A1303" s="27" t="s">
        <v>21</v>
      </c>
      <c r="B1303" s="28" t="s">
        <v>46</v>
      </c>
      <c r="C1303" s="28" t="s">
        <v>26</v>
      </c>
      <c r="D1303" s="28" t="s">
        <v>33</v>
      </c>
      <c r="E1303" s="29">
        <v>41739</v>
      </c>
      <c r="F1303" s="30">
        <f>Dados!$E1303</f>
        <v>41739</v>
      </c>
      <c r="G1303" s="31">
        <f t="shared" si="20"/>
        <v>41739</v>
      </c>
      <c r="H1303" s="32">
        <v>4800</v>
      </c>
      <c r="I1303" s="33" t="s">
        <v>39</v>
      </c>
    </row>
    <row r="1304" spans="1:9" x14ac:dyDescent="0.35">
      <c r="A1304" s="20" t="s">
        <v>13</v>
      </c>
      <c r="B1304" s="21" t="s">
        <v>45</v>
      </c>
      <c r="C1304" s="21" t="s">
        <v>27</v>
      </c>
      <c r="D1304" s="21" t="s">
        <v>30</v>
      </c>
      <c r="E1304" s="22">
        <v>42744</v>
      </c>
      <c r="F1304" s="23">
        <f>Dados!$E1304</f>
        <v>42744</v>
      </c>
      <c r="G1304" s="24">
        <f t="shared" si="20"/>
        <v>42744</v>
      </c>
      <c r="H1304" s="25">
        <v>1600</v>
      </c>
      <c r="I1304" s="26" t="s">
        <v>39</v>
      </c>
    </row>
    <row r="1305" spans="1:9" x14ac:dyDescent="0.35">
      <c r="A1305" s="27" t="s">
        <v>13</v>
      </c>
      <c r="B1305" s="28" t="s">
        <v>48</v>
      </c>
      <c r="C1305" s="28" t="s">
        <v>26</v>
      </c>
      <c r="D1305" s="28" t="s">
        <v>31</v>
      </c>
      <c r="E1305" s="29">
        <v>41954</v>
      </c>
      <c r="F1305" s="30">
        <f>Dados!$E1305</f>
        <v>41954</v>
      </c>
      <c r="G1305" s="31">
        <f t="shared" si="20"/>
        <v>41954</v>
      </c>
      <c r="H1305" s="32">
        <v>4200</v>
      </c>
      <c r="I1305" s="33" t="s">
        <v>39</v>
      </c>
    </row>
    <row r="1306" spans="1:9" x14ac:dyDescent="0.35">
      <c r="A1306" s="20" t="s">
        <v>15</v>
      </c>
      <c r="B1306" s="21" t="s">
        <v>45</v>
      </c>
      <c r="C1306" s="21" t="s">
        <v>28</v>
      </c>
      <c r="D1306" s="21" t="s">
        <v>33</v>
      </c>
      <c r="E1306" s="22">
        <v>42204</v>
      </c>
      <c r="F1306" s="23">
        <f>Dados!$E1306</f>
        <v>42204</v>
      </c>
      <c r="G1306" s="24">
        <f t="shared" si="20"/>
        <v>42204</v>
      </c>
      <c r="H1306" s="25">
        <v>4060</v>
      </c>
      <c r="I1306" s="26" t="s">
        <v>38</v>
      </c>
    </row>
    <row r="1307" spans="1:9" x14ac:dyDescent="0.35">
      <c r="A1307" s="27" t="s">
        <v>11</v>
      </c>
      <c r="B1307" s="28" t="s">
        <v>46</v>
      </c>
      <c r="C1307" s="28" t="s">
        <v>29</v>
      </c>
      <c r="D1307" s="28" t="s">
        <v>31</v>
      </c>
      <c r="E1307" s="29">
        <v>42553</v>
      </c>
      <c r="F1307" s="30">
        <f>Dados!$E1307</f>
        <v>42553</v>
      </c>
      <c r="G1307" s="31">
        <f t="shared" si="20"/>
        <v>42553</v>
      </c>
      <c r="H1307" s="32">
        <v>600</v>
      </c>
      <c r="I1307" s="33" t="s">
        <v>39</v>
      </c>
    </row>
    <row r="1308" spans="1:9" x14ac:dyDescent="0.35">
      <c r="A1308" s="20" t="s">
        <v>15</v>
      </c>
      <c r="B1308" s="21" t="s">
        <v>47</v>
      </c>
      <c r="C1308" s="21" t="s">
        <v>27</v>
      </c>
      <c r="D1308" s="21" t="s">
        <v>34</v>
      </c>
      <c r="E1308" s="22">
        <v>42399</v>
      </c>
      <c r="F1308" s="23">
        <f>Dados!$E1308</f>
        <v>42399</v>
      </c>
      <c r="G1308" s="24">
        <f t="shared" si="20"/>
        <v>42399</v>
      </c>
      <c r="H1308" s="25">
        <v>800</v>
      </c>
      <c r="I1308" s="26" t="s">
        <v>35</v>
      </c>
    </row>
    <row r="1309" spans="1:9" x14ac:dyDescent="0.35">
      <c r="A1309" s="27" t="s">
        <v>15</v>
      </c>
      <c r="B1309" s="28" t="s">
        <v>47</v>
      </c>
      <c r="C1309" s="28" t="s">
        <v>27</v>
      </c>
      <c r="D1309" s="28" t="s">
        <v>34</v>
      </c>
      <c r="E1309" s="29">
        <v>42128</v>
      </c>
      <c r="F1309" s="30">
        <f>Dados!$E1309</f>
        <v>42128</v>
      </c>
      <c r="G1309" s="31">
        <f t="shared" si="20"/>
        <v>42128</v>
      </c>
      <c r="H1309" s="32">
        <v>1700</v>
      </c>
      <c r="I1309" s="33" t="s">
        <v>35</v>
      </c>
    </row>
    <row r="1310" spans="1:9" x14ac:dyDescent="0.35">
      <c r="A1310" s="20" t="s">
        <v>13</v>
      </c>
      <c r="B1310" s="21" t="s">
        <v>46</v>
      </c>
      <c r="C1310" s="21" t="s">
        <v>28</v>
      </c>
      <c r="D1310" s="21" t="s">
        <v>31</v>
      </c>
      <c r="E1310" s="22">
        <v>42333</v>
      </c>
      <c r="F1310" s="23">
        <f>Dados!$E1310</f>
        <v>42333</v>
      </c>
      <c r="G1310" s="24">
        <f t="shared" si="20"/>
        <v>42333</v>
      </c>
      <c r="H1310" s="25">
        <v>750</v>
      </c>
      <c r="I1310" s="26" t="s">
        <v>35</v>
      </c>
    </row>
    <row r="1311" spans="1:9" x14ac:dyDescent="0.35">
      <c r="A1311" s="27" t="s">
        <v>18</v>
      </c>
      <c r="B1311" s="28" t="s">
        <v>48</v>
      </c>
      <c r="C1311" s="28" t="s">
        <v>24</v>
      </c>
      <c r="D1311" s="28" t="s">
        <v>33</v>
      </c>
      <c r="E1311" s="29">
        <v>42478</v>
      </c>
      <c r="F1311" s="30">
        <f>Dados!$E1311</f>
        <v>42478</v>
      </c>
      <c r="G1311" s="31">
        <f t="shared" si="20"/>
        <v>42478</v>
      </c>
      <c r="H1311" s="32">
        <v>1870</v>
      </c>
      <c r="I1311" s="33" t="s">
        <v>35</v>
      </c>
    </row>
    <row r="1312" spans="1:9" x14ac:dyDescent="0.35">
      <c r="A1312" s="20" t="s">
        <v>7</v>
      </c>
      <c r="B1312" s="21" t="s">
        <v>44</v>
      </c>
      <c r="C1312" s="21" t="s">
        <v>28</v>
      </c>
      <c r="D1312" s="21" t="s">
        <v>33</v>
      </c>
      <c r="E1312" s="22">
        <v>42861</v>
      </c>
      <c r="F1312" s="23">
        <f>Dados!$E1312</f>
        <v>42861</v>
      </c>
      <c r="G1312" s="24">
        <f t="shared" si="20"/>
        <v>42861</v>
      </c>
      <c r="H1312" s="25">
        <v>2040</v>
      </c>
      <c r="I1312" s="26" t="s">
        <v>39</v>
      </c>
    </row>
    <row r="1313" spans="1:9" x14ac:dyDescent="0.35">
      <c r="A1313" s="27" t="s">
        <v>23</v>
      </c>
      <c r="B1313" s="28" t="s">
        <v>49</v>
      </c>
      <c r="C1313" s="28" t="s">
        <v>27</v>
      </c>
      <c r="D1313" s="28" t="s">
        <v>34</v>
      </c>
      <c r="E1313" s="29">
        <v>42725</v>
      </c>
      <c r="F1313" s="30">
        <f>Dados!$E1313</f>
        <v>42725</v>
      </c>
      <c r="G1313" s="31">
        <f t="shared" si="20"/>
        <v>42725</v>
      </c>
      <c r="H1313" s="32">
        <v>600</v>
      </c>
      <c r="I1313" s="33" t="s">
        <v>39</v>
      </c>
    </row>
    <row r="1314" spans="1:9" x14ac:dyDescent="0.35">
      <c r="A1314" s="20" t="s">
        <v>12</v>
      </c>
      <c r="B1314" s="21" t="s">
        <v>45</v>
      </c>
      <c r="C1314" s="21" t="s">
        <v>24</v>
      </c>
      <c r="D1314" s="21" t="s">
        <v>32</v>
      </c>
      <c r="E1314" s="22">
        <v>41830</v>
      </c>
      <c r="F1314" s="23">
        <f>Dados!$E1314</f>
        <v>41830</v>
      </c>
      <c r="G1314" s="24">
        <f t="shared" si="20"/>
        <v>41830</v>
      </c>
      <c r="H1314" s="25">
        <v>2550</v>
      </c>
      <c r="I1314" s="26" t="s">
        <v>36</v>
      </c>
    </row>
    <row r="1315" spans="1:9" x14ac:dyDescent="0.35">
      <c r="A1315" s="27" t="s">
        <v>6</v>
      </c>
      <c r="B1315" s="28" t="s">
        <v>44</v>
      </c>
      <c r="C1315" s="28" t="s">
        <v>29</v>
      </c>
      <c r="D1315" s="28" t="s">
        <v>32</v>
      </c>
      <c r="E1315" s="29">
        <v>42558</v>
      </c>
      <c r="F1315" s="30">
        <f>Dados!$E1315</f>
        <v>42558</v>
      </c>
      <c r="G1315" s="31">
        <f t="shared" si="20"/>
        <v>42558</v>
      </c>
      <c r="H1315" s="32">
        <v>3770</v>
      </c>
      <c r="I1315" s="33" t="s">
        <v>37</v>
      </c>
    </row>
    <row r="1316" spans="1:9" x14ac:dyDescent="0.35">
      <c r="A1316" s="20" t="s">
        <v>15</v>
      </c>
      <c r="B1316" s="21" t="s">
        <v>49</v>
      </c>
      <c r="C1316" s="21" t="s">
        <v>25</v>
      </c>
      <c r="D1316" s="21" t="s">
        <v>32</v>
      </c>
      <c r="E1316" s="22">
        <v>42678</v>
      </c>
      <c r="F1316" s="23">
        <f>Dados!$E1316</f>
        <v>42678</v>
      </c>
      <c r="G1316" s="24">
        <f t="shared" si="20"/>
        <v>42678</v>
      </c>
      <c r="H1316" s="25">
        <v>5950</v>
      </c>
      <c r="I1316" s="26" t="s">
        <v>38</v>
      </c>
    </row>
    <row r="1317" spans="1:9" x14ac:dyDescent="0.35">
      <c r="A1317" s="27" t="s">
        <v>21</v>
      </c>
      <c r="B1317" s="28" t="s">
        <v>45</v>
      </c>
      <c r="C1317" s="28" t="s">
        <v>25</v>
      </c>
      <c r="D1317" s="28" t="s">
        <v>33</v>
      </c>
      <c r="E1317" s="29">
        <v>41766</v>
      </c>
      <c r="F1317" s="30">
        <f>Dados!$E1317</f>
        <v>41766</v>
      </c>
      <c r="G1317" s="31">
        <f t="shared" si="20"/>
        <v>41766</v>
      </c>
      <c r="H1317" s="32">
        <v>1200</v>
      </c>
      <c r="I1317" s="33" t="s">
        <v>39</v>
      </c>
    </row>
    <row r="1318" spans="1:9" x14ac:dyDescent="0.35">
      <c r="A1318" s="20" t="s">
        <v>16</v>
      </c>
      <c r="B1318" s="21" t="s">
        <v>49</v>
      </c>
      <c r="C1318" s="21" t="s">
        <v>28</v>
      </c>
      <c r="D1318" s="21" t="s">
        <v>34</v>
      </c>
      <c r="E1318" s="22">
        <v>42149</v>
      </c>
      <c r="F1318" s="23">
        <f>Dados!$E1318</f>
        <v>42149</v>
      </c>
      <c r="G1318" s="24">
        <f t="shared" si="20"/>
        <v>42149</v>
      </c>
      <c r="H1318" s="25">
        <v>5250</v>
      </c>
      <c r="I1318" s="26" t="s">
        <v>35</v>
      </c>
    </row>
    <row r="1319" spans="1:9" x14ac:dyDescent="0.35">
      <c r="A1319" s="27" t="s">
        <v>19</v>
      </c>
      <c r="B1319" s="28" t="s">
        <v>45</v>
      </c>
      <c r="C1319" s="28" t="s">
        <v>26</v>
      </c>
      <c r="D1319" s="28" t="s">
        <v>34</v>
      </c>
      <c r="E1319" s="29">
        <v>42582</v>
      </c>
      <c r="F1319" s="30">
        <f>Dados!$E1319</f>
        <v>42582</v>
      </c>
      <c r="G1319" s="31">
        <f t="shared" si="20"/>
        <v>42582</v>
      </c>
      <c r="H1319" s="32">
        <v>3190</v>
      </c>
      <c r="I1319" s="33" t="s">
        <v>35</v>
      </c>
    </row>
    <row r="1320" spans="1:9" x14ac:dyDescent="0.35">
      <c r="A1320" s="20" t="s">
        <v>12</v>
      </c>
      <c r="B1320" s="21" t="s">
        <v>44</v>
      </c>
      <c r="C1320" s="21" t="s">
        <v>27</v>
      </c>
      <c r="D1320" s="21" t="s">
        <v>34</v>
      </c>
      <c r="E1320" s="22">
        <v>42423</v>
      </c>
      <c r="F1320" s="23">
        <f>Dados!$E1320</f>
        <v>42423</v>
      </c>
      <c r="G1320" s="24">
        <f t="shared" si="20"/>
        <v>42423</v>
      </c>
      <c r="H1320" s="25">
        <v>4930</v>
      </c>
      <c r="I1320" s="26" t="s">
        <v>37</v>
      </c>
    </row>
    <row r="1321" spans="1:9" x14ac:dyDescent="0.35">
      <c r="A1321" s="27" t="s">
        <v>16</v>
      </c>
      <c r="B1321" s="28" t="s">
        <v>47</v>
      </c>
      <c r="C1321" s="28" t="s">
        <v>28</v>
      </c>
      <c r="D1321" s="28" t="s">
        <v>34</v>
      </c>
      <c r="E1321" s="29">
        <v>41993</v>
      </c>
      <c r="F1321" s="30">
        <f>Dados!$E1321</f>
        <v>41993</v>
      </c>
      <c r="G1321" s="31">
        <f t="shared" si="20"/>
        <v>41993</v>
      </c>
      <c r="H1321" s="32">
        <v>1600</v>
      </c>
      <c r="I1321" s="33" t="s">
        <v>38</v>
      </c>
    </row>
    <row r="1322" spans="1:9" x14ac:dyDescent="0.35">
      <c r="A1322" s="20" t="s">
        <v>22</v>
      </c>
      <c r="B1322" s="21" t="s">
        <v>45</v>
      </c>
      <c r="C1322" s="21" t="s">
        <v>26</v>
      </c>
      <c r="D1322" s="21" t="s">
        <v>33</v>
      </c>
      <c r="E1322" s="22">
        <v>42496</v>
      </c>
      <c r="F1322" s="23">
        <f>Dados!$E1322</f>
        <v>42496</v>
      </c>
      <c r="G1322" s="24">
        <f t="shared" si="20"/>
        <v>42496</v>
      </c>
      <c r="H1322" s="25">
        <v>2100</v>
      </c>
      <c r="I1322" s="26" t="s">
        <v>39</v>
      </c>
    </row>
    <row r="1323" spans="1:9" x14ac:dyDescent="0.35">
      <c r="A1323" s="27" t="s">
        <v>5</v>
      </c>
      <c r="B1323" s="28" t="s">
        <v>50</v>
      </c>
      <c r="C1323" s="28" t="s">
        <v>27</v>
      </c>
      <c r="D1323" s="28" t="s">
        <v>33</v>
      </c>
      <c r="E1323" s="29">
        <v>42045</v>
      </c>
      <c r="F1323" s="30">
        <f>Dados!$E1323</f>
        <v>42045</v>
      </c>
      <c r="G1323" s="31">
        <f t="shared" si="20"/>
        <v>42045</v>
      </c>
      <c r="H1323" s="32">
        <v>2640</v>
      </c>
      <c r="I1323" s="33" t="s">
        <v>39</v>
      </c>
    </row>
    <row r="1324" spans="1:9" x14ac:dyDescent="0.35">
      <c r="A1324" s="20" t="s">
        <v>21</v>
      </c>
      <c r="B1324" s="21" t="s">
        <v>48</v>
      </c>
      <c r="C1324" s="21" t="s">
        <v>29</v>
      </c>
      <c r="D1324" s="21" t="s">
        <v>33</v>
      </c>
      <c r="E1324" s="22">
        <v>42633</v>
      </c>
      <c r="F1324" s="23">
        <f>Dados!$E1324</f>
        <v>42633</v>
      </c>
      <c r="G1324" s="24">
        <f t="shared" si="20"/>
        <v>42633</v>
      </c>
      <c r="H1324" s="25">
        <v>1400</v>
      </c>
      <c r="I1324" s="26" t="s">
        <v>39</v>
      </c>
    </row>
    <row r="1325" spans="1:9" x14ac:dyDescent="0.35">
      <c r="A1325" s="27" t="s">
        <v>13</v>
      </c>
      <c r="B1325" s="28" t="s">
        <v>48</v>
      </c>
      <c r="C1325" s="28" t="s">
        <v>27</v>
      </c>
      <c r="D1325" s="28" t="s">
        <v>31</v>
      </c>
      <c r="E1325" s="29">
        <v>42488</v>
      </c>
      <c r="F1325" s="30">
        <f>Dados!$E1325</f>
        <v>42488</v>
      </c>
      <c r="G1325" s="31">
        <f t="shared" si="20"/>
        <v>42488</v>
      </c>
      <c r="H1325" s="32">
        <v>3360</v>
      </c>
      <c r="I1325" s="33" t="s">
        <v>38</v>
      </c>
    </row>
    <row r="1326" spans="1:9" x14ac:dyDescent="0.35">
      <c r="A1326" s="20" t="s">
        <v>22</v>
      </c>
      <c r="B1326" s="21" t="s">
        <v>47</v>
      </c>
      <c r="C1326" s="21" t="s">
        <v>28</v>
      </c>
      <c r="D1326" s="21" t="s">
        <v>32</v>
      </c>
      <c r="E1326" s="22">
        <v>42061</v>
      </c>
      <c r="F1326" s="23">
        <f>Dados!$E1326</f>
        <v>42061</v>
      </c>
      <c r="G1326" s="24">
        <f t="shared" si="20"/>
        <v>42061</v>
      </c>
      <c r="H1326" s="25">
        <v>2250</v>
      </c>
      <c r="I1326" s="26" t="s">
        <v>36</v>
      </c>
    </row>
    <row r="1327" spans="1:9" x14ac:dyDescent="0.35">
      <c r="A1327" s="27" t="s">
        <v>22</v>
      </c>
      <c r="B1327" s="28" t="s">
        <v>48</v>
      </c>
      <c r="C1327" s="28" t="s">
        <v>26</v>
      </c>
      <c r="D1327" s="28" t="s">
        <v>33</v>
      </c>
      <c r="E1327" s="29">
        <v>42614</v>
      </c>
      <c r="F1327" s="30">
        <f>Dados!$E1327</f>
        <v>42614</v>
      </c>
      <c r="G1327" s="31">
        <f t="shared" si="20"/>
        <v>42614</v>
      </c>
      <c r="H1327" s="32">
        <v>1440</v>
      </c>
      <c r="I1327" s="33" t="s">
        <v>38</v>
      </c>
    </row>
    <row r="1328" spans="1:9" x14ac:dyDescent="0.35">
      <c r="A1328" s="20" t="s">
        <v>5</v>
      </c>
      <c r="B1328" s="21" t="s">
        <v>45</v>
      </c>
      <c r="C1328" s="21" t="s">
        <v>28</v>
      </c>
      <c r="D1328" s="21" t="s">
        <v>34</v>
      </c>
      <c r="E1328" s="22">
        <v>42416</v>
      </c>
      <c r="F1328" s="23">
        <f>Dados!$E1328</f>
        <v>42416</v>
      </c>
      <c r="G1328" s="24">
        <f t="shared" si="20"/>
        <v>42416</v>
      </c>
      <c r="H1328" s="25">
        <v>2100</v>
      </c>
      <c r="I1328" s="26" t="s">
        <v>39</v>
      </c>
    </row>
    <row r="1329" spans="1:9" x14ac:dyDescent="0.35">
      <c r="A1329" s="27" t="s">
        <v>23</v>
      </c>
      <c r="B1329" s="28" t="s">
        <v>49</v>
      </c>
      <c r="C1329" s="28" t="s">
        <v>29</v>
      </c>
      <c r="D1329" s="28" t="s">
        <v>32</v>
      </c>
      <c r="E1329" s="29">
        <v>42482</v>
      </c>
      <c r="F1329" s="30">
        <f>Dados!$E1329</f>
        <v>42482</v>
      </c>
      <c r="G1329" s="31">
        <f t="shared" si="20"/>
        <v>42482</v>
      </c>
      <c r="H1329" s="32">
        <v>1530</v>
      </c>
      <c r="I1329" s="33" t="s">
        <v>36</v>
      </c>
    </row>
    <row r="1330" spans="1:9" x14ac:dyDescent="0.35">
      <c r="A1330" s="20" t="s">
        <v>19</v>
      </c>
      <c r="B1330" s="21" t="s">
        <v>50</v>
      </c>
      <c r="C1330" s="21" t="s">
        <v>29</v>
      </c>
      <c r="D1330" s="21" t="s">
        <v>30</v>
      </c>
      <c r="E1330" s="22">
        <v>41904</v>
      </c>
      <c r="F1330" s="23">
        <f>Dados!$E1330</f>
        <v>41904</v>
      </c>
      <c r="G1330" s="24">
        <f t="shared" si="20"/>
        <v>41904</v>
      </c>
      <c r="H1330" s="25">
        <v>4080</v>
      </c>
      <c r="I1330" s="26" t="s">
        <v>38</v>
      </c>
    </row>
    <row r="1331" spans="1:9" x14ac:dyDescent="0.35">
      <c r="A1331" s="27" t="s">
        <v>15</v>
      </c>
      <c r="B1331" s="28" t="s">
        <v>46</v>
      </c>
      <c r="C1331" s="28" t="s">
        <v>28</v>
      </c>
      <c r="D1331" s="28" t="s">
        <v>33</v>
      </c>
      <c r="E1331" s="29">
        <v>42247</v>
      </c>
      <c r="F1331" s="30">
        <f>Dados!$E1331</f>
        <v>42247</v>
      </c>
      <c r="G1331" s="31">
        <f t="shared" si="20"/>
        <v>42247</v>
      </c>
      <c r="H1331" s="32">
        <v>600</v>
      </c>
      <c r="I1331" s="33" t="s">
        <v>39</v>
      </c>
    </row>
    <row r="1332" spans="1:9" x14ac:dyDescent="0.35">
      <c r="A1332" s="20" t="s">
        <v>17</v>
      </c>
      <c r="B1332" s="21" t="s">
        <v>44</v>
      </c>
      <c r="C1332" s="21" t="s">
        <v>25</v>
      </c>
      <c r="D1332" s="21" t="s">
        <v>30</v>
      </c>
      <c r="E1332" s="22">
        <v>42304</v>
      </c>
      <c r="F1332" s="23">
        <f>Dados!$E1332</f>
        <v>42304</v>
      </c>
      <c r="G1332" s="24">
        <f t="shared" si="20"/>
        <v>42304</v>
      </c>
      <c r="H1332" s="25">
        <v>1360</v>
      </c>
      <c r="I1332" s="26" t="s">
        <v>38</v>
      </c>
    </row>
    <row r="1333" spans="1:9" x14ac:dyDescent="0.35">
      <c r="A1333" s="27" t="s">
        <v>8</v>
      </c>
      <c r="B1333" s="28" t="s">
        <v>44</v>
      </c>
      <c r="C1333" s="28" t="s">
        <v>25</v>
      </c>
      <c r="D1333" s="28" t="s">
        <v>33</v>
      </c>
      <c r="E1333" s="29">
        <v>42371</v>
      </c>
      <c r="F1333" s="30">
        <f>Dados!$E1333</f>
        <v>42371</v>
      </c>
      <c r="G1333" s="31">
        <f t="shared" si="20"/>
        <v>42371</v>
      </c>
      <c r="H1333" s="32">
        <v>1600</v>
      </c>
      <c r="I1333" s="33" t="s">
        <v>38</v>
      </c>
    </row>
    <row r="1334" spans="1:9" x14ac:dyDescent="0.35">
      <c r="A1334" s="20" t="s">
        <v>5</v>
      </c>
      <c r="B1334" s="21" t="s">
        <v>44</v>
      </c>
      <c r="C1334" s="21" t="s">
        <v>27</v>
      </c>
      <c r="D1334" s="21" t="s">
        <v>33</v>
      </c>
      <c r="E1334" s="22">
        <v>42899</v>
      </c>
      <c r="F1334" s="23">
        <f>Dados!$E1334</f>
        <v>42899</v>
      </c>
      <c r="G1334" s="24">
        <f t="shared" si="20"/>
        <v>42899</v>
      </c>
      <c r="H1334" s="25">
        <v>1400</v>
      </c>
      <c r="I1334" s="26" t="s">
        <v>35</v>
      </c>
    </row>
    <row r="1335" spans="1:9" x14ac:dyDescent="0.35">
      <c r="A1335" s="27" t="s">
        <v>11</v>
      </c>
      <c r="B1335" s="28" t="s">
        <v>47</v>
      </c>
      <c r="C1335" s="28" t="s">
        <v>28</v>
      </c>
      <c r="D1335" s="28" t="s">
        <v>30</v>
      </c>
      <c r="E1335" s="29">
        <v>42008</v>
      </c>
      <c r="F1335" s="30">
        <f>Dados!$E1335</f>
        <v>42008</v>
      </c>
      <c r="G1335" s="31">
        <f t="shared" si="20"/>
        <v>42008</v>
      </c>
      <c r="H1335" s="32">
        <v>4640</v>
      </c>
      <c r="I1335" s="33" t="s">
        <v>35</v>
      </c>
    </row>
    <row r="1336" spans="1:9" x14ac:dyDescent="0.35">
      <c r="A1336" s="20" t="s">
        <v>10</v>
      </c>
      <c r="B1336" s="21" t="s">
        <v>48</v>
      </c>
      <c r="C1336" s="21" t="s">
        <v>25</v>
      </c>
      <c r="D1336" s="21" t="s">
        <v>30</v>
      </c>
      <c r="E1336" s="22">
        <v>42229</v>
      </c>
      <c r="F1336" s="23">
        <f>Dados!$E1336</f>
        <v>42229</v>
      </c>
      <c r="G1336" s="24">
        <f t="shared" si="20"/>
        <v>42229</v>
      </c>
      <c r="H1336" s="25">
        <v>2030</v>
      </c>
      <c r="I1336" s="26" t="s">
        <v>35</v>
      </c>
    </row>
    <row r="1337" spans="1:9" x14ac:dyDescent="0.35">
      <c r="A1337" s="27" t="s">
        <v>20</v>
      </c>
      <c r="B1337" s="28" t="s">
        <v>47</v>
      </c>
      <c r="C1337" s="28" t="s">
        <v>28</v>
      </c>
      <c r="D1337" s="28" t="s">
        <v>30</v>
      </c>
      <c r="E1337" s="29">
        <v>42307</v>
      </c>
      <c r="F1337" s="30">
        <f>Dados!$E1337</f>
        <v>42307</v>
      </c>
      <c r="G1337" s="31">
        <f t="shared" si="20"/>
        <v>42307</v>
      </c>
      <c r="H1337" s="32">
        <v>1680</v>
      </c>
      <c r="I1337" s="33" t="s">
        <v>39</v>
      </c>
    </row>
    <row r="1338" spans="1:9" x14ac:dyDescent="0.35">
      <c r="A1338" s="20" t="s">
        <v>9</v>
      </c>
      <c r="B1338" s="21" t="s">
        <v>46</v>
      </c>
      <c r="C1338" s="21" t="s">
        <v>24</v>
      </c>
      <c r="D1338" s="21" t="s">
        <v>30</v>
      </c>
      <c r="E1338" s="22">
        <v>41848</v>
      </c>
      <c r="F1338" s="23">
        <f>Dados!$E1338</f>
        <v>41848</v>
      </c>
      <c r="G1338" s="24">
        <f t="shared" si="20"/>
        <v>41848</v>
      </c>
      <c r="H1338" s="25">
        <v>200</v>
      </c>
      <c r="I1338" s="26" t="s">
        <v>39</v>
      </c>
    </row>
    <row r="1339" spans="1:9" x14ac:dyDescent="0.35">
      <c r="A1339" s="27" t="s">
        <v>6</v>
      </c>
      <c r="B1339" s="28" t="s">
        <v>44</v>
      </c>
      <c r="C1339" s="28" t="s">
        <v>24</v>
      </c>
      <c r="D1339" s="28" t="s">
        <v>34</v>
      </c>
      <c r="E1339" s="29">
        <v>42805</v>
      </c>
      <c r="F1339" s="30">
        <f>Dados!$E1339</f>
        <v>42805</v>
      </c>
      <c r="G1339" s="31">
        <f t="shared" si="20"/>
        <v>42805</v>
      </c>
      <c r="H1339" s="32">
        <v>1200</v>
      </c>
      <c r="I1339" s="33" t="s">
        <v>39</v>
      </c>
    </row>
    <row r="1340" spans="1:9" x14ac:dyDescent="0.35">
      <c r="A1340" s="20" t="s">
        <v>16</v>
      </c>
      <c r="B1340" s="21" t="s">
        <v>44</v>
      </c>
      <c r="C1340" s="21" t="s">
        <v>24</v>
      </c>
      <c r="D1340" s="21" t="s">
        <v>32</v>
      </c>
      <c r="E1340" s="22">
        <v>42519</v>
      </c>
      <c r="F1340" s="23">
        <f>Dados!$E1340</f>
        <v>42519</v>
      </c>
      <c r="G1340" s="24">
        <f t="shared" si="20"/>
        <v>42519</v>
      </c>
      <c r="H1340" s="25">
        <v>450</v>
      </c>
      <c r="I1340" s="26" t="s">
        <v>38</v>
      </c>
    </row>
    <row r="1341" spans="1:9" x14ac:dyDescent="0.35">
      <c r="A1341" s="27" t="s">
        <v>22</v>
      </c>
      <c r="B1341" s="28" t="s">
        <v>50</v>
      </c>
      <c r="C1341" s="28" t="s">
        <v>25</v>
      </c>
      <c r="D1341" s="28" t="s">
        <v>34</v>
      </c>
      <c r="E1341" s="29">
        <v>41730</v>
      </c>
      <c r="F1341" s="30">
        <f>Dados!$E1341</f>
        <v>41730</v>
      </c>
      <c r="G1341" s="31">
        <f t="shared" si="20"/>
        <v>41730</v>
      </c>
      <c r="H1341" s="32">
        <v>1950</v>
      </c>
      <c r="I1341" s="33" t="s">
        <v>37</v>
      </c>
    </row>
    <row r="1342" spans="1:9" x14ac:dyDescent="0.35">
      <c r="A1342" s="20" t="s">
        <v>21</v>
      </c>
      <c r="B1342" s="21" t="s">
        <v>49</v>
      </c>
      <c r="C1342" s="21" t="s">
        <v>24</v>
      </c>
      <c r="D1342" s="21" t="s">
        <v>32</v>
      </c>
      <c r="E1342" s="22">
        <v>42557</v>
      </c>
      <c r="F1342" s="23">
        <f>Dados!$E1342</f>
        <v>42557</v>
      </c>
      <c r="G1342" s="24">
        <f t="shared" si="20"/>
        <v>42557</v>
      </c>
      <c r="H1342" s="25">
        <v>1500</v>
      </c>
      <c r="I1342" s="26" t="s">
        <v>36</v>
      </c>
    </row>
    <row r="1343" spans="1:9" x14ac:dyDescent="0.35">
      <c r="A1343" s="27" t="s">
        <v>17</v>
      </c>
      <c r="B1343" s="28" t="s">
        <v>46</v>
      </c>
      <c r="C1343" s="28" t="s">
        <v>28</v>
      </c>
      <c r="D1343" s="28" t="s">
        <v>30</v>
      </c>
      <c r="E1343" s="29">
        <v>42346</v>
      </c>
      <c r="F1343" s="30">
        <f>Dados!$E1343</f>
        <v>42346</v>
      </c>
      <c r="G1343" s="31">
        <f t="shared" si="20"/>
        <v>42346</v>
      </c>
      <c r="H1343" s="32">
        <v>2880</v>
      </c>
      <c r="I1343" s="33" t="s">
        <v>35</v>
      </c>
    </row>
    <row r="1344" spans="1:9" x14ac:dyDescent="0.35">
      <c r="A1344" s="20" t="s">
        <v>13</v>
      </c>
      <c r="B1344" s="21" t="s">
        <v>46</v>
      </c>
      <c r="C1344" s="21" t="s">
        <v>26</v>
      </c>
      <c r="D1344" s="21" t="s">
        <v>32</v>
      </c>
      <c r="E1344" s="22">
        <v>42049</v>
      </c>
      <c r="F1344" s="23">
        <f>Dados!$E1344</f>
        <v>42049</v>
      </c>
      <c r="G1344" s="24">
        <f t="shared" si="20"/>
        <v>42049</v>
      </c>
      <c r="H1344" s="25">
        <v>6650</v>
      </c>
      <c r="I1344" s="26" t="s">
        <v>39</v>
      </c>
    </row>
    <row r="1345" spans="1:9" x14ac:dyDescent="0.35">
      <c r="A1345" s="27" t="s">
        <v>20</v>
      </c>
      <c r="B1345" s="28" t="s">
        <v>44</v>
      </c>
      <c r="C1345" s="28" t="s">
        <v>28</v>
      </c>
      <c r="D1345" s="28" t="s">
        <v>34</v>
      </c>
      <c r="E1345" s="29">
        <v>42230</v>
      </c>
      <c r="F1345" s="30">
        <f>Dados!$E1345</f>
        <v>42230</v>
      </c>
      <c r="G1345" s="31">
        <f t="shared" si="20"/>
        <v>42230</v>
      </c>
      <c r="H1345" s="32">
        <v>4200</v>
      </c>
      <c r="I1345" s="33" t="s">
        <v>36</v>
      </c>
    </row>
    <row r="1346" spans="1:9" x14ac:dyDescent="0.35">
      <c r="A1346" s="20" t="s">
        <v>14</v>
      </c>
      <c r="B1346" s="21" t="s">
        <v>49</v>
      </c>
      <c r="C1346" s="21" t="s">
        <v>24</v>
      </c>
      <c r="D1346" s="21" t="s">
        <v>34</v>
      </c>
      <c r="E1346" s="22">
        <v>42899</v>
      </c>
      <c r="F1346" s="23">
        <f>Dados!$E1346</f>
        <v>42899</v>
      </c>
      <c r="G1346" s="24">
        <f t="shared" ref="G1346:G1409" si="21">E1346</f>
        <v>42899</v>
      </c>
      <c r="H1346" s="25">
        <v>1950</v>
      </c>
      <c r="I1346" s="26" t="s">
        <v>37</v>
      </c>
    </row>
    <row r="1347" spans="1:9" x14ac:dyDescent="0.35">
      <c r="A1347" s="27" t="s">
        <v>6</v>
      </c>
      <c r="B1347" s="28" t="s">
        <v>49</v>
      </c>
      <c r="C1347" s="28" t="s">
        <v>26</v>
      </c>
      <c r="D1347" s="28" t="s">
        <v>34</v>
      </c>
      <c r="E1347" s="29">
        <v>42326</v>
      </c>
      <c r="F1347" s="30">
        <f>Dados!$E1347</f>
        <v>42326</v>
      </c>
      <c r="G1347" s="31">
        <f t="shared" si="21"/>
        <v>42326</v>
      </c>
      <c r="H1347" s="32">
        <v>3600</v>
      </c>
      <c r="I1347" s="33" t="s">
        <v>37</v>
      </c>
    </row>
    <row r="1348" spans="1:9" x14ac:dyDescent="0.35">
      <c r="A1348" s="20" t="s">
        <v>6</v>
      </c>
      <c r="B1348" s="21" t="s">
        <v>46</v>
      </c>
      <c r="C1348" s="21" t="s">
        <v>29</v>
      </c>
      <c r="D1348" s="21" t="s">
        <v>34</v>
      </c>
      <c r="E1348" s="22">
        <v>41878</v>
      </c>
      <c r="F1348" s="23">
        <f>Dados!$E1348</f>
        <v>41878</v>
      </c>
      <c r="G1348" s="24">
        <f t="shared" si="21"/>
        <v>41878</v>
      </c>
      <c r="H1348" s="25">
        <v>1300</v>
      </c>
      <c r="I1348" s="26" t="s">
        <v>39</v>
      </c>
    </row>
    <row r="1349" spans="1:9" x14ac:dyDescent="0.35">
      <c r="A1349" s="27" t="s">
        <v>22</v>
      </c>
      <c r="B1349" s="28" t="s">
        <v>48</v>
      </c>
      <c r="C1349" s="28" t="s">
        <v>29</v>
      </c>
      <c r="D1349" s="28" t="s">
        <v>33</v>
      </c>
      <c r="E1349" s="29">
        <v>42794</v>
      </c>
      <c r="F1349" s="30">
        <f>Dados!$E1349</f>
        <v>42794</v>
      </c>
      <c r="G1349" s="31">
        <f t="shared" si="21"/>
        <v>42794</v>
      </c>
      <c r="H1349" s="32">
        <v>2400</v>
      </c>
      <c r="I1349" s="33" t="s">
        <v>38</v>
      </c>
    </row>
    <row r="1350" spans="1:9" x14ac:dyDescent="0.35">
      <c r="A1350" s="20" t="s">
        <v>9</v>
      </c>
      <c r="B1350" s="21" t="s">
        <v>49</v>
      </c>
      <c r="C1350" s="21" t="s">
        <v>25</v>
      </c>
      <c r="D1350" s="21" t="s">
        <v>31</v>
      </c>
      <c r="E1350" s="22">
        <v>42550</v>
      </c>
      <c r="F1350" s="23">
        <f>Dados!$E1350</f>
        <v>42550</v>
      </c>
      <c r="G1350" s="24">
        <f t="shared" si="21"/>
        <v>42550</v>
      </c>
      <c r="H1350" s="25">
        <v>900</v>
      </c>
      <c r="I1350" s="26" t="s">
        <v>38</v>
      </c>
    </row>
    <row r="1351" spans="1:9" x14ac:dyDescent="0.35">
      <c r="A1351" s="27" t="s">
        <v>19</v>
      </c>
      <c r="B1351" s="28" t="s">
        <v>46</v>
      </c>
      <c r="C1351" s="28" t="s">
        <v>24</v>
      </c>
      <c r="D1351" s="28" t="s">
        <v>32</v>
      </c>
      <c r="E1351" s="29">
        <v>42691</v>
      </c>
      <c r="F1351" s="30">
        <f>Dados!$E1351</f>
        <v>42691</v>
      </c>
      <c r="G1351" s="31">
        <f t="shared" si="21"/>
        <v>42691</v>
      </c>
      <c r="H1351" s="32">
        <v>3000</v>
      </c>
      <c r="I1351" s="33" t="s">
        <v>35</v>
      </c>
    </row>
    <row r="1352" spans="1:9" x14ac:dyDescent="0.35">
      <c r="A1352" s="20" t="s">
        <v>15</v>
      </c>
      <c r="B1352" s="21" t="s">
        <v>46</v>
      </c>
      <c r="C1352" s="21" t="s">
        <v>26</v>
      </c>
      <c r="D1352" s="21" t="s">
        <v>31</v>
      </c>
      <c r="E1352" s="22">
        <v>42060</v>
      </c>
      <c r="F1352" s="23">
        <f>Dados!$E1352</f>
        <v>42060</v>
      </c>
      <c r="G1352" s="24">
        <f t="shared" si="21"/>
        <v>42060</v>
      </c>
      <c r="H1352" s="25">
        <v>750</v>
      </c>
      <c r="I1352" s="26" t="s">
        <v>36</v>
      </c>
    </row>
    <row r="1353" spans="1:9" x14ac:dyDescent="0.35">
      <c r="A1353" s="27" t="s">
        <v>14</v>
      </c>
      <c r="B1353" s="28" t="s">
        <v>47</v>
      </c>
      <c r="C1353" s="28" t="s">
        <v>28</v>
      </c>
      <c r="D1353" s="28" t="s">
        <v>30</v>
      </c>
      <c r="E1353" s="29">
        <v>42065</v>
      </c>
      <c r="F1353" s="30">
        <f>Dados!$E1353</f>
        <v>42065</v>
      </c>
      <c r="G1353" s="31">
        <f t="shared" si="21"/>
        <v>42065</v>
      </c>
      <c r="H1353" s="32">
        <v>720</v>
      </c>
      <c r="I1353" s="33" t="s">
        <v>39</v>
      </c>
    </row>
    <row r="1354" spans="1:9" x14ac:dyDescent="0.35">
      <c r="A1354" s="20" t="s">
        <v>12</v>
      </c>
      <c r="B1354" s="21" t="s">
        <v>47</v>
      </c>
      <c r="C1354" s="21" t="s">
        <v>24</v>
      </c>
      <c r="D1354" s="21" t="s">
        <v>34</v>
      </c>
      <c r="E1354" s="22">
        <v>42087</v>
      </c>
      <c r="F1354" s="23">
        <f>Dados!$E1354</f>
        <v>42087</v>
      </c>
      <c r="G1354" s="24">
        <f t="shared" si="21"/>
        <v>42087</v>
      </c>
      <c r="H1354" s="25">
        <v>900</v>
      </c>
      <c r="I1354" s="26" t="s">
        <v>39</v>
      </c>
    </row>
    <row r="1355" spans="1:9" x14ac:dyDescent="0.35">
      <c r="A1355" s="27" t="s">
        <v>16</v>
      </c>
      <c r="B1355" s="28" t="s">
        <v>46</v>
      </c>
      <c r="C1355" s="28" t="s">
        <v>28</v>
      </c>
      <c r="D1355" s="28" t="s">
        <v>34</v>
      </c>
      <c r="E1355" s="29">
        <v>42657</v>
      </c>
      <c r="F1355" s="30">
        <f>Dados!$E1355</f>
        <v>42657</v>
      </c>
      <c r="G1355" s="31">
        <f t="shared" si="21"/>
        <v>42657</v>
      </c>
      <c r="H1355" s="32">
        <v>3150</v>
      </c>
      <c r="I1355" s="33" t="s">
        <v>38</v>
      </c>
    </row>
    <row r="1356" spans="1:9" x14ac:dyDescent="0.35">
      <c r="A1356" s="20" t="s">
        <v>16</v>
      </c>
      <c r="B1356" s="21" t="s">
        <v>49</v>
      </c>
      <c r="C1356" s="21" t="s">
        <v>28</v>
      </c>
      <c r="D1356" s="21" t="s">
        <v>33</v>
      </c>
      <c r="E1356" s="22">
        <v>41840</v>
      </c>
      <c r="F1356" s="23">
        <f>Dados!$E1356</f>
        <v>41840</v>
      </c>
      <c r="G1356" s="24">
        <f t="shared" si="21"/>
        <v>41840</v>
      </c>
      <c r="H1356" s="25">
        <v>500</v>
      </c>
      <c r="I1356" s="26" t="s">
        <v>38</v>
      </c>
    </row>
    <row r="1357" spans="1:9" x14ac:dyDescent="0.35">
      <c r="A1357" s="27" t="s">
        <v>15</v>
      </c>
      <c r="B1357" s="28" t="s">
        <v>45</v>
      </c>
      <c r="C1357" s="28" t="s">
        <v>24</v>
      </c>
      <c r="D1357" s="28" t="s">
        <v>32</v>
      </c>
      <c r="E1357" s="29">
        <v>41863</v>
      </c>
      <c r="F1357" s="30">
        <f>Dados!$E1357</f>
        <v>41863</v>
      </c>
      <c r="G1357" s="31">
        <f t="shared" si="21"/>
        <v>41863</v>
      </c>
      <c r="H1357" s="32">
        <v>1500</v>
      </c>
      <c r="I1357" s="33" t="s">
        <v>39</v>
      </c>
    </row>
    <row r="1358" spans="1:9" x14ac:dyDescent="0.35">
      <c r="A1358" s="20" t="s">
        <v>5</v>
      </c>
      <c r="B1358" s="21" t="s">
        <v>50</v>
      </c>
      <c r="C1358" s="21" t="s">
        <v>29</v>
      </c>
      <c r="D1358" s="21" t="s">
        <v>33</v>
      </c>
      <c r="E1358" s="22">
        <v>42202</v>
      </c>
      <c r="F1358" s="23">
        <f>Dados!$E1358</f>
        <v>42202</v>
      </c>
      <c r="G1358" s="24">
        <f t="shared" si="21"/>
        <v>42202</v>
      </c>
      <c r="H1358" s="25">
        <v>1870</v>
      </c>
      <c r="I1358" s="26" t="s">
        <v>39</v>
      </c>
    </row>
    <row r="1359" spans="1:9" x14ac:dyDescent="0.35">
      <c r="A1359" s="27" t="s">
        <v>17</v>
      </c>
      <c r="B1359" s="28" t="s">
        <v>47</v>
      </c>
      <c r="C1359" s="28" t="s">
        <v>24</v>
      </c>
      <c r="D1359" s="28" t="s">
        <v>32</v>
      </c>
      <c r="E1359" s="29">
        <v>42399</v>
      </c>
      <c r="F1359" s="30">
        <f>Dados!$E1359</f>
        <v>42399</v>
      </c>
      <c r="G1359" s="31">
        <f t="shared" si="21"/>
        <v>42399</v>
      </c>
      <c r="H1359" s="32">
        <v>3770</v>
      </c>
      <c r="I1359" s="33" t="s">
        <v>39</v>
      </c>
    </row>
    <row r="1360" spans="1:9" x14ac:dyDescent="0.35">
      <c r="A1360" s="20" t="s">
        <v>7</v>
      </c>
      <c r="B1360" s="21" t="s">
        <v>47</v>
      </c>
      <c r="C1360" s="21" t="s">
        <v>26</v>
      </c>
      <c r="D1360" s="21" t="s">
        <v>31</v>
      </c>
      <c r="E1360" s="22">
        <v>42613</v>
      </c>
      <c r="F1360" s="23">
        <f>Dados!$E1360</f>
        <v>42613</v>
      </c>
      <c r="G1360" s="24">
        <f t="shared" si="21"/>
        <v>42613</v>
      </c>
      <c r="H1360" s="25">
        <v>1200</v>
      </c>
      <c r="I1360" s="26" t="s">
        <v>38</v>
      </c>
    </row>
    <row r="1361" spans="1:9" x14ac:dyDescent="0.35">
      <c r="A1361" s="27" t="s">
        <v>13</v>
      </c>
      <c r="B1361" s="28" t="s">
        <v>50</v>
      </c>
      <c r="C1361" s="28" t="s">
        <v>25</v>
      </c>
      <c r="D1361" s="28" t="s">
        <v>30</v>
      </c>
      <c r="E1361" s="29">
        <v>41861</v>
      </c>
      <c r="F1361" s="30">
        <f>Dados!$E1361</f>
        <v>41861</v>
      </c>
      <c r="G1361" s="31">
        <f t="shared" si="21"/>
        <v>41861</v>
      </c>
      <c r="H1361" s="32">
        <v>1950</v>
      </c>
      <c r="I1361" s="33" t="s">
        <v>39</v>
      </c>
    </row>
    <row r="1362" spans="1:9" x14ac:dyDescent="0.35">
      <c r="A1362" s="20" t="s">
        <v>13</v>
      </c>
      <c r="B1362" s="21" t="s">
        <v>50</v>
      </c>
      <c r="C1362" s="21" t="s">
        <v>29</v>
      </c>
      <c r="D1362" s="21" t="s">
        <v>32</v>
      </c>
      <c r="E1362" s="22">
        <v>42813</v>
      </c>
      <c r="F1362" s="23">
        <f>Dados!$E1362</f>
        <v>42813</v>
      </c>
      <c r="G1362" s="24">
        <f t="shared" si="21"/>
        <v>42813</v>
      </c>
      <c r="H1362" s="25">
        <v>580</v>
      </c>
      <c r="I1362" s="26" t="s">
        <v>39</v>
      </c>
    </row>
    <row r="1363" spans="1:9" x14ac:dyDescent="0.35">
      <c r="A1363" s="27" t="s">
        <v>11</v>
      </c>
      <c r="B1363" s="28" t="s">
        <v>48</v>
      </c>
      <c r="C1363" s="28" t="s">
        <v>27</v>
      </c>
      <c r="D1363" s="28" t="s">
        <v>32</v>
      </c>
      <c r="E1363" s="29">
        <v>42253</v>
      </c>
      <c r="F1363" s="30">
        <f>Dados!$E1363</f>
        <v>42253</v>
      </c>
      <c r="G1363" s="31">
        <f t="shared" si="21"/>
        <v>42253</v>
      </c>
      <c r="H1363" s="32">
        <v>2610</v>
      </c>
      <c r="I1363" s="33" t="s">
        <v>39</v>
      </c>
    </row>
    <row r="1364" spans="1:9" x14ac:dyDescent="0.35">
      <c r="A1364" s="20" t="s">
        <v>6</v>
      </c>
      <c r="B1364" s="21" t="s">
        <v>49</v>
      </c>
      <c r="C1364" s="21" t="s">
        <v>26</v>
      </c>
      <c r="D1364" s="21" t="s">
        <v>34</v>
      </c>
      <c r="E1364" s="22">
        <v>42756</v>
      </c>
      <c r="F1364" s="23">
        <f>Dados!$E1364</f>
        <v>42756</v>
      </c>
      <c r="G1364" s="24">
        <f t="shared" si="21"/>
        <v>42756</v>
      </c>
      <c r="H1364" s="25">
        <v>1750</v>
      </c>
      <c r="I1364" s="26" t="s">
        <v>37</v>
      </c>
    </row>
    <row r="1365" spans="1:9" x14ac:dyDescent="0.35">
      <c r="A1365" s="27" t="s">
        <v>15</v>
      </c>
      <c r="B1365" s="28" t="s">
        <v>45</v>
      </c>
      <c r="C1365" s="28" t="s">
        <v>28</v>
      </c>
      <c r="D1365" s="28" t="s">
        <v>33</v>
      </c>
      <c r="E1365" s="29">
        <v>42621</v>
      </c>
      <c r="F1365" s="30">
        <f>Dados!$E1365</f>
        <v>42621</v>
      </c>
      <c r="G1365" s="31">
        <f t="shared" si="21"/>
        <v>42621</v>
      </c>
      <c r="H1365" s="32">
        <v>1920</v>
      </c>
      <c r="I1365" s="33" t="s">
        <v>37</v>
      </c>
    </row>
    <row r="1366" spans="1:9" x14ac:dyDescent="0.35">
      <c r="A1366" s="20" t="s">
        <v>15</v>
      </c>
      <c r="B1366" s="21" t="s">
        <v>49</v>
      </c>
      <c r="C1366" s="21" t="s">
        <v>27</v>
      </c>
      <c r="D1366" s="21" t="s">
        <v>31</v>
      </c>
      <c r="E1366" s="22">
        <v>42499</v>
      </c>
      <c r="F1366" s="23">
        <f>Dados!$E1366</f>
        <v>42499</v>
      </c>
      <c r="G1366" s="24">
        <f t="shared" si="21"/>
        <v>42499</v>
      </c>
      <c r="H1366" s="25">
        <v>1800</v>
      </c>
      <c r="I1366" s="26" t="s">
        <v>37</v>
      </c>
    </row>
    <row r="1367" spans="1:9" x14ac:dyDescent="0.35">
      <c r="A1367" s="27" t="s">
        <v>18</v>
      </c>
      <c r="B1367" s="28" t="s">
        <v>50</v>
      </c>
      <c r="C1367" s="28" t="s">
        <v>29</v>
      </c>
      <c r="D1367" s="28" t="s">
        <v>30</v>
      </c>
      <c r="E1367" s="29">
        <v>41771</v>
      </c>
      <c r="F1367" s="30">
        <f>Dados!$E1367</f>
        <v>41771</v>
      </c>
      <c r="G1367" s="31">
        <f t="shared" si="21"/>
        <v>41771</v>
      </c>
      <c r="H1367" s="32">
        <v>2100</v>
      </c>
      <c r="I1367" s="33" t="s">
        <v>36</v>
      </c>
    </row>
    <row r="1368" spans="1:9" x14ac:dyDescent="0.35">
      <c r="A1368" s="20" t="s">
        <v>13</v>
      </c>
      <c r="B1368" s="21" t="s">
        <v>48</v>
      </c>
      <c r="C1368" s="21" t="s">
        <v>26</v>
      </c>
      <c r="D1368" s="21" t="s">
        <v>31</v>
      </c>
      <c r="E1368" s="22">
        <v>41703</v>
      </c>
      <c r="F1368" s="23">
        <f>Dados!$E1368</f>
        <v>41703</v>
      </c>
      <c r="G1368" s="24">
        <f t="shared" si="21"/>
        <v>41703</v>
      </c>
      <c r="H1368" s="25">
        <v>510</v>
      </c>
      <c r="I1368" s="26" t="s">
        <v>35</v>
      </c>
    </row>
    <row r="1369" spans="1:9" x14ac:dyDescent="0.35">
      <c r="A1369" s="27" t="s">
        <v>17</v>
      </c>
      <c r="B1369" s="28" t="s">
        <v>48</v>
      </c>
      <c r="C1369" s="28" t="s">
        <v>24</v>
      </c>
      <c r="D1369" s="28" t="s">
        <v>33</v>
      </c>
      <c r="E1369" s="29">
        <v>42213</v>
      </c>
      <c r="F1369" s="30">
        <f>Dados!$E1369</f>
        <v>42213</v>
      </c>
      <c r="G1369" s="31">
        <f t="shared" si="21"/>
        <v>42213</v>
      </c>
      <c r="H1369" s="32">
        <v>1500</v>
      </c>
      <c r="I1369" s="33" t="s">
        <v>39</v>
      </c>
    </row>
    <row r="1370" spans="1:9" x14ac:dyDescent="0.35">
      <c r="A1370" s="20" t="s">
        <v>14</v>
      </c>
      <c r="B1370" s="21" t="s">
        <v>47</v>
      </c>
      <c r="C1370" s="21" t="s">
        <v>25</v>
      </c>
      <c r="D1370" s="21" t="s">
        <v>34</v>
      </c>
      <c r="E1370" s="22">
        <v>42096</v>
      </c>
      <c r="F1370" s="23">
        <f>Dados!$E1370</f>
        <v>42096</v>
      </c>
      <c r="G1370" s="24">
        <f t="shared" si="21"/>
        <v>42096</v>
      </c>
      <c r="H1370" s="25">
        <v>1800</v>
      </c>
      <c r="I1370" s="26" t="s">
        <v>39</v>
      </c>
    </row>
    <row r="1371" spans="1:9" x14ac:dyDescent="0.35">
      <c r="A1371" s="27" t="s">
        <v>16</v>
      </c>
      <c r="B1371" s="28" t="s">
        <v>47</v>
      </c>
      <c r="C1371" s="28" t="s">
        <v>27</v>
      </c>
      <c r="D1371" s="28" t="s">
        <v>33</v>
      </c>
      <c r="E1371" s="29">
        <v>41969</v>
      </c>
      <c r="F1371" s="30">
        <f>Dados!$E1371</f>
        <v>41969</v>
      </c>
      <c r="G1371" s="31">
        <f t="shared" si="21"/>
        <v>41969</v>
      </c>
      <c r="H1371" s="32">
        <v>1400</v>
      </c>
      <c r="I1371" s="33" t="s">
        <v>37</v>
      </c>
    </row>
    <row r="1372" spans="1:9" x14ac:dyDescent="0.35">
      <c r="A1372" s="20" t="s">
        <v>19</v>
      </c>
      <c r="B1372" s="21" t="s">
        <v>48</v>
      </c>
      <c r="C1372" s="21" t="s">
        <v>26</v>
      </c>
      <c r="D1372" s="21" t="s">
        <v>31</v>
      </c>
      <c r="E1372" s="22">
        <v>42029</v>
      </c>
      <c r="F1372" s="23">
        <f>Dados!$E1372</f>
        <v>42029</v>
      </c>
      <c r="G1372" s="24">
        <f t="shared" si="21"/>
        <v>42029</v>
      </c>
      <c r="H1372" s="25">
        <v>4900</v>
      </c>
      <c r="I1372" s="26" t="s">
        <v>38</v>
      </c>
    </row>
    <row r="1373" spans="1:9" x14ac:dyDescent="0.35">
      <c r="A1373" s="27" t="s">
        <v>23</v>
      </c>
      <c r="B1373" s="28" t="s">
        <v>44</v>
      </c>
      <c r="C1373" s="28" t="s">
        <v>29</v>
      </c>
      <c r="D1373" s="28" t="s">
        <v>31</v>
      </c>
      <c r="E1373" s="29">
        <v>41853</v>
      </c>
      <c r="F1373" s="30">
        <f>Dados!$E1373</f>
        <v>41853</v>
      </c>
      <c r="G1373" s="31">
        <f t="shared" si="21"/>
        <v>41853</v>
      </c>
      <c r="H1373" s="32">
        <v>2000</v>
      </c>
      <c r="I1373" s="33" t="s">
        <v>38</v>
      </c>
    </row>
    <row r="1374" spans="1:9" x14ac:dyDescent="0.35">
      <c r="A1374" s="20" t="s">
        <v>9</v>
      </c>
      <c r="B1374" s="21" t="s">
        <v>49</v>
      </c>
      <c r="C1374" s="21" t="s">
        <v>28</v>
      </c>
      <c r="D1374" s="21" t="s">
        <v>31</v>
      </c>
      <c r="E1374" s="22">
        <v>42785</v>
      </c>
      <c r="F1374" s="23">
        <f>Dados!$E1374</f>
        <v>42785</v>
      </c>
      <c r="G1374" s="24">
        <f t="shared" si="21"/>
        <v>42785</v>
      </c>
      <c r="H1374" s="25">
        <v>2100</v>
      </c>
      <c r="I1374" s="26" t="s">
        <v>37</v>
      </c>
    </row>
    <row r="1375" spans="1:9" x14ac:dyDescent="0.35">
      <c r="A1375" s="27" t="s">
        <v>7</v>
      </c>
      <c r="B1375" s="28" t="s">
        <v>50</v>
      </c>
      <c r="C1375" s="28" t="s">
        <v>28</v>
      </c>
      <c r="D1375" s="28" t="s">
        <v>31</v>
      </c>
      <c r="E1375" s="29">
        <v>41725</v>
      </c>
      <c r="F1375" s="30">
        <f>Dados!$E1375</f>
        <v>41725</v>
      </c>
      <c r="G1375" s="31">
        <f t="shared" si="21"/>
        <v>41725</v>
      </c>
      <c r="H1375" s="32">
        <v>900</v>
      </c>
      <c r="I1375" s="33" t="s">
        <v>38</v>
      </c>
    </row>
    <row r="1376" spans="1:9" x14ac:dyDescent="0.35">
      <c r="A1376" s="20" t="s">
        <v>12</v>
      </c>
      <c r="B1376" s="21" t="s">
        <v>48</v>
      </c>
      <c r="C1376" s="21" t="s">
        <v>26</v>
      </c>
      <c r="D1376" s="21" t="s">
        <v>34</v>
      </c>
      <c r="E1376" s="22">
        <v>41971</v>
      </c>
      <c r="F1376" s="23">
        <f>Dados!$E1376</f>
        <v>41971</v>
      </c>
      <c r="G1376" s="24">
        <f t="shared" si="21"/>
        <v>41971</v>
      </c>
      <c r="H1376" s="25">
        <v>3120</v>
      </c>
      <c r="I1376" s="26" t="s">
        <v>35</v>
      </c>
    </row>
    <row r="1377" spans="1:9" x14ac:dyDescent="0.35">
      <c r="A1377" s="27" t="s">
        <v>15</v>
      </c>
      <c r="B1377" s="28" t="s">
        <v>44</v>
      </c>
      <c r="C1377" s="28" t="s">
        <v>25</v>
      </c>
      <c r="D1377" s="28" t="s">
        <v>31</v>
      </c>
      <c r="E1377" s="29">
        <v>42096</v>
      </c>
      <c r="F1377" s="30">
        <f>Dados!$E1377</f>
        <v>42096</v>
      </c>
      <c r="G1377" s="31">
        <f t="shared" si="21"/>
        <v>42096</v>
      </c>
      <c r="H1377" s="32">
        <v>1950</v>
      </c>
      <c r="I1377" s="33" t="s">
        <v>39</v>
      </c>
    </row>
    <row r="1378" spans="1:9" x14ac:dyDescent="0.35">
      <c r="A1378" s="20" t="s">
        <v>11</v>
      </c>
      <c r="B1378" s="21" t="s">
        <v>45</v>
      </c>
      <c r="C1378" s="21" t="s">
        <v>28</v>
      </c>
      <c r="D1378" s="21" t="s">
        <v>34</v>
      </c>
      <c r="E1378" s="22">
        <v>41864</v>
      </c>
      <c r="F1378" s="23">
        <f>Dados!$E1378</f>
        <v>41864</v>
      </c>
      <c r="G1378" s="24">
        <f t="shared" si="21"/>
        <v>41864</v>
      </c>
      <c r="H1378" s="25">
        <v>2100</v>
      </c>
      <c r="I1378" s="26" t="s">
        <v>36</v>
      </c>
    </row>
    <row r="1379" spans="1:9" x14ac:dyDescent="0.35">
      <c r="A1379" s="27" t="s">
        <v>15</v>
      </c>
      <c r="B1379" s="28" t="s">
        <v>45</v>
      </c>
      <c r="C1379" s="28" t="s">
        <v>24</v>
      </c>
      <c r="D1379" s="28" t="s">
        <v>32</v>
      </c>
      <c r="E1379" s="29">
        <v>42074</v>
      </c>
      <c r="F1379" s="30">
        <f>Dados!$E1379</f>
        <v>42074</v>
      </c>
      <c r="G1379" s="31">
        <f t="shared" si="21"/>
        <v>42074</v>
      </c>
      <c r="H1379" s="32">
        <v>7000</v>
      </c>
      <c r="I1379" s="33" t="s">
        <v>36</v>
      </c>
    </row>
    <row r="1380" spans="1:9" x14ac:dyDescent="0.35">
      <c r="A1380" s="20" t="s">
        <v>8</v>
      </c>
      <c r="B1380" s="21" t="s">
        <v>50</v>
      </c>
      <c r="C1380" s="21" t="s">
        <v>26</v>
      </c>
      <c r="D1380" s="21" t="s">
        <v>30</v>
      </c>
      <c r="E1380" s="22">
        <v>41770</v>
      </c>
      <c r="F1380" s="23">
        <f>Dados!$E1380</f>
        <v>41770</v>
      </c>
      <c r="G1380" s="24">
        <f t="shared" si="21"/>
        <v>41770</v>
      </c>
      <c r="H1380" s="25">
        <v>4800</v>
      </c>
      <c r="I1380" s="26" t="s">
        <v>39</v>
      </c>
    </row>
    <row r="1381" spans="1:9" x14ac:dyDescent="0.35">
      <c r="A1381" s="27" t="s">
        <v>21</v>
      </c>
      <c r="B1381" s="28" t="s">
        <v>50</v>
      </c>
      <c r="C1381" s="28" t="s">
        <v>26</v>
      </c>
      <c r="D1381" s="28" t="s">
        <v>33</v>
      </c>
      <c r="E1381" s="29">
        <v>41893</v>
      </c>
      <c r="F1381" s="30">
        <f>Dados!$E1381</f>
        <v>41893</v>
      </c>
      <c r="G1381" s="31">
        <f t="shared" si="21"/>
        <v>41893</v>
      </c>
      <c r="H1381" s="32">
        <v>4900</v>
      </c>
      <c r="I1381" s="33" t="s">
        <v>39</v>
      </c>
    </row>
    <row r="1382" spans="1:9" x14ac:dyDescent="0.35">
      <c r="A1382" s="20" t="s">
        <v>7</v>
      </c>
      <c r="B1382" s="21" t="s">
        <v>49</v>
      </c>
      <c r="C1382" s="21" t="s">
        <v>24</v>
      </c>
      <c r="D1382" s="21" t="s">
        <v>31</v>
      </c>
      <c r="E1382" s="22">
        <v>42398</v>
      </c>
      <c r="F1382" s="23">
        <f>Dados!$E1382</f>
        <v>42398</v>
      </c>
      <c r="G1382" s="24">
        <f t="shared" si="21"/>
        <v>42398</v>
      </c>
      <c r="H1382" s="25">
        <v>1400</v>
      </c>
      <c r="I1382" s="26" t="s">
        <v>37</v>
      </c>
    </row>
    <row r="1383" spans="1:9" x14ac:dyDescent="0.35">
      <c r="A1383" s="27" t="s">
        <v>15</v>
      </c>
      <c r="B1383" s="28" t="s">
        <v>48</v>
      </c>
      <c r="C1383" s="28" t="s">
        <v>27</v>
      </c>
      <c r="D1383" s="28" t="s">
        <v>34</v>
      </c>
      <c r="E1383" s="29">
        <v>42693</v>
      </c>
      <c r="F1383" s="30">
        <f>Dados!$E1383</f>
        <v>42693</v>
      </c>
      <c r="G1383" s="31">
        <f t="shared" si="21"/>
        <v>42693</v>
      </c>
      <c r="H1383" s="32">
        <v>300</v>
      </c>
      <c r="I1383" s="33" t="s">
        <v>36</v>
      </c>
    </row>
    <row r="1384" spans="1:9" x14ac:dyDescent="0.35">
      <c r="A1384" s="20" t="s">
        <v>9</v>
      </c>
      <c r="B1384" s="21" t="s">
        <v>49</v>
      </c>
      <c r="C1384" s="21" t="s">
        <v>24</v>
      </c>
      <c r="D1384" s="21" t="s">
        <v>33</v>
      </c>
      <c r="E1384" s="22">
        <v>42099</v>
      </c>
      <c r="F1384" s="23">
        <f>Dados!$E1384</f>
        <v>42099</v>
      </c>
      <c r="G1384" s="24">
        <f t="shared" si="21"/>
        <v>42099</v>
      </c>
      <c r="H1384" s="25">
        <v>4060</v>
      </c>
      <c r="I1384" s="26" t="s">
        <v>37</v>
      </c>
    </row>
    <row r="1385" spans="1:9" x14ac:dyDescent="0.35">
      <c r="A1385" s="27" t="s">
        <v>14</v>
      </c>
      <c r="B1385" s="28" t="s">
        <v>45</v>
      </c>
      <c r="C1385" s="28" t="s">
        <v>29</v>
      </c>
      <c r="D1385" s="28" t="s">
        <v>32</v>
      </c>
      <c r="E1385" s="29">
        <v>42142</v>
      </c>
      <c r="F1385" s="30">
        <f>Dados!$E1385</f>
        <v>42142</v>
      </c>
      <c r="G1385" s="31">
        <f t="shared" si="21"/>
        <v>42142</v>
      </c>
      <c r="H1385" s="32">
        <v>2850</v>
      </c>
      <c r="I1385" s="33" t="s">
        <v>36</v>
      </c>
    </row>
    <row r="1386" spans="1:9" x14ac:dyDescent="0.35">
      <c r="A1386" s="20" t="s">
        <v>22</v>
      </c>
      <c r="B1386" s="21" t="s">
        <v>46</v>
      </c>
      <c r="C1386" s="21" t="s">
        <v>27</v>
      </c>
      <c r="D1386" s="21" t="s">
        <v>34</v>
      </c>
      <c r="E1386" s="22">
        <v>42232</v>
      </c>
      <c r="F1386" s="23">
        <f>Dados!$E1386</f>
        <v>42232</v>
      </c>
      <c r="G1386" s="24">
        <f t="shared" si="21"/>
        <v>42232</v>
      </c>
      <c r="H1386" s="25">
        <v>4000</v>
      </c>
      <c r="I1386" s="26" t="s">
        <v>36</v>
      </c>
    </row>
    <row r="1387" spans="1:9" x14ac:dyDescent="0.35">
      <c r="A1387" s="27" t="s">
        <v>18</v>
      </c>
      <c r="B1387" s="28" t="s">
        <v>45</v>
      </c>
      <c r="C1387" s="28" t="s">
        <v>24</v>
      </c>
      <c r="D1387" s="28" t="s">
        <v>31</v>
      </c>
      <c r="E1387" s="29">
        <v>42234</v>
      </c>
      <c r="F1387" s="30">
        <f>Dados!$E1387</f>
        <v>42234</v>
      </c>
      <c r="G1387" s="31">
        <f t="shared" si="21"/>
        <v>42234</v>
      </c>
      <c r="H1387" s="32">
        <v>3400</v>
      </c>
      <c r="I1387" s="33" t="s">
        <v>39</v>
      </c>
    </row>
    <row r="1388" spans="1:9" x14ac:dyDescent="0.35">
      <c r="A1388" s="20" t="s">
        <v>10</v>
      </c>
      <c r="B1388" s="21" t="s">
        <v>44</v>
      </c>
      <c r="C1388" s="21" t="s">
        <v>24</v>
      </c>
      <c r="D1388" s="21" t="s">
        <v>33</v>
      </c>
      <c r="E1388" s="22">
        <v>41990</v>
      </c>
      <c r="F1388" s="23">
        <f>Dados!$E1388</f>
        <v>41990</v>
      </c>
      <c r="G1388" s="24">
        <f t="shared" si="21"/>
        <v>41990</v>
      </c>
      <c r="H1388" s="25">
        <v>750</v>
      </c>
      <c r="I1388" s="26" t="s">
        <v>39</v>
      </c>
    </row>
    <row r="1389" spans="1:9" x14ac:dyDescent="0.35">
      <c r="A1389" s="27" t="s">
        <v>15</v>
      </c>
      <c r="B1389" s="28" t="s">
        <v>50</v>
      </c>
      <c r="C1389" s="28" t="s">
        <v>25</v>
      </c>
      <c r="D1389" s="28" t="s">
        <v>33</v>
      </c>
      <c r="E1389" s="29">
        <v>41958</v>
      </c>
      <c r="F1389" s="30">
        <f>Dados!$E1389</f>
        <v>41958</v>
      </c>
      <c r="G1389" s="31">
        <f t="shared" si="21"/>
        <v>41958</v>
      </c>
      <c r="H1389" s="32">
        <v>350</v>
      </c>
      <c r="I1389" s="33" t="s">
        <v>39</v>
      </c>
    </row>
    <row r="1390" spans="1:9" x14ac:dyDescent="0.35">
      <c r="A1390" s="20" t="s">
        <v>10</v>
      </c>
      <c r="B1390" s="21" t="s">
        <v>47</v>
      </c>
      <c r="C1390" s="21" t="s">
        <v>29</v>
      </c>
      <c r="D1390" s="21" t="s">
        <v>33</v>
      </c>
      <c r="E1390" s="22">
        <v>42813</v>
      </c>
      <c r="F1390" s="23">
        <f>Dados!$E1390</f>
        <v>42813</v>
      </c>
      <c r="G1390" s="24">
        <f t="shared" si="21"/>
        <v>42813</v>
      </c>
      <c r="H1390" s="25">
        <v>720</v>
      </c>
      <c r="I1390" s="26" t="s">
        <v>37</v>
      </c>
    </row>
    <row r="1391" spans="1:9" x14ac:dyDescent="0.35">
      <c r="A1391" s="27" t="s">
        <v>16</v>
      </c>
      <c r="B1391" s="28" t="s">
        <v>47</v>
      </c>
      <c r="C1391" s="28" t="s">
        <v>29</v>
      </c>
      <c r="D1391" s="28" t="s">
        <v>31</v>
      </c>
      <c r="E1391" s="29">
        <v>42569</v>
      </c>
      <c r="F1391" s="30">
        <f>Dados!$E1391</f>
        <v>42569</v>
      </c>
      <c r="G1391" s="31">
        <f t="shared" si="21"/>
        <v>42569</v>
      </c>
      <c r="H1391" s="32">
        <v>1190</v>
      </c>
      <c r="I1391" s="33" t="s">
        <v>39</v>
      </c>
    </row>
    <row r="1392" spans="1:9" x14ac:dyDescent="0.35">
      <c r="A1392" s="20" t="s">
        <v>16</v>
      </c>
      <c r="B1392" s="21" t="s">
        <v>48</v>
      </c>
      <c r="C1392" s="21" t="s">
        <v>25</v>
      </c>
      <c r="D1392" s="21" t="s">
        <v>33</v>
      </c>
      <c r="E1392" s="22">
        <v>41842</v>
      </c>
      <c r="F1392" s="23">
        <f>Dados!$E1392</f>
        <v>41842</v>
      </c>
      <c r="G1392" s="24">
        <f t="shared" si="21"/>
        <v>41842</v>
      </c>
      <c r="H1392" s="25">
        <v>350</v>
      </c>
      <c r="I1392" s="26" t="s">
        <v>37</v>
      </c>
    </row>
    <row r="1393" spans="1:9" x14ac:dyDescent="0.35">
      <c r="A1393" s="27" t="s">
        <v>22</v>
      </c>
      <c r="B1393" s="28" t="s">
        <v>46</v>
      </c>
      <c r="C1393" s="28" t="s">
        <v>26</v>
      </c>
      <c r="D1393" s="28" t="s">
        <v>33</v>
      </c>
      <c r="E1393" s="29">
        <v>41714</v>
      </c>
      <c r="F1393" s="30">
        <f>Dados!$E1393</f>
        <v>41714</v>
      </c>
      <c r="G1393" s="31">
        <f t="shared" si="21"/>
        <v>41714</v>
      </c>
      <c r="H1393" s="32">
        <v>1800</v>
      </c>
      <c r="I1393" s="33" t="s">
        <v>36</v>
      </c>
    </row>
    <row r="1394" spans="1:9" x14ac:dyDescent="0.35">
      <c r="A1394" s="20" t="s">
        <v>21</v>
      </c>
      <c r="B1394" s="21" t="s">
        <v>44</v>
      </c>
      <c r="C1394" s="21" t="s">
        <v>24</v>
      </c>
      <c r="D1394" s="21" t="s">
        <v>32</v>
      </c>
      <c r="E1394" s="22">
        <v>42412</v>
      </c>
      <c r="F1394" s="23">
        <f>Dados!$E1394</f>
        <v>42412</v>
      </c>
      <c r="G1394" s="24">
        <f t="shared" si="21"/>
        <v>42412</v>
      </c>
      <c r="H1394" s="25">
        <v>450</v>
      </c>
      <c r="I1394" s="26" t="s">
        <v>39</v>
      </c>
    </row>
    <row r="1395" spans="1:9" x14ac:dyDescent="0.35">
      <c r="A1395" s="27" t="s">
        <v>15</v>
      </c>
      <c r="B1395" s="28" t="s">
        <v>48</v>
      </c>
      <c r="C1395" s="28" t="s">
        <v>27</v>
      </c>
      <c r="D1395" s="28" t="s">
        <v>34</v>
      </c>
      <c r="E1395" s="29">
        <v>41881</v>
      </c>
      <c r="F1395" s="30">
        <f>Dados!$E1395</f>
        <v>41881</v>
      </c>
      <c r="G1395" s="31">
        <f t="shared" si="21"/>
        <v>41881</v>
      </c>
      <c r="H1395" s="32">
        <v>4200</v>
      </c>
      <c r="I1395" s="33" t="s">
        <v>38</v>
      </c>
    </row>
    <row r="1396" spans="1:9" x14ac:dyDescent="0.35">
      <c r="A1396" s="20" t="s">
        <v>20</v>
      </c>
      <c r="B1396" s="21" t="s">
        <v>48</v>
      </c>
      <c r="C1396" s="21" t="s">
        <v>26</v>
      </c>
      <c r="D1396" s="21" t="s">
        <v>30</v>
      </c>
      <c r="E1396" s="22">
        <v>42546</v>
      </c>
      <c r="F1396" s="23">
        <f>Dados!$E1396</f>
        <v>42546</v>
      </c>
      <c r="G1396" s="24">
        <f t="shared" si="21"/>
        <v>42546</v>
      </c>
      <c r="H1396" s="25">
        <v>1800</v>
      </c>
      <c r="I1396" s="26" t="s">
        <v>37</v>
      </c>
    </row>
    <row r="1397" spans="1:9" x14ac:dyDescent="0.35">
      <c r="A1397" s="27" t="s">
        <v>14</v>
      </c>
      <c r="B1397" s="28" t="s">
        <v>47</v>
      </c>
      <c r="C1397" s="28" t="s">
        <v>27</v>
      </c>
      <c r="D1397" s="28" t="s">
        <v>30</v>
      </c>
      <c r="E1397" s="29">
        <v>42080</v>
      </c>
      <c r="F1397" s="30">
        <f>Dados!$E1397</f>
        <v>42080</v>
      </c>
      <c r="G1397" s="31">
        <f t="shared" si="21"/>
        <v>42080</v>
      </c>
      <c r="H1397" s="32">
        <v>1200</v>
      </c>
      <c r="I1397" s="33" t="s">
        <v>38</v>
      </c>
    </row>
    <row r="1398" spans="1:9" x14ac:dyDescent="0.35">
      <c r="A1398" s="20" t="s">
        <v>15</v>
      </c>
      <c r="B1398" s="21" t="s">
        <v>46</v>
      </c>
      <c r="C1398" s="21" t="s">
        <v>24</v>
      </c>
      <c r="D1398" s="21" t="s">
        <v>32</v>
      </c>
      <c r="E1398" s="22">
        <v>42048</v>
      </c>
      <c r="F1398" s="23">
        <f>Dados!$E1398</f>
        <v>42048</v>
      </c>
      <c r="G1398" s="24">
        <f t="shared" si="21"/>
        <v>42048</v>
      </c>
      <c r="H1398" s="25">
        <v>4200</v>
      </c>
      <c r="I1398" s="26" t="s">
        <v>39</v>
      </c>
    </row>
    <row r="1399" spans="1:9" x14ac:dyDescent="0.35">
      <c r="A1399" s="27" t="s">
        <v>19</v>
      </c>
      <c r="B1399" s="28" t="s">
        <v>49</v>
      </c>
      <c r="C1399" s="28" t="s">
        <v>29</v>
      </c>
      <c r="D1399" s="28" t="s">
        <v>33</v>
      </c>
      <c r="E1399" s="29">
        <v>42349</v>
      </c>
      <c r="F1399" s="30">
        <f>Dados!$E1399</f>
        <v>42349</v>
      </c>
      <c r="G1399" s="31">
        <f t="shared" si="21"/>
        <v>42349</v>
      </c>
      <c r="H1399" s="32">
        <v>700</v>
      </c>
      <c r="I1399" s="33" t="s">
        <v>39</v>
      </c>
    </row>
    <row r="1400" spans="1:9" x14ac:dyDescent="0.35">
      <c r="A1400" s="20" t="s">
        <v>18</v>
      </c>
      <c r="B1400" s="21" t="s">
        <v>44</v>
      </c>
      <c r="C1400" s="21" t="s">
        <v>27</v>
      </c>
      <c r="D1400" s="21" t="s">
        <v>33</v>
      </c>
      <c r="E1400" s="22">
        <v>42161</v>
      </c>
      <c r="F1400" s="23">
        <f>Dados!$E1400</f>
        <v>42161</v>
      </c>
      <c r="G1400" s="24">
        <f t="shared" si="21"/>
        <v>42161</v>
      </c>
      <c r="H1400" s="25">
        <v>4320</v>
      </c>
      <c r="I1400" s="26" t="s">
        <v>39</v>
      </c>
    </row>
    <row r="1401" spans="1:9" x14ac:dyDescent="0.35">
      <c r="A1401" s="27" t="s">
        <v>23</v>
      </c>
      <c r="B1401" s="28" t="s">
        <v>44</v>
      </c>
      <c r="C1401" s="28" t="s">
        <v>28</v>
      </c>
      <c r="D1401" s="28" t="s">
        <v>33</v>
      </c>
      <c r="E1401" s="29">
        <v>42799</v>
      </c>
      <c r="F1401" s="30">
        <f>Dados!$E1401</f>
        <v>42799</v>
      </c>
      <c r="G1401" s="31">
        <f t="shared" si="21"/>
        <v>42799</v>
      </c>
      <c r="H1401" s="32">
        <v>3120</v>
      </c>
      <c r="I1401" s="33" t="s">
        <v>35</v>
      </c>
    </row>
    <row r="1402" spans="1:9" x14ac:dyDescent="0.35">
      <c r="A1402" s="20" t="s">
        <v>21</v>
      </c>
      <c r="B1402" s="21" t="s">
        <v>49</v>
      </c>
      <c r="C1402" s="21" t="s">
        <v>29</v>
      </c>
      <c r="D1402" s="21" t="s">
        <v>32</v>
      </c>
      <c r="E1402" s="22">
        <v>42669</v>
      </c>
      <c r="F1402" s="23">
        <f>Dados!$E1402</f>
        <v>42669</v>
      </c>
      <c r="G1402" s="24">
        <f t="shared" si="21"/>
        <v>42669</v>
      </c>
      <c r="H1402" s="25">
        <v>1200</v>
      </c>
      <c r="I1402" s="26" t="s">
        <v>38</v>
      </c>
    </row>
    <row r="1403" spans="1:9" x14ac:dyDescent="0.35">
      <c r="A1403" s="27" t="s">
        <v>20</v>
      </c>
      <c r="B1403" s="28" t="s">
        <v>47</v>
      </c>
      <c r="C1403" s="28" t="s">
        <v>26</v>
      </c>
      <c r="D1403" s="28" t="s">
        <v>30</v>
      </c>
      <c r="E1403" s="29">
        <v>42388</v>
      </c>
      <c r="F1403" s="30">
        <f>Dados!$E1403</f>
        <v>42388</v>
      </c>
      <c r="G1403" s="31">
        <f t="shared" si="21"/>
        <v>42388</v>
      </c>
      <c r="H1403" s="32">
        <v>3190</v>
      </c>
      <c r="I1403" s="33" t="s">
        <v>35</v>
      </c>
    </row>
    <row r="1404" spans="1:9" x14ac:dyDescent="0.35">
      <c r="A1404" s="20" t="s">
        <v>9</v>
      </c>
      <c r="B1404" s="21" t="s">
        <v>48</v>
      </c>
      <c r="C1404" s="21" t="s">
        <v>26</v>
      </c>
      <c r="D1404" s="21" t="s">
        <v>30</v>
      </c>
      <c r="E1404" s="22">
        <v>42322</v>
      </c>
      <c r="F1404" s="23">
        <f>Dados!$E1404</f>
        <v>42322</v>
      </c>
      <c r="G1404" s="24">
        <f t="shared" si="21"/>
        <v>42322</v>
      </c>
      <c r="H1404" s="25">
        <v>2900</v>
      </c>
      <c r="I1404" s="26" t="s">
        <v>38</v>
      </c>
    </row>
    <row r="1405" spans="1:9" x14ac:dyDescent="0.35">
      <c r="A1405" s="27" t="s">
        <v>6</v>
      </c>
      <c r="B1405" s="28" t="s">
        <v>44</v>
      </c>
      <c r="C1405" s="28" t="s">
        <v>27</v>
      </c>
      <c r="D1405" s="28" t="s">
        <v>31</v>
      </c>
      <c r="E1405" s="29">
        <v>41826</v>
      </c>
      <c r="F1405" s="30">
        <f>Dados!$E1405</f>
        <v>41826</v>
      </c>
      <c r="G1405" s="31">
        <f t="shared" si="21"/>
        <v>41826</v>
      </c>
      <c r="H1405" s="32">
        <v>2210</v>
      </c>
      <c r="I1405" s="33" t="s">
        <v>37</v>
      </c>
    </row>
    <row r="1406" spans="1:9" x14ac:dyDescent="0.35">
      <c r="A1406" s="20" t="s">
        <v>15</v>
      </c>
      <c r="B1406" s="21" t="s">
        <v>50</v>
      </c>
      <c r="C1406" s="21" t="s">
        <v>27</v>
      </c>
      <c r="D1406" s="21" t="s">
        <v>32</v>
      </c>
      <c r="E1406" s="22">
        <v>42883</v>
      </c>
      <c r="F1406" s="23">
        <f>Dados!$E1406</f>
        <v>42883</v>
      </c>
      <c r="G1406" s="24">
        <f t="shared" si="21"/>
        <v>42883</v>
      </c>
      <c r="H1406" s="25">
        <v>580</v>
      </c>
      <c r="I1406" s="26" t="s">
        <v>35</v>
      </c>
    </row>
    <row r="1407" spans="1:9" x14ac:dyDescent="0.35">
      <c r="A1407" s="27" t="s">
        <v>6</v>
      </c>
      <c r="B1407" s="28" t="s">
        <v>49</v>
      </c>
      <c r="C1407" s="28" t="s">
        <v>26</v>
      </c>
      <c r="D1407" s="28" t="s">
        <v>31</v>
      </c>
      <c r="E1407" s="29">
        <v>41936</v>
      </c>
      <c r="F1407" s="30">
        <f>Dados!$E1407</f>
        <v>41936</v>
      </c>
      <c r="G1407" s="31">
        <f t="shared" si="21"/>
        <v>41936</v>
      </c>
      <c r="H1407" s="32">
        <v>3190</v>
      </c>
      <c r="I1407" s="33" t="s">
        <v>36</v>
      </c>
    </row>
    <row r="1408" spans="1:9" x14ac:dyDescent="0.35">
      <c r="A1408" s="20" t="s">
        <v>23</v>
      </c>
      <c r="B1408" s="21" t="s">
        <v>47</v>
      </c>
      <c r="C1408" s="21" t="s">
        <v>25</v>
      </c>
      <c r="D1408" s="21" t="s">
        <v>33</v>
      </c>
      <c r="E1408" s="22">
        <v>41949</v>
      </c>
      <c r="F1408" s="23">
        <f>Dados!$E1408</f>
        <v>41949</v>
      </c>
      <c r="G1408" s="24">
        <f t="shared" si="21"/>
        <v>41949</v>
      </c>
      <c r="H1408" s="25">
        <v>1700</v>
      </c>
      <c r="I1408" s="26" t="s">
        <v>39</v>
      </c>
    </row>
    <row r="1409" spans="1:9" x14ac:dyDescent="0.35">
      <c r="A1409" s="27" t="s">
        <v>19</v>
      </c>
      <c r="B1409" s="28" t="s">
        <v>50</v>
      </c>
      <c r="C1409" s="28" t="s">
        <v>24</v>
      </c>
      <c r="D1409" s="28" t="s">
        <v>30</v>
      </c>
      <c r="E1409" s="29">
        <v>42643</v>
      </c>
      <c r="F1409" s="30">
        <f>Dados!$E1409</f>
        <v>42643</v>
      </c>
      <c r="G1409" s="31">
        <f t="shared" si="21"/>
        <v>42643</v>
      </c>
      <c r="H1409" s="32">
        <v>5600</v>
      </c>
      <c r="I1409" s="33" t="s">
        <v>38</v>
      </c>
    </row>
    <row r="1410" spans="1:9" x14ac:dyDescent="0.35">
      <c r="A1410" s="20" t="s">
        <v>19</v>
      </c>
      <c r="B1410" s="21" t="s">
        <v>47</v>
      </c>
      <c r="C1410" s="21" t="s">
        <v>25</v>
      </c>
      <c r="D1410" s="21" t="s">
        <v>32</v>
      </c>
      <c r="E1410" s="22">
        <v>42199</v>
      </c>
      <c r="F1410" s="23">
        <f>Dados!$E1410</f>
        <v>42199</v>
      </c>
      <c r="G1410" s="24">
        <f t="shared" ref="G1410:G1473" si="22">E1410</f>
        <v>42199</v>
      </c>
      <c r="H1410" s="25">
        <v>700</v>
      </c>
      <c r="I1410" s="26" t="s">
        <v>35</v>
      </c>
    </row>
    <row r="1411" spans="1:9" x14ac:dyDescent="0.35">
      <c r="A1411" s="27" t="s">
        <v>5</v>
      </c>
      <c r="B1411" s="28" t="s">
        <v>44</v>
      </c>
      <c r="C1411" s="28" t="s">
        <v>29</v>
      </c>
      <c r="D1411" s="28" t="s">
        <v>34</v>
      </c>
      <c r="E1411" s="29">
        <v>42202</v>
      </c>
      <c r="F1411" s="30">
        <f>Dados!$E1411</f>
        <v>42202</v>
      </c>
      <c r="G1411" s="31">
        <f t="shared" si="22"/>
        <v>42202</v>
      </c>
      <c r="H1411" s="32">
        <v>510</v>
      </c>
      <c r="I1411" s="33" t="s">
        <v>39</v>
      </c>
    </row>
    <row r="1412" spans="1:9" x14ac:dyDescent="0.35">
      <c r="A1412" s="20" t="s">
        <v>20</v>
      </c>
      <c r="B1412" s="21" t="s">
        <v>46</v>
      </c>
      <c r="C1412" s="21" t="s">
        <v>24</v>
      </c>
      <c r="D1412" s="21" t="s">
        <v>31</v>
      </c>
      <c r="E1412" s="22">
        <v>41787</v>
      </c>
      <c r="F1412" s="23">
        <f>Dados!$E1412</f>
        <v>41787</v>
      </c>
      <c r="G1412" s="24">
        <f t="shared" si="22"/>
        <v>41787</v>
      </c>
      <c r="H1412" s="25">
        <v>200</v>
      </c>
      <c r="I1412" s="26" t="s">
        <v>36</v>
      </c>
    </row>
    <row r="1413" spans="1:9" x14ac:dyDescent="0.35">
      <c r="A1413" s="27" t="s">
        <v>13</v>
      </c>
      <c r="B1413" s="28" t="s">
        <v>48</v>
      </c>
      <c r="C1413" s="28" t="s">
        <v>28</v>
      </c>
      <c r="D1413" s="28" t="s">
        <v>30</v>
      </c>
      <c r="E1413" s="29">
        <v>42389</v>
      </c>
      <c r="F1413" s="30">
        <f>Dados!$E1413</f>
        <v>42389</v>
      </c>
      <c r="G1413" s="31">
        <f t="shared" si="22"/>
        <v>42389</v>
      </c>
      <c r="H1413" s="32">
        <v>4320</v>
      </c>
      <c r="I1413" s="33" t="s">
        <v>36</v>
      </c>
    </row>
    <row r="1414" spans="1:9" x14ac:dyDescent="0.35">
      <c r="A1414" s="20" t="s">
        <v>5</v>
      </c>
      <c r="B1414" s="21" t="s">
        <v>50</v>
      </c>
      <c r="C1414" s="21" t="s">
        <v>24</v>
      </c>
      <c r="D1414" s="21" t="s">
        <v>31</v>
      </c>
      <c r="E1414" s="22">
        <v>42199</v>
      </c>
      <c r="F1414" s="23">
        <f>Dados!$E1414</f>
        <v>42199</v>
      </c>
      <c r="G1414" s="24">
        <f t="shared" si="22"/>
        <v>42199</v>
      </c>
      <c r="H1414" s="25">
        <v>2160</v>
      </c>
      <c r="I1414" s="26" t="s">
        <v>38</v>
      </c>
    </row>
    <row r="1415" spans="1:9" x14ac:dyDescent="0.35">
      <c r="A1415" s="27" t="s">
        <v>5</v>
      </c>
      <c r="B1415" s="28" t="s">
        <v>49</v>
      </c>
      <c r="C1415" s="28" t="s">
        <v>28</v>
      </c>
      <c r="D1415" s="28" t="s">
        <v>33</v>
      </c>
      <c r="E1415" s="29">
        <v>42824</v>
      </c>
      <c r="F1415" s="30">
        <f>Dados!$E1415</f>
        <v>42824</v>
      </c>
      <c r="G1415" s="31">
        <f t="shared" si="22"/>
        <v>42824</v>
      </c>
      <c r="H1415" s="32">
        <v>4800</v>
      </c>
      <c r="I1415" s="33" t="s">
        <v>39</v>
      </c>
    </row>
    <row r="1416" spans="1:9" x14ac:dyDescent="0.35">
      <c r="A1416" s="20" t="s">
        <v>18</v>
      </c>
      <c r="B1416" s="21" t="s">
        <v>49</v>
      </c>
      <c r="C1416" s="21" t="s">
        <v>29</v>
      </c>
      <c r="D1416" s="21" t="s">
        <v>33</v>
      </c>
      <c r="E1416" s="22">
        <v>41686</v>
      </c>
      <c r="F1416" s="23">
        <f>Dados!$E1416</f>
        <v>41686</v>
      </c>
      <c r="G1416" s="24">
        <f t="shared" si="22"/>
        <v>41686</v>
      </c>
      <c r="H1416" s="25">
        <v>1920</v>
      </c>
      <c r="I1416" s="26" t="s">
        <v>38</v>
      </c>
    </row>
    <row r="1417" spans="1:9" x14ac:dyDescent="0.35">
      <c r="A1417" s="27" t="s">
        <v>11</v>
      </c>
      <c r="B1417" s="28" t="s">
        <v>46</v>
      </c>
      <c r="C1417" s="28" t="s">
        <v>25</v>
      </c>
      <c r="D1417" s="28" t="s">
        <v>34</v>
      </c>
      <c r="E1417" s="29">
        <v>41785</v>
      </c>
      <c r="F1417" s="30">
        <f>Dados!$E1417</f>
        <v>41785</v>
      </c>
      <c r="G1417" s="31">
        <f t="shared" si="22"/>
        <v>41785</v>
      </c>
      <c r="H1417" s="32">
        <v>600</v>
      </c>
      <c r="I1417" s="33" t="s">
        <v>39</v>
      </c>
    </row>
    <row r="1418" spans="1:9" x14ac:dyDescent="0.35">
      <c r="A1418" s="20" t="s">
        <v>8</v>
      </c>
      <c r="B1418" s="21" t="s">
        <v>46</v>
      </c>
      <c r="C1418" s="21" t="s">
        <v>28</v>
      </c>
      <c r="D1418" s="21" t="s">
        <v>30</v>
      </c>
      <c r="E1418" s="22">
        <v>42550</v>
      </c>
      <c r="F1418" s="23">
        <f>Dados!$E1418</f>
        <v>42550</v>
      </c>
      <c r="G1418" s="24">
        <f t="shared" si="22"/>
        <v>42550</v>
      </c>
      <c r="H1418" s="25">
        <v>2100</v>
      </c>
      <c r="I1418" s="26" t="s">
        <v>36</v>
      </c>
    </row>
    <row r="1419" spans="1:9" x14ac:dyDescent="0.35">
      <c r="A1419" s="27" t="s">
        <v>17</v>
      </c>
      <c r="B1419" s="28" t="s">
        <v>48</v>
      </c>
      <c r="C1419" s="28" t="s">
        <v>28</v>
      </c>
      <c r="D1419" s="28" t="s">
        <v>31</v>
      </c>
      <c r="E1419" s="29">
        <v>41881</v>
      </c>
      <c r="F1419" s="30">
        <f>Dados!$E1419</f>
        <v>41881</v>
      </c>
      <c r="G1419" s="31">
        <f t="shared" si="22"/>
        <v>41881</v>
      </c>
      <c r="H1419" s="32">
        <v>720</v>
      </c>
      <c r="I1419" s="33" t="s">
        <v>39</v>
      </c>
    </row>
    <row r="1420" spans="1:9" x14ac:dyDescent="0.35">
      <c r="A1420" s="20" t="s">
        <v>12</v>
      </c>
      <c r="B1420" s="21" t="s">
        <v>45</v>
      </c>
      <c r="C1420" s="21" t="s">
        <v>28</v>
      </c>
      <c r="D1420" s="21" t="s">
        <v>34</v>
      </c>
      <c r="E1420" s="22">
        <v>42623</v>
      </c>
      <c r="F1420" s="23">
        <f>Dados!$E1420</f>
        <v>42623</v>
      </c>
      <c r="G1420" s="24">
        <f t="shared" si="22"/>
        <v>42623</v>
      </c>
      <c r="H1420" s="25">
        <v>300</v>
      </c>
      <c r="I1420" s="26" t="s">
        <v>39</v>
      </c>
    </row>
    <row r="1421" spans="1:9" x14ac:dyDescent="0.35">
      <c r="A1421" s="27" t="s">
        <v>8</v>
      </c>
      <c r="B1421" s="28" t="s">
        <v>47</v>
      </c>
      <c r="C1421" s="28" t="s">
        <v>26</v>
      </c>
      <c r="D1421" s="28" t="s">
        <v>33</v>
      </c>
      <c r="E1421" s="29">
        <v>41701</v>
      </c>
      <c r="F1421" s="30">
        <f>Dados!$E1421</f>
        <v>41701</v>
      </c>
      <c r="G1421" s="31">
        <f t="shared" si="22"/>
        <v>41701</v>
      </c>
      <c r="H1421" s="32">
        <v>870</v>
      </c>
      <c r="I1421" s="33" t="s">
        <v>39</v>
      </c>
    </row>
    <row r="1422" spans="1:9" x14ac:dyDescent="0.35">
      <c r="A1422" s="20" t="s">
        <v>19</v>
      </c>
      <c r="B1422" s="21" t="s">
        <v>49</v>
      </c>
      <c r="C1422" s="21" t="s">
        <v>29</v>
      </c>
      <c r="D1422" s="21" t="s">
        <v>33</v>
      </c>
      <c r="E1422" s="22">
        <v>41842</v>
      </c>
      <c r="F1422" s="23">
        <f>Dados!$E1422</f>
        <v>41842</v>
      </c>
      <c r="G1422" s="24">
        <f t="shared" si="22"/>
        <v>41842</v>
      </c>
      <c r="H1422" s="25">
        <v>2400</v>
      </c>
      <c r="I1422" s="26" t="s">
        <v>37</v>
      </c>
    </row>
    <row r="1423" spans="1:9" x14ac:dyDescent="0.35">
      <c r="A1423" s="27" t="s">
        <v>22</v>
      </c>
      <c r="B1423" s="28" t="s">
        <v>45</v>
      </c>
      <c r="C1423" s="28" t="s">
        <v>29</v>
      </c>
      <c r="D1423" s="28" t="s">
        <v>30</v>
      </c>
      <c r="E1423" s="29">
        <v>42076</v>
      </c>
      <c r="F1423" s="30">
        <f>Dados!$E1423</f>
        <v>42076</v>
      </c>
      <c r="G1423" s="31">
        <f t="shared" si="22"/>
        <v>42076</v>
      </c>
      <c r="H1423" s="32">
        <v>1600</v>
      </c>
      <c r="I1423" s="33" t="s">
        <v>38</v>
      </c>
    </row>
    <row r="1424" spans="1:9" x14ac:dyDescent="0.35">
      <c r="A1424" s="20" t="s">
        <v>22</v>
      </c>
      <c r="B1424" s="21" t="s">
        <v>48</v>
      </c>
      <c r="C1424" s="21" t="s">
        <v>24</v>
      </c>
      <c r="D1424" s="21" t="s">
        <v>31</v>
      </c>
      <c r="E1424" s="22">
        <v>42717</v>
      </c>
      <c r="F1424" s="23">
        <f>Dados!$E1424</f>
        <v>42717</v>
      </c>
      <c r="G1424" s="24">
        <f t="shared" si="22"/>
        <v>42717</v>
      </c>
      <c r="H1424" s="25">
        <v>170</v>
      </c>
      <c r="I1424" s="26" t="s">
        <v>38</v>
      </c>
    </row>
    <row r="1425" spans="1:9" x14ac:dyDescent="0.35">
      <c r="A1425" s="27" t="s">
        <v>13</v>
      </c>
      <c r="B1425" s="28" t="s">
        <v>48</v>
      </c>
      <c r="C1425" s="28" t="s">
        <v>25</v>
      </c>
      <c r="D1425" s="28" t="s">
        <v>30</v>
      </c>
      <c r="E1425" s="29">
        <v>41948</v>
      </c>
      <c r="F1425" s="30">
        <f>Dados!$E1425</f>
        <v>41948</v>
      </c>
      <c r="G1425" s="31">
        <f t="shared" si="22"/>
        <v>41948</v>
      </c>
      <c r="H1425" s="32">
        <v>1020</v>
      </c>
      <c r="I1425" s="33" t="s">
        <v>38</v>
      </c>
    </row>
    <row r="1426" spans="1:9" x14ac:dyDescent="0.35">
      <c r="A1426" s="20" t="s">
        <v>21</v>
      </c>
      <c r="B1426" s="21" t="s">
        <v>47</v>
      </c>
      <c r="C1426" s="21" t="s">
        <v>25</v>
      </c>
      <c r="D1426" s="21" t="s">
        <v>30</v>
      </c>
      <c r="E1426" s="22">
        <v>42372</v>
      </c>
      <c r="F1426" s="23">
        <f>Dados!$E1426</f>
        <v>42372</v>
      </c>
      <c r="G1426" s="24">
        <f t="shared" si="22"/>
        <v>42372</v>
      </c>
      <c r="H1426" s="25">
        <v>960</v>
      </c>
      <c r="I1426" s="26" t="s">
        <v>36</v>
      </c>
    </row>
    <row r="1427" spans="1:9" x14ac:dyDescent="0.35">
      <c r="A1427" s="27" t="s">
        <v>12</v>
      </c>
      <c r="B1427" s="28" t="s">
        <v>47</v>
      </c>
      <c r="C1427" s="28" t="s">
        <v>24</v>
      </c>
      <c r="D1427" s="28" t="s">
        <v>32</v>
      </c>
      <c r="E1427" s="29">
        <v>42300</v>
      </c>
      <c r="F1427" s="30">
        <f>Dados!$E1427</f>
        <v>42300</v>
      </c>
      <c r="G1427" s="31">
        <f t="shared" si="22"/>
        <v>42300</v>
      </c>
      <c r="H1427" s="32">
        <v>2210</v>
      </c>
      <c r="I1427" s="33" t="s">
        <v>35</v>
      </c>
    </row>
    <row r="1428" spans="1:9" x14ac:dyDescent="0.35">
      <c r="A1428" s="20" t="s">
        <v>22</v>
      </c>
      <c r="B1428" s="21" t="s">
        <v>47</v>
      </c>
      <c r="C1428" s="21" t="s">
        <v>27</v>
      </c>
      <c r="D1428" s="21" t="s">
        <v>33</v>
      </c>
      <c r="E1428" s="22">
        <v>42619</v>
      </c>
      <c r="F1428" s="23">
        <f>Dados!$E1428</f>
        <v>42619</v>
      </c>
      <c r="G1428" s="24">
        <f t="shared" si="22"/>
        <v>42619</v>
      </c>
      <c r="H1428" s="25">
        <v>3230</v>
      </c>
      <c r="I1428" s="26" t="s">
        <v>37</v>
      </c>
    </row>
    <row r="1429" spans="1:9" x14ac:dyDescent="0.35">
      <c r="A1429" s="27" t="s">
        <v>18</v>
      </c>
      <c r="B1429" s="28" t="s">
        <v>45</v>
      </c>
      <c r="C1429" s="28" t="s">
        <v>24</v>
      </c>
      <c r="D1429" s="28" t="s">
        <v>31</v>
      </c>
      <c r="E1429" s="29">
        <v>42311</v>
      </c>
      <c r="F1429" s="30">
        <f>Dados!$E1429</f>
        <v>42311</v>
      </c>
      <c r="G1429" s="31">
        <f t="shared" si="22"/>
        <v>42311</v>
      </c>
      <c r="H1429" s="32">
        <v>4560</v>
      </c>
      <c r="I1429" s="33" t="s">
        <v>37</v>
      </c>
    </row>
    <row r="1430" spans="1:9" x14ac:dyDescent="0.35">
      <c r="A1430" s="20" t="s">
        <v>10</v>
      </c>
      <c r="B1430" s="21" t="s">
        <v>50</v>
      </c>
      <c r="C1430" s="21" t="s">
        <v>28</v>
      </c>
      <c r="D1430" s="21" t="s">
        <v>30</v>
      </c>
      <c r="E1430" s="22">
        <v>42642</v>
      </c>
      <c r="F1430" s="23">
        <f>Dados!$E1430</f>
        <v>42642</v>
      </c>
      <c r="G1430" s="24">
        <f t="shared" si="22"/>
        <v>42642</v>
      </c>
      <c r="H1430" s="25">
        <v>1400</v>
      </c>
      <c r="I1430" s="26" t="s">
        <v>38</v>
      </c>
    </row>
    <row r="1431" spans="1:9" x14ac:dyDescent="0.35">
      <c r="A1431" s="27" t="s">
        <v>5</v>
      </c>
      <c r="B1431" s="28" t="s">
        <v>45</v>
      </c>
      <c r="C1431" s="28" t="s">
        <v>24</v>
      </c>
      <c r="D1431" s="28" t="s">
        <v>34</v>
      </c>
      <c r="E1431" s="29">
        <v>42564</v>
      </c>
      <c r="F1431" s="30">
        <f>Dados!$E1431</f>
        <v>42564</v>
      </c>
      <c r="G1431" s="31">
        <f t="shared" si="22"/>
        <v>42564</v>
      </c>
      <c r="H1431" s="32">
        <v>2850</v>
      </c>
      <c r="I1431" s="33" t="s">
        <v>39</v>
      </c>
    </row>
    <row r="1432" spans="1:9" x14ac:dyDescent="0.35">
      <c r="A1432" s="20" t="s">
        <v>8</v>
      </c>
      <c r="B1432" s="21" t="s">
        <v>49</v>
      </c>
      <c r="C1432" s="21" t="s">
        <v>26</v>
      </c>
      <c r="D1432" s="21" t="s">
        <v>30</v>
      </c>
      <c r="E1432" s="22">
        <v>41928</v>
      </c>
      <c r="F1432" s="23">
        <f>Dados!$E1432</f>
        <v>41928</v>
      </c>
      <c r="G1432" s="24">
        <f t="shared" si="22"/>
        <v>41928</v>
      </c>
      <c r="H1432" s="25">
        <v>170</v>
      </c>
      <c r="I1432" s="26" t="s">
        <v>39</v>
      </c>
    </row>
    <row r="1433" spans="1:9" x14ac:dyDescent="0.35">
      <c r="A1433" s="27" t="s">
        <v>10</v>
      </c>
      <c r="B1433" s="28" t="s">
        <v>44</v>
      </c>
      <c r="C1433" s="28" t="s">
        <v>24</v>
      </c>
      <c r="D1433" s="28" t="s">
        <v>32</v>
      </c>
      <c r="E1433" s="29">
        <v>41959</v>
      </c>
      <c r="F1433" s="30">
        <f>Dados!$E1433</f>
        <v>41959</v>
      </c>
      <c r="G1433" s="31">
        <f t="shared" si="22"/>
        <v>41959</v>
      </c>
      <c r="H1433" s="32">
        <v>700</v>
      </c>
      <c r="I1433" s="33" t="s">
        <v>35</v>
      </c>
    </row>
    <row r="1434" spans="1:9" x14ac:dyDescent="0.35">
      <c r="A1434" s="20" t="s">
        <v>23</v>
      </c>
      <c r="B1434" s="21" t="s">
        <v>48</v>
      </c>
      <c r="C1434" s="21" t="s">
        <v>25</v>
      </c>
      <c r="D1434" s="21" t="s">
        <v>33</v>
      </c>
      <c r="E1434" s="22">
        <v>42767</v>
      </c>
      <c r="F1434" s="23">
        <f>Dados!$E1434</f>
        <v>42767</v>
      </c>
      <c r="G1434" s="24">
        <f t="shared" si="22"/>
        <v>42767</v>
      </c>
      <c r="H1434" s="25">
        <v>4640</v>
      </c>
      <c r="I1434" s="26" t="s">
        <v>39</v>
      </c>
    </row>
    <row r="1435" spans="1:9" x14ac:dyDescent="0.35">
      <c r="A1435" s="27" t="s">
        <v>22</v>
      </c>
      <c r="B1435" s="28" t="s">
        <v>46</v>
      </c>
      <c r="C1435" s="28" t="s">
        <v>26</v>
      </c>
      <c r="D1435" s="28" t="s">
        <v>31</v>
      </c>
      <c r="E1435" s="29">
        <v>42438</v>
      </c>
      <c r="F1435" s="30">
        <f>Dados!$E1435</f>
        <v>42438</v>
      </c>
      <c r="G1435" s="31">
        <f t="shared" si="22"/>
        <v>42438</v>
      </c>
      <c r="H1435" s="32">
        <v>1200</v>
      </c>
      <c r="I1435" s="33" t="s">
        <v>36</v>
      </c>
    </row>
    <row r="1436" spans="1:9" x14ac:dyDescent="0.35">
      <c r="A1436" s="20" t="s">
        <v>5</v>
      </c>
      <c r="B1436" s="21" t="s">
        <v>47</v>
      </c>
      <c r="C1436" s="21" t="s">
        <v>27</v>
      </c>
      <c r="D1436" s="21" t="s">
        <v>33</v>
      </c>
      <c r="E1436" s="22">
        <v>42321</v>
      </c>
      <c r="F1436" s="23">
        <f>Dados!$E1436</f>
        <v>42321</v>
      </c>
      <c r="G1436" s="24">
        <f t="shared" si="22"/>
        <v>42321</v>
      </c>
      <c r="H1436" s="25">
        <v>3770</v>
      </c>
      <c r="I1436" s="26" t="s">
        <v>39</v>
      </c>
    </row>
    <row r="1437" spans="1:9" x14ac:dyDescent="0.35">
      <c r="A1437" s="27" t="s">
        <v>15</v>
      </c>
      <c r="B1437" s="28" t="s">
        <v>48</v>
      </c>
      <c r="C1437" s="28" t="s">
        <v>28</v>
      </c>
      <c r="D1437" s="28" t="s">
        <v>32</v>
      </c>
      <c r="E1437" s="29">
        <v>42221</v>
      </c>
      <c r="F1437" s="30">
        <f>Dados!$E1437</f>
        <v>42221</v>
      </c>
      <c r="G1437" s="31">
        <f t="shared" si="22"/>
        <v>42221</v>
      </c>
      <c r="H1437" s="32">
        <v>4350</v>
      </c>
      <c r="I1437" s="33" t="s">
        <v>39</v>
      </c>
    </row>
    <row r="1438" spans="1:9" x14ac:dyDescent="0.35">
      <c r="A1438" s="20" t="s">
        <v>18</v>
      </c>
      <c r="B1438" s="21" t="s">
        <v>46</v>
      </c>
      <c r="C1438" s="21" t="s">
        <v>26</v>
      </c>
      <c r="D1438" s="21" t="s">
        <v>31</v>
      </c>
      <c r="E1438" s="22">
        <v>41888</v>
      </c>
      <c r="F1438" s="23">
        <f>Dados!$E1438</f>
        <v>41888</v>
      </c>
      <c r="G1438" s="24">
        <f t="shared" si="22"/>
        <v>41888</v>
      </c>
      <c r="H1438" s="25">
        <v>680</v>
      </c>
      <c r="I1438" s="26" t="s">
        <v>37</v>
      </c>
    </row>
    <row r="1439" spans="1:9" x14ac:dyDescent="0.35">
      <c r="A1439" s="27" t="s">
        <v>21</v>
      </c>
      <c r="B1439" s="28" t="s">
        <v>49</v>
      </c>
      <c r="C1439" s="28" t="s">
        <v>27</v>
      </c>
      <c r="D1439" s="28" t="s">
        <v>30</v>
      </c>
      <c r="E1439" s="29">
        <v>42764</v>
      </c>
      <c r="F1439" s="30">
        <f>Dados!$E1439</f>
        <v>42764</v>
      </c>
      <c r="G1439" s="31">
        <f t="shared" si="22"/>
        <v>42764</v>
      </c>
      <c r="H1439" s="32">
        <v>5250</v>
      </c>
      <c r="I1439" s="33" t="s">
        <v>38</v>
      </c>
    </row>
    <row r="1440" spans="1:9" x14ac:dyDescent="0.35">
      <c r="A1440" s="20" t="s">
        <v>9</v>
      </c>
      <c r="B1440" s="21" t="s">
        <v>48</v>
      </c>
      <c r="C1440" s="21" t="s">
        <v>24</v>
      </c>
      <c r="D1440" s="21" t="s">
        <v>31</v>
      </c>
      <c r="E1440" s="22">
        <v>42830</v>
      </c>
      <c r="F1440" s="23">
        <f>Dados!$E1440</f>
        <v>42830</v>
      </c>
      <c r="G1440" s="24">
        <f t="shared" si="22"/>
        <v>42830</v>
      </c>
      <c r="H1440" s="25">
        <v>4200</v>
      </c>
      <c r="I1440" s="26" t="s">
        <v>36</v>
      </c>
    </row>
    <row r="1441" spans="1:9" x14ac:dyDescent="0.35">
      <c r="A1441" s="27" t="s">
        <v>5</v>
      </c>
      <c r="B1441" s="28" t="s">
        <v>50</v>
      </c>
      <c r="C1441" s="28" t="s">
        <v>26</v>
      </c>
      <c r="D1441" s="28" t="s">
        <v>33</v>
      </c>
      <c r="E1441" s="29">
        <v>42431</v>
      </c>
      <c r="F1441" s="30">
        <f>Dados!$E1441</f>
        <v>42431</v>
      </c>
      <c r="G1441" s="31">
        <f t="shared" si="22"/>
        <v>42431</v>
      </c>
      <c r="H1441" s="32">
        <v>1400</v>
      </c>
      <c r="I1441" s="33" t="s">
        <v>39</v>
      </c>
    </row>
    <row r="1442" spans="1:9" x14ac:dyDescent="0.35">
      <c r="A1442" s="20" t="s">
        <v>13</v>
      </c>
      <c r="B1442" s="21" t="s">
        <v>49</v>
      </c>
      <c r="C1442" s="21" t="s">
        <v>28</v>
      </c>
      <c r="D1442" s="21" t="s">
        <v>32</v>
      </c>
      <c r="E1442" s="22">
        <v>42128</v>
      </c>
      <c r="F1442" s="23">
        <f>Dados!$E1442</f>
        <v>42128</v>
      </c>
      <c r="G1442" s="24">
        <f t="shared" si="22"/>
        <v>42128</v>
      </c>
      <c r="H1442" s="25">
        <v>2040</v>
      </c>
      <c r="I1442" s="26" t="s">
        <v>35</v>
      </c>
    </row>
    <row r="1443" spans="1:9" x14ac:dyDescent="0.35">
      <c r="A1443" s="27" t="s">
        <v>7</v>
      </c>
      <c r="B1443" s="28" t="s">
        <v>44</v>
      </c>
      <c r="C1443" s="28" t="s">
        <v>24</v>
      </c>
      <c r="D1443" s="28" t="s">
        <v>32</v>
      </c>
      <c r="E1443" s="29">
        <v>42811</v>
      </c>
      <c r="F1443" s="30">
        <f>Dados!$E1443</f>
        <v>42811</v>
      </c>
      <c r="G1443" s="31">
        <f t="shared" si="22"/>
        <v>42811</v>
      </c>
      <c r="H1443" s="32">
        <v>1750</v>
      </c>
      <c r="I1443" s="33" t="s">
        <v>38</v>
      </c>
    </row>
    <row r="1444" spans="1:9" x14ac:dyDescent="0.35">
      <c r="A1444" s="20" t="s">
        <v>14</v>
      </c>
      <c r="B1444" s="21" t="s">
        <v>48</v>
      </c>
      <c r="C1444" s="21" t="s">
        <v>27</v>
      </c>
      <c r="D1444" s="21" t="s">
        <v>30</v>
      </c>
      <c r="E1444" s="22">
        <v>41904</v>
      </c>
      <c r="F1444" s="23">
        <f>Dados!$E1444</f>
        <v>41904</v>
      </c>
      <c r="G1444" s="24">
        <f t="shared" si="22"/>
        <v>41904</v>
      </c>
      <c r="H1444" s="25">
        <v>1200</v>
      </c>
      <c r="I1444" s="26" t="s">
        <v>39</v>
      </c>
    </row>
    <row r="1445" spans="1:9" x14ac:dyDescent="0.35">
      <c r="A1445" s="27" t="s">
        <v>13</v>
      </c>
      <c r="B1445" s="28" t="s">
        <v>45</v>
      </c>
      <c r="C1445" s="28" t="s">
        <v>25</v>
      </c>
      <c r="D1445" s="28" t="s">
        <v>34</v>
      </c>
      <c r="E1445" s="29">
        <v>42124</v>
      </c>
      <c r="F1445" s="30">
        <f>Dados!$E1445</f>
        <v>42124</v>
      </c>
      <c r="G1445" s="31">
        <f t="shared" si="22"/>
        <v>42124</v>
      </c>
      <c r="H1445" s="32">
        <v>5800</v>
      </c>
      <c r="I1445" s="33" t="s">
        <v>39</v>
      </c>
    </row>
    <row r="1446" spans="1:9" x14ac:dyDescent="0.35">
      <c r="A1446" s="20" t="s">
        <v>14</v>
      </c>
      <c r="B1446" s="21" t="s">
        <v>50</v>
      </c>
      <c r="C1446" s="21" t="s">
        <v>26</v>
      </c>
      <c r="D1446" s="21" t="s">
        <v>31</v>
      </c>
      <c r="E1446" s="22">
        <v>42602</v>
      </c>
      <c r="F1446" s="23">
        <f>Dados!$E1446</f>
        <v>42602</v>
      </c>
      <c r="G1446" s="24">
        <f t="shared" si="22"/>
        <v>42602</v>
      </c>
      <c r="H1446" s="25">
        <v>3000</v>
      </c>
      <c r="I1446" s="26" t="s">
        <v>36</v>
      </c>
    </row>
    <row r="1447" spans="1:9" x14ac:dyDescent="0.35">
      <c r="A1447" s="27" t="s">
        <v>20</v>
      </c>
      <c r="B1447" s="28" t="s">
        <v>50</v>
      </c>
      <c r="C1447" s="28" t="s">
        <v>25</v>
      </c>
      <c r="D1447" s="28" t="s">
        <v>34</v>
      </c>
      <c r="E1447" s="29">
        <v>42308</v>
      </c>
      <c r="F1447" s="30">
        <f>Dados!$E1447</f>
        <v>42308</v>
      </c>
      <c r="G1447" s="31">
        <f t="shared" si="22"/>
        <v>42308</v>
      </c>
      <c r="H1447" s="32">
        <v>1750</v>
      </c>
      <c r="I1447" s="33" t="s">
        <v>36</v>
      </c>
    </row>
    <row r="1448" spans="1:9" x14ac:dyDescent="0.35">
      <c r="A1448" s="20" t="s">
        <v>14</v>
      </c>
      <c r="B1448" s="21" t="s">
        <v>47</v>
      </c>
      <c r="C1448" s="21" t="s">
        <v>27</v>
      </c>
      <c r="D1448" s="21" t="s">
        <v>33</v>
      </c>
      <c r="E1448" s="22">
        <v>42899</v>
      </c>
      <c r="F1448" s="23">
        <f>Dados!$E1448</f>
        <v>42899</v>
      </c>
      <c r="G1448" s="24">
        <f t="shared" si="22"/>
        <v>42899</v>
      </c>
      <c r="H1448" s="25">
        <v>1600</v>
      </c>
      <c r="I1448" s="26" t="s">
        <v>39</v>
      </c>
    </row>
    <row r="1449" spans="1:9" x14ac:dyDescent="0.35">
      <c r="A1449" s="27" t="s">
        <v>23</v>
      </c>
      <c r="B1449" s="28" t="s">
        <v>47</v>
      </c>
      <c r="C1449" s="28" t="s">
        <v>24</v>
      </c>
      <c r="D1449" s="28" t="s">
        <v>34</v>
      </c>
      <c r="E1449" s="29">
        <v>42395</v>
      </c>
      <c r="F1449" s="30">
        <f>Dados!$E1449</f>
        <v>42395</v>
      </c>
      <c r="G1449" s="31">
        <f t="shared" si="22"/>
        <v>42395</v>
      </c>
      <c r="H1449" s="32">
        <v>2380</v>
      </c>
      <c r="I1449" s="33" t="s">
        <v>39</v>
      </c>
    </row>
    <row r="1450" spans="1:9" x14ac:dyDescent="0.35">
      <c r="A1450" s="20" t="s">
        <v>13</v>
      </c>
      <c r="B1450" s="21" t="s">
        <v>49</v>
      </c>
      <c r="C1450" s="21" t="s">
        <v>25</v>
      </c>
      <c r="D1450" s="21" t="s">
        <v>32</v>
      </c>
      <c r="E1450" s="22">
        <v>42432</v>
      </c>
      <c r="F1450" s="23">
        <f>Dados!$E1450</f>
        <v>42432</v>
      </c>
      <c r="G1450" s="24">
        <f t="shared" si="22"/>
        <v>42432</v>
      </c>
      <c r="H1450" s="25">
        <v>5510</v>
      </c>
      <c r="I1450" s="26" t="s">
        <v>36</v>
      </c>
    </row>
    <row r="1451" spans="1:9" x14ac:dyDescent="0.35">
      <c r="A1451" s="27" t="s">
        <v>7</v>
      </c>
      <c r="B1451" s="28" t="s">
        <v>47</v>
      </c>
      <c r="C1451" s="28" t="s">
        <v>29</v>
      </c>
      <c r="D1451" s="28" t="s">
        <v>33</v>
      </c>
      <c r="E1451" s="29">
        <v>42642</v>
      </c>
      <c r="F1451" s="30">
        <f>Dados!$E1451</f>
        <v>42642</v>
      </c>
      <c r="G1451" s="31">
        <f t="shared" si="22"/>
        <v>42642</v>
      </c>
      <c r="H1451" s="32">
        <v>2550</v>
      </c>
      <c r="I1451" s="33" t="s">
        <v>39</v>
      </c>
    </row>
    <row r="1452" spans="1:9" x14ac:dyDescent="0.35">
      <c r="A1452" s="20" t="s">
        <v>22</v>
      </c>
      <c r="B1452" s="21" t="s">
        <v>47</v>
      </c>
      <c r="C1452" s="21" t="s">
        <v>25</v>
      </c>
      <c r="D1452" s="21" t="s">
        <v>31</v>
      </c>
      <c r="E1452" s="22">
        <v>41927</v>
      </c>
      <c r="F1452" s="23">
        <f>Dados!$E1452</f>
        <v>41927</v>
      </c>
      <c r="G1452" s="24">
        <f t="shared" si="22"/>
        <v>41927</v>
      </c>
      <c r="H1452" s="25">
        <v>2380</v>
      </c>
      <c r="I1452" s="26" t="s">
        <v>39</v>
      </c>
    </row>
    <row r="1453" spans="1:9" x14ac:dyDescent="0.35">
      <c r="A1453" s="27" t="s">
        <v>19</v>
      </c>
      <c r="B1453" s="28" t="s">
        <v>44</v>
      </c>
      <c r="C1453" s="28" t="s">
        <v>29</v>
      </c>
      <c r="D1453" s="28" t="s">
        <v>32</v>
      </c>
      <c r="E1453" s="29">
        <v>41839</v>
      </c>
      <c r="F1453" s="30">
        <f>Dados!$E1453</f>
        <v>41839</v>
      </c>
      <c r="G1453" s="31">
        <f t="shared" si="22"/>
        <v>41839</v>
      </c>
      <c r="H1453" s="32">
        <v>600</v>
      </c>
      <c r="I1453" s="33" t="s">
        <v>38</v>
      </c>
    </row>
    <row r="1454" spans="1:9" x14ac:dyDescent="0.35">
      <c r="A1454" s="20" t="s">
        <v>9</v>
      </c>
      <c r="B1454" s="21" t="s">
        <v>50</v>
      </c>
      <c r="C1454" s="21" t="s">
        <v>27</v>
      </c>
      <c r="D1454" s="21" t="s">
        <v>30</v>
      </c>
      <c r="E1454" s="22">
        <v>42056</v>
      </c>
      <c r="F1454" s="23">
        <f>Dados!$E1454</f>
        <v>42056</v>
      </c>
      <c r="G1454" s="24">
        <f t="shared" si="22"/>
        <v>42056</v>
      </c>
      <c r="H1454" s="25">
        <v>2250</v>
      </c>
      <c r="I1454" s="26" t="s">
        <v>39</v>
      </c>
    </row>
    <row r="1455" spans="1:9" x14ac:dyDescent="0.35">
      <c r="A1455" s="27" t="s">
        <v>13</v>
      </c>
      <c r="B1455" s="28" t="s">
        <v>44</v>
      </c>
      <c r="C1455" s="28" t="s">
        <v>25</v>
      </c>
      <c r="D1455" s="28" t="s">
        <v>30</v>
      </c>
      <c r="E1455" s="29">
        <v>41988</v>
      </c>
      <c r="F1455" s="30">
        <f>Dados!$E1455</f>
        <v>41988</v>
      </c>
      <c r="G1455" s="31">
        <f t="shared" si="22"/>
        <v>41988</v>
      </c>
      <c r="H1455" s="32">
        <v>3600</v>
      </c>
      <c r="I1455" s="33" t="s">
        <v>36</v>
      </c>
    </row>
    <row r="1456" spans="1:9" x14ac:dyDescent="0.35">
      <c r="A1456" s="20" t="s">
        <v>10</v>
      </c>
      <c r="B1456" s="21" t="s">
        <v>44</v>
      </c>
      <c r="C1456" s="21" t="s">
        <v>28</v>
      </c>
      <c r="D1456" s="21" t="s">
        <v>34</v>
      </c>
      <c r="E1456" s="22">
        <v>42750</v>
      </c>
      <c r="F1456" s="23">
        <f>Dados!$E1456</f>
        <v>42750</v>
      </c>
      <c r="G1456" s="24">
        <f t="shared" si="22"/>
        <v>42750</v>
      </c>
      <c r="H1456" s="25">
        <v>4350</v>
      </c>
      <c r="I1456" s="26" t="s">
        <v>38</v>
      </c>
    </row>
    <row r="1457" spans="1:9" x14ac:dyDescent="0.35">
      <c r="A1457" s="27" t="s">
        <v>14</v>
      </c>
      <c r="B1457" s="28" t="s">
        <v>45</v>
      </c>
      <c r="C1457" s="28" t="s">
        <v>26</v>
      </c>
      <c r="D1457" s="28" t="s">
        <v>32</v>
      </c>
      <c r="E1457" s="29">
        <v>41772</v>
      </c>
      <c r="F1457" s="30">
        <f>Dados!$E1457</f>
        <v>41772</v>
      </c>
      <c r="G1457" s="31">
        <f t="shared" si="22"/>
        <v>41772</v>
      </c>
      <c r="H1457" s="32">
        <v>1440</v>
      </c>
      <c r="I1457" s="33" t="s">
        <v>35</v>
      </c>
    </row>
    <row r="1458" spans="1:9" x14ac:dyDescent="0.35">
      <c r="A1458" s="20" t="s">
        <v>20</v>
      </c>
      <c r="B1458" s="21" t="s">
        <v>46</v>
      </c>
      <c r="C1458" s="21" t="s">
        <v>28</v>
      </c>
      <c r="D1458" s="21" t="s">
        <v>32</v>
      </c>
      <c r="E1458" s="22">
        <v>42834</v>
      </c>
      <c r="F1458" s="23">
        <f>Dados!$E1458</f>
        <v>42834</v>
      </c>
      <c r="G1458" s="24">
        <f t="shared" si="22"/>
        <v>42834</v>
      </c>
      <c r="H1458" s="25">
        <v>2320</v>
      </c>
      <c r="I1458" s="26" t="s">
        <v>39</v>
      </c>
    </row>
    <row r="1459" spans="1:9" x14ac:dyDescent="0.35">
      <c r="A1459" s="27" t="s">
        <v>20</v>
      </c>
      <c r="B1459" s="28" t="s">
        <v>48</v>
      </c>
      <c r="C1459" s="28" t="s">
        <v>26</v>
      </c>
      <c r="D1459" s="28" t="s">
        <v>34</v>
      </c>
      <c r="E1459" s="29">
        <v>42685</v>
      </c>
      <c r="F1459" s="30">
        <f>Dados!$E1459</f>
        <v>42685</v>
      </c>
      <c r="G1459" s="31">
        <f t="shared" si="22"/>
        <v>42685</v>
      </c>
      <c r="H1459" s="32">
        <v>2800</v>
      </c>
      <c r="I1459" s="33" t="s">
        <v>36</v>
      </c>
    </row>
    <row r="1460" spans="1:9" x14ac:dyDescent="0.35">
      <c r="A1460" s="20" t="s">
        <v>20</v>
      </c>
      <c r="B1460" s="21" t="s">
        <v>46</v>
      </c>
      <c r="C1460" s="21" t="s">
        <v>26</v>
      </c>
      <c r="D1460" s="21" t="s">
        <v>33</v>
      </c>
      <c r="E1460" s="22">
        <v>41889</v>
      </c>
      <c r="F1460" s="23">
        <f>Dados!$E1460</f>
        <v>41889</v>
      </c>
      <c r="G1460" s="24">
        <f t="shared" si="22"/>
        <v>41889</v>
      </c>
      <c r="H1460" s="25">
        <v>510</v>
      </c>
      <c r="I1460" s="26" t="s">
        <v>37</v>
      </c>
    </row>
    <row r="1461" spans="1:9" x14ac:dyDescent="0.35">
      <c r="A1461" s="27" t="s">
        <v>12</v>
      </c>
      <c r="B1461" s="28" t="s">
        <v>47</v>
      </c>
      <c r="C1461" s="28" t="s">
        <v>27</v>
      </c>
      <c r="D1461" s="28" t="s">
        <v>31</v>
      </c>
      <c r="E1461" s="29">
        <v>41768</v>
      </c>
      <c r="F1461" s="30">
        <f>Dados!$E1461</f>
        <v>41768</v>
      </c>
      <c r="G1461" s="31">
        <f t="shared" si="22"/>
        <v>41768</v>
      </c>
      <c r="H1461" s="32">
        <v>1500</v>
      </c>
      <c r="I1461" s="33" t="s">
        <v>35</v>
      </c>
    </row>
    <row r="1462" spans="1:9" x14ac:dyDescent="0.35">
      <c r="A1462" s="20" t="s">
        <v>10</v>
      </c>
      <c r="B1462" s="21" t="s">
        <v>47</v>
      </c>
      <c r="C1462" s="21" t="s">
        <v>24</v>
      </c>
      <c r="D1462" s="21" t="s">
        <v>30</v>
      </c>
      <c r="E1462" s="22">
        <v>42124</v>
      </c>
      <c r="F1462" s="23">
        <f>Dados!$E1462</f>
        <v>42124</v>
      </c>
      <c r="G1462" s="24">
        <f t="shared" si="22"/>
        <v>42124</v>
      </c>
      <c r="H1462" s="25">
        <v>170</v>
      </c>
      <c r="I1462" s="26" t="s">
        <v>39</v>
      </c>
    </row>
    <row r="1463" spans="1:9" x14ac:dyDescent="0.35">
      <c r="A1463" s="27" t="s">
        <v>14</v>
      </c>
      <c r="B1463" s="28" t="s">
        <v>47</v>
      </c>
      <c r="C1463" s="28" t="s">
        <v>25</v>
      </c>
      <c r="D1463" s="28" t="s">
        <v>31</v>
      </c>
      <c r="E1463" s="29">
        <v>42042</v>
      </c>
      <c r="F1463" s="30">
        <f>Dados!$E1463</f>
        <v>42042</v>
      </c>
      <c r="G1463" s="31">
        <f t="shared" si="22"/>
        <v>42042</v>
      </c>
      <c r="H1463" s="32">
        <v>200</v>
      </c>
      <c r="I1463" s="33" t="s">
        <v>39</v>
      </c>
    </row>
    <row r="1464" spans="1:9" x14ac:dyDescent="0.35">
      <c r="A1464" s="20" t="s">
        <v>18</v>
      </c>
      <c r="B1464" s="21" t="s">
        <v>50</v>
      </c>
      <c r="C1464" s="21" t="s">
        <v>29</v>
      </c>
      <c r="D1464" s="21" t="s">
        <v>31</v>
      </c>
      <c r="E1464" s="22">
        <v>42142</v>
      </c>
      <c r="F1464" s="23">
        <f>Dados!$E1464</f>
        <v>42142</v>
      </c>
      <c r="G1464" s="24">
        <f t="shared" si="22"/>
        <v>42142</v>
      </c>
      <c r="H1464" s="25">
        <v>4550</v>
      </c>
      <c r="I1464" s="26" t="s">
        <v>37</v>
      </c>
    </row>
    <row r="1465" spans="1:9" x14ac:dyDescent="0.35">
      <c r="A1465" s="27" t="s">
        <v>7</v>
      </c>
      <c r="B1465" s="28" t="s">
        <v>50</v>
      </c>
      <c r="C1465" s="28" t="s">
        <v>29</v>
      </c>
      <c r="D1465" s="28" t="s">
        <v>31</v>
      </c>
      <c r="E1465" s="29">
        <v>42006</v>
      </c>
      <c r="F1465" s="30">
        <f>Dados!$E1465</f>
        <v>42006</v>
      </c>
      <c r="G1465" s="31">
        <f t="shared" si="22"/>
        <v>42006</v>
      </c>
      <c r="H1465" s="32">
        <v>680</v>
      </c>
      <c r="I1465" s="33" t="s">
        <v>39</v>
      </c>
    </row>
    <row r="1466" spans="1:9" x14ac:dyDescent="0.35">
      <c r="A1466" s="20" t="s">
        <v>11</v>
      </c>
      <c r="B1466" s="21" t="s">
        <v>45</v>
      </c>
      <c r="C1466" s="21" t="s">
        <v>28</v>
      </c>
      <c r="D1466" s="21" t="s">
        <v>31</v>
      </c>
      <c r="E1466" s="22">
        <v>42420</v>
      </c>
      <c r="F1466" s="23">
        <f>Dados!$E1466</f>
        <v>42420</v>
      </c>
      <c r="G1466" s="24">
        <f t="shared" si="22"/>
        <v>42420</v>
      </c>
      <c r="H1466" s="25">
        <v>340</v>
      </c>
      <c r="I1466" s="26" t="s">
        <v>39</v>
      </c>
    </row>
    <row r="1467" spans="1:9" x14ac:dyDescent="0.35">
      <c r="A1467" s="27" t="s">
        <v>12</v>
      </c>
      <c r="B1467" s="28" t="s">
        <v>50</v>
      </c>
      <c r="C1467" s="28" t="s">
        <v>29</v>
      </c>
      <c r="D1467" s="28" t="s">
        <v>31</v>
      </c>
      <c r="E1467" s="29">
        <v>42567</v>
      </c>
      <c r="F1467" s="30">
        <f>Dados!$E1467</f>
        <v>42567</v>
      </c>
      <c r="G1467" s="31">
        <f t="shared" si="22"/>
        <v>42567</v>
      </c>
      <c r="H1467" s="32">
        <v>1680</v>
      </c>
      <c r="I1467" s="33" t="s">
        <v>37</v>
      </c>
    </row>
    <row r="1468" spans="1:9" x14ac:dyDescent="0.35">
      <c r="A1468" s="20" t="s">
        <v>5</v>
      </c>
      <c r="B1468" s="21" t="s">
        <v>48</v>
      </c>
      <c r="C1468" s="21" t="s">
        <v>24</v>
      </c>
      <c r="D1468" s="21" t="s">
        <v>34</v>
      </c>
      <c r="E1468" s="22">
        <v>41742</v>
      </c>
      <c r="F1468" s="23">
        <f>Dados!$E1468</f>
        <v>41742</v>
      </c>
      <c r="G1468" s="24">
        <f t="shared" si="22"/>
        <v>41742</v>
      </c>
      <c r="H1468" s="25">
        <v>6650</v>
      </c>
      <c r="I1468" s="26" t="s">
        <v>36</v>
      </c>
    </row>
    <row r="1469" spans="1:9" x14ac:dyDescent="0.35">
      <c r="A1469" s="27" t="s">
        <v>8</v>
      </c>
      <c r="B1469" s="28" t="s">
        <v>45</v>
      </c>
      <c r="C1469" s="28" t="s">
        <v>27</v>
      </c>
      <c r="D1469" s="28" t="s">
        <v>30</v>
      </c>
      <c r="E1469" s="29">
        <v>42715</v>
      </c>
      <c r="F1469" s="30">
        <f>Dados!$E1469</f>
        <v>42715</v>
      </c>
      <c r="G1469" s="31">
        <f t="shared" si="22"/>
        <v>42715</v>
      </c>
      <c r="H1469" s="32">
        <v>2610</v>
      </c>
      <c r="I1469" s="33" t="s">
        <v>36</v>
      </c>
    </row>
    <row r="1470" spans="1:9" x14ac:dyDescent="0.35">
      <c r="A1470" s="20" t="s">
        <v>18</v>
      </c>
      <c r="B1470" s="21" t="s">
        <v>46</v>
      </c>
      <c r="C1470" s="21" t="s">
        <v>26</v>
      </c>
      <c r="D1470" s="21" t="s">
        <v>31</v>
      </c>
      <c r="E1470" s="22">
        <v>42747</v>
      </c>
      <c r="F1470" s="23">
        <f>Dados!$E1470</f>
        <v>42747</v>
      </c>
      <c r="G1470" s="24">
        <f t="shared" si="22"/>
        <v>42747</v>
      </c>
      <c r="H1470" s="25">
        <v>290</v>
      </c>
      <c r="I1470" s="26" t="s">
        <v>39</v>
      </c>
    </row>
    <row r="1471" spans="1:9" x14ac:dyDescent="0.35">
      <c r="A1471" s="27" t="s">
        <v>22</v>
      </c>
      <c r="B1471" s="28" t="s">
        <v>50</v>
      </c>
      <c r="C1471" s="28" t="s">
        <v>29</v>
      </c>
      <c r="D1471" s="28" t="s">
        <v>30</v>
      </c>
      <c r="E1471" s="29">
        <v>42569</v>
      </c>
      <c r="F1471" s="30">
        <f>Dados!$E1471</f>
        <v>42569</v>
      </c>
      <c r="G1471" s="31">
        <f t="shared" si="22"/>
        <v>42569</v>
      </c>
      <c r="H1471" s="32">
        <v>4320</v>
      </c>
      <c r="I1471" s="33" t="s">
        <v>36</v>
      </c>
    </row>
    <row r="1472" spans="1:9" x14ac:dyDescent="0.35">
      <c r="A1472" s="20" t="s">
        <v>6</v>
      </c>
      <c r="B1472" s="21" t="s">
        <v>44</v>
      </c>
      <c r="C1472" s="21" t="s">
        <v>26</v>
      </c>
      <c r="D1472" s="21" t="s">
        <v>32</v>
      </c>
      <c r="E1472" s="22">
        <v>42356</v>
      </c>
      <c r="F1472" s="23">
        <f>Dados!$E1472</f>
        <v>42356</v>
      </c>
      <c r="G1472" s="24">
        <f t="shared" si="22"/>
        <v>42356</v>
      </c>
      <c r="H1472" s="25">
        <v>510</v>
      </c>
      <c r="I1472" s="26" t="s">
        <v>37</v>
      </c>
    </row>
    <row r="1473" spans="1:9" x14ac:dyDescent="0.35">
      <c r="A1473" s="27" t="s">
        <v>15</v>
      </c>
      <c r="B1473" s="28" t="s">
        <v>48</v>
      </c>
      <c r="C1473" s="28" t="s">
        <v>28</v>
      </c>
      <c r="D1473" s="28" t="s">
        <v>30</v>
      </c>
      <c r="E1473" s="29">
        <v>42267</v>
      </c>
      <c r="F1473" s="30">
        <f>Dados!$E1473</f>
        <v>42267</v>
      </c>
      <c r="G1473" s="31">
        <f t="shared" si="22"/>
        <v>42267</v>
      </c>
      <c r="H1473" s="32">
        <v>2880</v>
      </c>
      <c r="I1473" s="33" t="s">
        <v>39</v>
      </c>
    </row>
    <row r="1474" spans="1:9" x14ac:dyDescent="0.35">
      <c r="A1474" s="20" t="s">
        <v>10</v>
      </c>
      <c r="B1474" s="21" t="s">
        <v>50</v>
      </c>
      <c r="C1474" s="21" t="s">
        <v>24</v>
      </c>
      <c r="D1474" s="21" t="s">
        <v>31</v>
      </c>
      <c r="E1474" s="22">
        <v>42887</v>
      </c>
      <c r="F1474" s="23">
        <f>Dados!$E1474</f>
        <v>42887</v>
      </c>
      <c r="G1474" s="24">
        <f t="shared" ref="G1474:G1537" si="23">E1474</f>
        <v>42887</v>
      </c>
      <c r="H1474" s="25">
        <v>1400</v>
      </c>
      <c r="I1474" s="26" t="s">
        <v>37</v>
      </c>
    </row>
    <row r="1475" spans="1:9" x14ac:dyDescent="0.35">
      <c r="A1475" s="27" t="s">
        <v>12</v>
      </c>
      <c r="B1475" s="28" t="s">
        <v>50</v>
      </c>
      <c r="C1475" s="28" t="s">
        <v>29</v>
      </c>
      <c r="D1475" s="28" t="s">
        <v>34</v>
      </c>
      <c r="E1475" s="29">
        <v>42541</v>
      </c>
      <c r="F1475" s="30">
        <f>Dados!$E1475</f>
        <v>42541</v>
      </c>
      <c r="G1475" s="31">
        <f t="shared" si="23"/>
        <v>42541</v>
      </c>
      <c r="H1475" s="32">
        <v>4320</v>
      </c>
      <c r="I1475" s="33" t="s">
        <v>39</v>
      </c>
    </row>
    <row r="1476" spans="1:9" x14ac:dyDescent="0.35">
      <c r="A1476" s="20" t="s">
        <v>13</v>
      </c>
      <c r="B1476" s="21" t="s">
        <v>45</v>
      </c>
      <c r="C1476" s="21" t="s">
        <v>26</v>
      </c>
      <c r="D1476" s="21" t="s">
        <v>33</v>
      </c>
      <c r="E1476" s="22">
        <v>42771</v>
      </c>
      <c r="F1476" s="23">
        <f>Dados!$E1476</f>
        <v>42771</v>
      </c>
      <c r="G1476" s="24">
        <f t="shared" si="23"/>
        <v>42771</v>
      </c>
      <c r="H1476" s="25">
        <v>4640</v>
      </c>
      <c r="I1476" s="26" t="s">
        <v>36</v>
      </c>
    </row>
    <row r="1477" spans="1:9" x14ac:dyDescent="0.35">
      <c r="A1477" s="27" t="s">
        <v>21</v>
      </c>
      <c r="B1477" s="28" t="s">
        <v>45</v>
      </c>
      <c r="C1477" s="28" t="s">
        <v>29</v>
      </c>
      <c r="D1477" s="28" t="s">
        <v>34</v>
      </c>
      <c r="E1477" s="29">
        <v>42698</v>
      </c>
      <c r="F1477" s="30">
        <f>Dados!$E1477</f>
        <v>42698</v>
      </c>
      <c r="G1477" s="31">
        <f t="shared" si="23"/>
        <v>42698</v>
      </c>
      <c r="H1477" s="32">
        <v>1500</v>
      </c>
      <c r="I1477" s="33" t="s">
        <v>39</v>
      </c>
    </row>
    <row r="1478" spans="1:9" x14ac:dyDescent="0.35">
      <c r="A1478" s="20" t="s">
        <v>7</v>
      </c>
      <c r="B1478" s="21" t="s">
        <v>50</v>
      </c>
      <c r="C1478" s="21" t="s">
        <v>29</v>
      </c>
      <c r="D1478" s="21" t="s">
        <v>33</v>
      </c>
      <c r="E1478" s="22">
        <v>42466</v>
      </c>
      <c r="F1478" s="23">
        <f>Dados!$E1478</f>
        <v>42466</v>
      </c>
      <c r="G1478" s="24">
        <f t="shared" si="23"/>
        <v>42466</v>
      </c>
      <c r="H1478" s="25">
        <v>3600</v>
      </c>
      <c r="I1478" s="26" t="s">
        <v>35</v>
      </c>
    </row>
    <row r="1479" spans="1:9" x14ac:dyDescent="0.35">
      <c r="A1479" s="27" t="s">
        <v>19</v>
      </c>
      <c r="B1479" s="28" t="s">
        <v>46</v>
      </c>
      <c r="C1479" s="28" t="s">
        <v>25</v>
      </c>
      <c r="D1479" s="28" t="s">
        <v>31</v>
      </c>
      <c r="E1479" s="29">
        <v>41820</v>
      </c>
      <c r="F1479" s="30">
        <f>Dados!$E1479</f>
        <v>41820</v>
      </c>
      <c r="G1479" s="31">
        <f t="shared" si="23"/>
        <v>41820</v>
      </c>
      <c r="H1479" s="32">
        <v>1870</v>
      </c>
      <c r="I1479" s="33" t="s">
        <v>36</v>
      </c>
    </row>
    <row r="1480" spans="1:9" x14ac:dyDescent="0.35">
      <c r="A1480" s="20" t="s">
        <v>12</v>
      </c>
      <c r="B1480" s="21" t="s">
        <v>48</v>
      </c>
      <c r="C1480" s="21" t="s">
        <v>28</v>
      </c>
      <c r="D1480" s="21" t="s">
        <v>32</v>
      </c>
      <c r="E1480" s="22">
        <v>42474</v>
      </c>
      <c r="F1480" s="23">
        <f>Dados!$E1480</f>
        <v>42474</v>
      </c>
      <c r="G1480" s="24">
        <f t="shared" si="23"/>
        <v>42474</v>
      </c>
      <c r="H1480" s="25">
        <v>1300</v>
      </c>
      <c r="I1480" s="26" t="s">
        <v>35</v>
      </c>
    </row>
    <row r="1481" spans="1:9" x14ac:dyDescent="0.35">
      <c r="A1481" s="27" t="s">
        <v>21</v>
      </c>
      <c r="B1481" s="28" t="s">
        <v>50</v>
      </c>
      <c r="C1481" s="28" t="s">
        <v>25</v>
      </c>
      <c r="D1481" s="28" t="s">
        <v>32</v>
      </c>
      <c r="E1481" s="29">
        <v>42781</v>
      </c>
      <c r="F1481" s="30">
        <f>Dados!$E1481</f>
        <v>42781</v>
      </c>
      <c r="G1481" s="31">
        <f t="shared" si="23"/>
        <v>42781</v>
      </c>
      <c r="H1481" s="32">
        <v>700</v>
      </c>
      <c r="I1481" s="33" t="s">
        <v>37</v>
      </c>
    </row>
    <row r="1482" spans="1:9" x14ac:dyDescent="0.35">
      <c r="A1482" s="20" t="s">
        <v>8</v>
      </c>
      <c r="B1482" s="21" t="s">
        <v>46</v>
      </c>
      <c r="C1482" s="21" t="s">
        <v>28</v>
      </c>
      <c r="D1482" s="21" t="s">
        <v>32</v>
      </c>
      <c r="E1482" s="22">
        <v>42673</v>
      </c>
      <c r="F1482" s="23">
        <f>Dados!$E1482</f>
        <v>42673</v>
      </c>
      <c r="G1482" s="24">
        <f t="shared" si="23"/>
        <v>42673</v>
      </c>
      <c r="H1482" s="25">
        <v>700</v>
      </c>
      <c r="I1482" s="26" t="s">
        <v>39</v>
      </c>
    </row>
    <row r="1483" spans="1:9" x14ac:dyDescent="0.35">
      <c r="A1483" s="27" t="s">
        <v>13</v>
      </c>
      <c r="B1483" s="28" t="s">
        <v>44</v>
      </c>
      <c r="C1483" s="28" t="s">
        <v>26</v>
      </c>
      <c r="D1483" s="28" t="s">
        <v>33</v>
      </c>
      <c r="E1483" s="29">
        <v>42245</v>
      </c>
      <c r="F1483" s="30">
        <f>Dados!$E1483</f>
        <v>42245</v>
      </c>
      <c r="G1483" s="31">
        <f t="shared" si="23"/>
        <v>42245</v>
      </c>
      <c r="H1483" s="32">
        <v>2400</v>
      </c>
      <c r="I1483" s="33" t="s">
        <v>38</v>
      </c>
    </row>
    <row r="1484" spans="1:9" x14ac:dyDescent="0.35">
      <c r="A1484" s="20" t="s">
        <v>19</v>
      </c>
      <c r="B1484" s="21" t="s">
        <v>49</v>
      </c>
      <c r="C1484" s="21" t="s">
        <v>29</v>
      </c>
      <c r="D1484" s="21" t="s">
        <v>31</v>
      </c>
      <c r="E1484" s="22">
        <v>41787</v>
      </c>
      <c r="F1484" s="23">
        <f>Dados!$E1484</f>
        <v>41787</v>
      </c>
      <c r="G1484" s="24">
        <f t="shared" si="23"/>
        <v>41787</v>
      </c>
      <c r="H1484" s="25">
        <v>2040</v>
      </c>
      <c r="I1484" s="26" t="s">
        <v>37</v>
      </c>
    </row>
    <row r="1485" spans="1:9" x14ac:dyDescent="0.35">
      <c r="A1485" s="27" t="s">
        <v>14</v>
      </c>
      <c r="B1485" s="28" t="s">
        <v>45</v>
      </c>
      <c r="C1485" s="28" t="s">
        <v>29</v>
      </c>
      <c r="D1485" s="28" t="s">
        <v>30</v>
      </c>
      <c r="E1485" s="29">
        <v>42009</v>
      </c>
      <c r="F1485" s="30">
        <f>Dados!$E1485</f>
        <v>42009</v>
      </c>
      <c r="G1485" s="31">
        <f t="shared" si="23"/>
        <v>42009</v>
      </c>
      <c r="H1485" s="32">
        <v>2850</v>
      </c>
      <c r="I1485" s="33" t="s">
        <v>39</v>
      </c>
    </row>
    <row r="1486" spans="1:9" x14ac:dyDescent="0.35">
      <c r="A1486" s="20" t="s">
        <v>19</v>
      </c>
      <c r="B1486" s="21" t="s">
        <v>49</v>
      </c>
      <c r="C1486" s="21" t="s">
        <v>26</v>
      </c>
      <c r="D1486" s="21" t="s">
        <v>33</v>
      </c>
      <c r="E1486" s="22">
        <v>42041</v>
      </c>
      <c r="F1486" s="23">
        <f>Dados!$E1486</f>
        <v>42041</v>
      </c>
      <c r="G1486" s="24">
        <f t="shared" si="23"/>
        <v>42041</v>
      </c>
      <c r="H1486" s="25">
        <v>2400</v>
      </c>
      <c r="I1486" s="26" t="s">
        <v>39</v>
      </c>
    </row>
    <row r="1487" spans="1:9" x14ac:dyDescent="0.35">
      <c r="A1487" s="27" t="s">
        <v>13</v>
      </c>
      <c r="B1487" s="28" t="s">
        <v>44</v>
      </c>
      <c r="C1487" s="28" t="s">
        <v>26</v>
      </c>
      <c r="D1487" s="28" t="s">
        <v>30</v>
      </c>
      <c r="E1487" s="29">
        <v>42870</v>
      </c>
      <c r="F1487" s="30">
        <f>Dados!$E1487</f>
        <v>42870</v>
      </c>
      <c r="G1487" s="31">
        <f t="shared" si="23"/>
        <v>42870</v>
      </c>
      <c r="H1487" s="32">
        <v>5510</v>
      </c>
      <c r="I1487" s="33" t="s">
        <v>36</v>
      </c>
    </row>
    <row r="1488" spans="1:9" x14ac:dyDescent="0.35">
      <c r="A1488" s="20" t="s">
        <v>18</v>
      </c>
      <c r="B1488" s="21" t="s">
        <v>47</v>
      </c>
      <c r="C1488" s="21" t="s">
        <v>25</v>
      </c>
      <c r="D1488" s="21" t="s">
        <v>32</v>
      </c>
      <c r="E1488" s="22">
        <v>41827</v>
      </c>
      <c r="F1488" s="23">
        <f>Dados!$E1488</f>
        <v>41827</v>
      </c>
      <c r="G1488" s="24">
        <f t="shared" si="23"/>
        <v>41827</v>
      </c>
      <c r="H1488" s="25">
        <v>3200</v>
      </c>
      <c r="I1488" s="26" t="s">
        <v>36</v>
      </c>
    </row>
    <row r="1489" spans="1:9" x14ac:dyDescent="0.35">
      <c r="A1489" s="27" t="s">
        <v>6</v>
      </c>
      <c r="B1489" s="28" t="s">
        <v>47</v>
      </c>
      <c r="C1489" s="28" t="s">
        <v>29</v>
      </c>
      <c r="D1489" s="28" t="s">
        <v>33</v>
      </c>
      <c r="E1489" s="29">
        <v>42485</v>
      </c>
      <c r="F1489" s="30">
        <f>Dados!$E1489</f>
        <v>42485</v>
      </c>
      <c r="G1489" s="31">
        <f t="shared" si="23"/>
        <v>42485</v>
      </c>
      <c r="H1489" s="32">
        <v>1400</v>
      </c>
      <c r="I1489" s="33" t="s">
        <v>39</v>
      </c>
    </row>
    <row r="1490" spans="1:9" x14ac:dyDescent="0.35">
      <c r="A1490" s="20" t="s">
        <v>22</v>
      </c>
      <c r="B1490" s="21" t="s">
        <v>49</v>
      </c>
      <c r="C1490" s="21" t="s">
        <v>24</v>
      </c>
      <c r="D1490" s="21" t="s">
        <v>30</v>
      </c>
      <c r="E1490" s="22">
        <v>41768</v>
      </c>
      <c r="F1490" s="23">
        <f>Dados!$E1490</f>
        <v>41768</v>
      </c>
      <c r="G1490" s="24">
        <f t="shared" si="23"/>
        <v>41768</v>
      </c>
      <c r="H1490" s="25">
        <v>3840</v>
      </c>
      <c r="I1490" s="26" t="s">
        <v>37</v>
      </c>
    </row>
    <row r="1491" spans="1:9" x14ac:dyDescent="0.35">
      <c r="A1491" s="27" t="s">
        <v>12</v>
      </c>
      <c r="B1491" s="28" t="s">
        <v>44</v>
      </c>
      <c r="C1491" s="28" t="s">
        <v>26</v>
      </c>
      <c r="D1491" s="28" t="s">
        <v>33</v>
      </c>
      <c r="E1491" s="29">
        <v>42353</v>
      </c>
      <c r="F1491" s="30">
        <f>Dados!$E1491</f>
        <v>42353</v>
      </c>
      <c r="G1491" s="31">
        <f t="shared" si="23"/>
        <v>42353</v>
      </c>
      <c r="H1491" s="32">
        <v>800</v>
      </c>
      <c r="I1491" s="33" t="s">
        <v>39</v>
      </c>
    </row>
    <row r="1492" spans="1:9" x14ac:dyDescent="0.35">
      <c r="A1492" s="20" t="s">
        <v>7</v>
      </c>
      <c r="B1492" s="21" t="s">
        <v>45</v>
      </c>
      <c r="C1492" s="21" t="s">
        <v>24</v>
      </c>
      <c r="D1492" s="21" t="s">
        <v>31</v>
      </c>
      <c r="E1492" s="22">
        <v>42604</v>
      </c>
      <c r="F1492" s="23">
        <f>Dados!$E1492</f>
        <v>42604</v>
      </c>
      <c r="G1492" s="24">
        <f t="shared" si="23"/>
        <v>42604</v>
      </c>
      <c r="H1492" s="25">
        <v>3150</v>
      </c>
      <c r="I1492" s="26" t="s">
        <v>38</v>
      </c>
    </row>
    <row r="1493" spans="1:9" x14ac:dyDescent="0.35">
      <c r="A1493" s="27" t="s">
        <v>9</v>
      </c>
      <c r="B1493" s="28" t="s">
        <v>47</v>
      </c>
      <c r="C1493" s="28" t="s">
        <v>26</v>
      </c>
      <c r="D1493" s="28" t="s">
        <v>32</v>
      </c>
      <c r="E1493" s="29">
        <v>42021</v>
      </c>
      <c r="F1493" s="30">
        <f>Dados!$E1493</f>
        <v>42021</v>
      </c>
      <c r="G1493" s="31">
        <f t="shared" si="23"/>
        <v>42021</v>
      </c>
      <c r="H1493" s="32">
        <v>2900</v>
      </c>
      <c r="I1493" s="33" t="s">
        <v>36</v>
      </c>
    </row>
    <row r="1494" spans="1:9" x14ac:dyDescent="0.35">
      <c r="A1494" s="20" t="s">
        <v>16</v>
      </c>
      <c r="B1494" s="21" t="s">
        <v>48</v>
      </c>
      <c r="C1494" s="21" t="s">
        <v>25</v>
      </c>
      <c r="D1494" s="21" t="s">
        <v>31</v>
      </c>
      <c r="E1494" s="22">
        <v>42392</v>
      </c>
      <c r="F1494" s="23">
        <f>Dados!$E1494</f>
        <v>42392</v>
      </c>
      <c r="G1494" s="24">
        <f t="shared" si="23"/>
        <v>42392</v>
      </c>
      <c r="H1494" s="25">
        <v>3850</v>
      </c>
      <c r="I1494" s="26" t="s">
        <v>36</v>
      </c>
    </row>
    <row r="1495" spans="1:9" x14ac:dyDescent="0.35">
      <c r="A1495" s="27" t="s">
        <v>20</v>
      </c>
      <c r="B1495" s="28" t="s">
        <v>48</v>
      </c>
      <c r="C1495" s="28" t="s">
        <v>27</v>
      </c>
      <c r="D1495" s="28" t="s">
        <v>31</v>
      </c>
      <c r="E1495" s="29">
        <v>42873</v>
      </c>
      <c r="F1495" s="30">
        <f>Dados!$E1495</f>
        <v>42873</v>
      </c>
      <c r="G1495" s="31">
        <f t="shared" si="23"/>
        <v>42873</v>
      </c>
      <c r="H1495" s="32">
        <v>2250</v>
      </c>
      <c r="I1495" s="33" t="s">
        <v>37</v>
      </c>
    </row>
    <row r="1496" spans="1:9" x14ac:dyDescent="0.35">
      <c r="A1496" s="20" t="s">
        <v>12</v>
      </c>
      <c r="B1496" s="21" t="s">
        <v>48</v>
      </c>
      <c r="C1496" s="21" t="s">
        <v>27</v>
      </c>
      <c r="D1496" s="21" t="s">
        <v>33</v>
      </c>
      <c r="E1496" s="22">
        <v>42051</v>
      </c>
      <c r="F1496" s="23">
        <f>Dados!$E1496</f>
        <v>42051</v>
      </c>
      <c r="G1496" s="24">
        <f t="shared" si="23"/>
        <v>42051</v>
      </c>
      <c r="H1496" s="25">
        <v>1000</v>
      </c>
      <c r="I1496" s="26" t="s">
        <v>35</v>
      </c>
    </row>
    <row r="1497" spans="1:9" x14ac:dyDescent="0.35">
      <c r="A1497" s="27" t="s">
        <v>21</v>
      </c>
      <c r="B1497" s="28" t="s">
        <v>50</v>
      </c>
      <c r="C1497" s="28" t="s">
        <v>28</v>
      </c>
      <c r="D1497" s="28" t="s">
        <v>31</v>
      </c>
      <c r="E1497" s="29">
        <v>42826</v>
      </c>
      <c r="F1497" s="30">
        <f>Dados!$E1497</f>
        <v>42826</v>
      </c>
      <c r="G1497" s="31">
        <f t="shared" si="23"/>
        <v>42826</v>
      </c>
      <c r="H1497" s="32">
        <v>600</v>
      </c>
      <c r="I1497" s="33" t="s">
        <v>37</v>
      </c>
    </row>
    <row r="1498" spans="1:9" x14ac:dyDescent="0.35">
      <c r="A1498" s="20" t="s">
        <v>17</v>
      </c>
      <c r="B1498" s="21" t="s">
        <v>48</v>
      </c>
      <c r="C1498" s="21" t="s">
        <v>25</v>
      </c>
      <c r="D1498" s="21" t="s">
        <v>34</v>
      </c>
      <c r="E1498" s="22">
        <v>42486</v>
      </c>
      <c r="F1498" s="23">
        <f>Dados!$E1498</f>
        <v>42486</v>
      </c>
      <c r="G1498" s="24">
        <f t="shared" si="23"/>
        <v>42486</v>
      </c>
      <c r="H1498" s="25">
        <v>480</v>
      </c>
      <c r="I1498" s="26" t="s">
        <v>38</v>
      </c>
    </row>
    <row r="1499" spans="1:9" x14ac:dyDescent="0.35">
      <c r="A1499" s="27" t="s">
        <v>15</v>
      </c>
      <c r="B1499" s="28" t="s">
        <v>50</v>
      </c>
      <c r="C1499" s="28" t="s">
        <v>26</v>
      </c>
      <c r="D1499" s="28" t="s">
        <v>30</v>
      </c>
      <c r="E1499" s="29">
        <v>41895</v>
      </c>
      <c r="F1499" s="30">
        <f>Dados!$E1499</f>
        <v>41895</v>
      </c>
      <c r="G1499" s="31">
        <f t="shared" si="23"/>
        <v>41895</v>
      </c>
      <c r="H1499" s="32">
        <v>960</v>
      </c>
      <c r="I1499" s="33" t="s">
        <v>35</v>
      </c>
    </row>
    <row r="1500" spans="1:9" x14ac:dyDescent="0.35">
      <c r="A1500" s="20" t="s">
        <v>20</v>
      </c>
      <c r="B1500" s="21" t="s">
        <v>44</v>
      </c>
      <c r="C1500" s="21" t="s">
        <v>28</v>
      </c>
      <c r="D1500" s="21" t="s">
        <v>34</v>
      </c>
      <c r="E1500" s="22">
        <v>42591</v>
      </c>
      <c r="F1500" s="23">
        <f>Dados!$E1500</f>
        <v>42591</v>
      </c>
      <c r="G1500" s="24">
        <f t="shared" si="23"/>
        <v>42591</v>
      </c>
      <c r="H1500" s="25">
        <v>1300</v>
      </c>
      <c r="I1500" s="26" t="s">
        <v>36</v>
      </c>
    </row>
    <row r="1501" spans="1:9" x14ac:dyDescent="0.35">
      <c r="A1501" s="27" t="s">
        <v>18</v>
      </c>
      <c r="B1501" s="28" t="s">
        <v>46</v>
      </c>
      <c r="C1501" s="28" t="s">
        <v>25</v>
      </c>
      <c r="D1501" s="28" t="s">
        <v>31</v>
      </c>
      <c r="E1501" s="29">
        <v>42912</v>
      </c>
      <c r="F1501" s="30">
        <f>Dados!$E1501</f>
        <v>42912</v>
      </c>
      <c r="G1501" s="31">
        <f t="shared" si="23"/>
        <v>42912</v>
      </c>
      <c r="H1501" s="32">
        <v>2380</v>
      </c>
      <c r="I1501" s="33" t="s">
        <v>36</v>
      </c>
    </row>
    <row r="1502" spans="1:9" x14ac:dyDescent="0.35">
      <c r="A1502" s="20" t="s">
        <v>20</v>
      </c>
      <c r="B1502" s="21" t="s">
        <v>49</v>
      </c>
      <c r="C1502" s="21" t="s">
        <v>27</v>
      </c>
      <c r="D1502" s="21" t="s">
        <v>31</v>
      </c>
      <c r="E1502" s="22">
        <v>42651</v>
      </c>
      <c r="F1502" s="23">
        <f>Dados!$E1502</f>
        <v>42651</v>
      </c>
      <c r="G1502" s="24">
        <f t="shared" si="23"/>
        <v>42651</v>
      </c>
      <c r="H1502" s="25">
        <v>900</v>
      </c>
      <c r="I1502" s="26" t="s">
        <v>39</v>
      </c>
    </row>
    <row r="1503" spans="1:9" x14ac:dyDescent="0.35">
      <c r="A1503" s="27" t="s">
        <v>19</v>
      </c>
      <c r="B1503" s="28" t="s">
        <v>49</v>
      </c>
      <c r="C1503" s="28" t="s">
        <v>24</v>
      </c>
      <c r="D1503" s="28" t="s">
        <v>34</v>
      </c>
      <c r="E1503" s="29">
        <v>42759</v>
      </c>
      <c r="F1503" s="30">
        <f>Dados!$E1503</f>
        <v>42759</v>
      </c>
      <c r="G1503" s="31">
        <f t="shared" si="23"/>
        <v>42759</v>
      </c>
      <c r="H1503" s="32">
        <v>720</v>
      </c>
      <c r="I1503" s="33" t="s">
        <v>35</v>
      </c>
    </row>
    <row r="1504" spans="1:9" x14ac:dyDescent="0.35">
      <c r="A1504" s="20" t="s">
        <v>9</v>
      </c>
      <c r="B1504" s="21" t="s">
        <v>47</v>
      </c>
      <c r="C1504" s="21" t="s">
        <v>29</v>
      </c>
      <c r="D1504" s="21" t="s">
        <v>31</v>
      </c>
      <c r="E1504" s="22">
        <v>41993</v>
      </c>
      <c r="F1504" s="23">
        <f>Dados!$E1504</f>
        <v>41993</v>
      </c>
      <c r="G1504" s="24">
        <f t="shared" si="23"/>
        <v>41993</v>
      </c>
      <c r="H1504" s="25">
        <v>3360</v>
      </c>
      <c r="I1504" s="26" t="s">
        <v>39</v>
      </c>
    </row>
    <row r="1505" spans="1:9" x14ac:dyDescent="0.35">
      <c r="A1505" s="27" t="s">
        <v>23</v>
      </c>
      <c r="B1505" s="28" t="s">
        <v>50</v>
      </c>
      <c r="C1505" s="28" t="s">
        <v>27</v>
      </c>
      <c r="D1505" s="28" t="s">
        <v>34</v>
      </c>
      <c r="E1505" s="29">
        <v>42064</v>
      </c>
      <c r="F1505" s="30">
        <f>Dados!$E1505</f>
        <v>42064</v>
      </c>
      <c r="G1505" s="31">
        <f t="shared" si="23"/>
        <v>42064</v>
      </c>
      <c r="H1505" s="32">
        <v>680</v>
      </c>
      <c r="I1505" s="33" t="s">
        <v>36</v>
      </c>
    </row>
    <row r="1506" spans="1:9" x14ac:dyDescent="0.35">
      <c r="A1506" s="20" t="s">
        <v>16</v>
      </c>
      <c r="B1506" s="21" t="s">
        <v>48</v>
      </c>
      <c r="C1506" s="21" t="s">
        <v>28</v>
      </c>
      <c r="D1506" s="21" t="s">
        <v>31</v>
      </c>
      <c r="E1506" s="22">
        <v>42655</v>
      </c>
      <c r="F1506" s="23">
        <f>Dados!$E1506</f>
        <v>42655</v>
      </c>
      <c r="G1506" s="24">
        <f t="shared" si="23"/>
        <v>42655</v>
      </c>
      <c r="H1506" s="25">
        <v>1700</v>
      </c>
      <c r="I1506" s="26" t="s">
        <v>39</v>
      </c>
    </row>
    <row r="1507" spans="1:9" x14ac:dyDescent="0.35">
      <c r="A1507" s="27" t="s">
        <v>20</v>
      </c>
      <c r="B1507" s="28" t="s">
        <v>48</v>
      </c>
      <c r="C1507" s="28" t="s">
        <v>28</v>
      </c>
      <c r="D1507" s="28" t="s">
        <v>34</v>
      </c>
      <c r="E1507" s="29">
        <v>42463</v>
      </c>
      <c r="F1507" s="30">
        <f>Dados!$E1507</f>
        <v>42463</v>
      </c>
      <c r="G1507" s="31">
        <f t="shared" si="23"/>
        <v>42463</v>
      </c>
      <c r="H1507" s="32">
        <v>1500</v>
      </c>
      <c r="I1507" s="33" t="s">
        <v>36</v>
      </c>
    </row>
    <row r="1508" spans="1:9" x14ac:dyDescent="0.35">
      <c r="A1508" s="20" t="s">
        <v>17</v>
      </c>
      <c r="B1508" s="21" t="s">
        <v>50</v>
      </c>
      <c r="C1508" s="21" t="s">
        <v>26</v>
      </c>
      <c r="D1508" s="21" t="s">
        <v>31</v>
      </c>
      <c r="E1508" s="22">
        <v>42026</v>
      </c>
      <c r="F1508" s="23">
        <f>Dados!$E1508</f>
        <v>42026</v>
      </c>
      <c r="G1508" s="24">
        <f t="shared" si="23"/>
        <v>42026</v>
      </c>
      <c r="H1508" s="25">
        <v>510</v>
      </c>
      <c r="I1508" s="26" t="s">
        <v>39</v>
      </c>
    </row>
    <row r="1509" spans="1:9" x14ac:dyDescent="0.35">
      <c r="A1509" s="27" t="s">
        <v>19</v>
      </c>
      <c r="B1509" s="28" t="s">
        <v>50</v>
      </c>
      <c r="C1509" s="28" t="s">
        <v>26</v>
      </c>
      <c r="D1509" s="28" t="s">
        <v>30</v>
      </c>
      <c r="E1509" s="29">
        <v>41780</v>
      </c>
      <c r="F1509" s="30">
        <f>Dados!$E1509</f>
        <v>41780</v>
      </c>
      <c r="G1509" s="31">
        <f t="shared" si="23"/>
        <v>41780</v>
      </c>
      <c r="H1509" s="32">
        <v>1650</v>
      </c>
      <c r="I1509" s="33" t="s">
        <v>39</v>
      </c>
    </row>
    <row r="1510" spans="1:9" x14ac:dyDescent="0.35">
      <c r="A1510" s="20" t="s">
        <v>5</v>
      </c>
      <c r="B1510" s="21" t="s">
        <v>46</v>
      </c>
      <c r="C1510" s="21" t="s">
        <v>29</v>
      </c>
      <c r="D1510" s="21" t="s">
        <v>32</v>
      </c>
      <c r="E1510" s="22">
        <v>41728</v>
      </c>
      <c r="F1510" s="23">
        <f>Dados!$E1510</f>
        <v>41728</v>
      </c>
      <c r="G1510" s="24">
        <f t="shared" si="23"/>
        <v>41728</v>
      </c>
      <c r="H1510" s="25">
        <v>870</v>
      </c>
      <c r="I1510" s="26" t="s">
        <v>36</v>
      </c>
    </row>
    <row r="1511" spans="1:9" x14ac:dyDescent="0.35">
      <c r="A1511" s="27" t="s">
        <v>11</v>
      </c>
      <c r="B1511" s="28" t="s">
        <v>45</v>
      </c>
      <c r="C1511" s="28" t="s">
        <v>28</v>
      </c>
      <c r="D1511" s="28" t="s">
        <v>33</v>
      </c>
      <c r="E1511" s="29">
        <v>42706</v>
      </c>
      <c r="F1511" s="30">
        <f>Dados!$E1511</f>
        <v>42706</v>
      </c>
      <c r="G1511" s="31">
        <f t="shared" si="23"/>
        <v>42706</v>
      </c>
      <c r="H1511" s="32">
        <v>5250</v>
      </c>
      <c r="I1511" s="33" t="s">
        <v>35</v>
      </c>
    </row>
    <row r="1512" spans="1:9" x14ac:dyDescent="0.35">
      <c r="A1512" s="20" t="s">
        <v>22</v>
      </c>
      <c r="B1512" s="21" t="s">
        <v>49</v>
      </c>
      <c r="C1512" s="21" t="s">
        <v>26</v>
      </c>
      <c r="D1512" s="21" t="s">
        <v>32</v>
      </c>
      <c r="E1512" s="22">
        <v>42615</v>
      </c>
      <c r="F1512" s="23">
        <f>Dados!$E1512</f>
        <v>42615</v>
      </c>
      <c r="G1512" s="24">
        <f t="shared" si="23"/>
        <v>42615</v>
      </c>
      <c r="H1512" s="25">
        <v>1160</v>
      </c>
      <c r="I1512" s="26" t="s">
        <v>35</v>
      </c>
    </row>
    <row r="1513" spans="1:9" x14ac:dyDescent="0.35">
      <c r="A1513" s="27" t="s">
        <v>21</v>
      </c>
      <c r="B1513" s="28" t="s">
        <v>50</v>
      </c>
      <c r="C1513" s="28" t="s">
        <v>25</v>
      </c>
      <c r="D1513" s="28" t="s">
        <v>32</v>
      </c>
      <c r="E1513" s="29">
        <v>42250</v>
      </c>
      <c r="F1513" s="30">
        <f>Dados!$E1513</f>
        <v>42250</v>
      </c>
      <c r="G1513" s="31">
        <f t="shared" si="23"/>
        <v>42250</v>
      </c>
      <c r="H1513" s="32">
        <v>2100</v>
      </c>
      <c r="I1513" s="33" t="s">
        <v>37</v>
      </c>
    </row>
    <row r="1514" spans="1:9" x14ac:dyDescent="0.35">
      <c r="A1514" s="20" t="s">
        <v>14</v>
      </c>
      <c r="B1514" s="21" t="s">
        <v>45</v>
      </c>
      <c r="C1514" s="21" t="s">
        <v>24</v>
      </c>
      <c r="D1514" s="21" t="s">
        <v>30</v>
      </c>
      <c r="E1514" s="22">
        <v>42768</v>
      </c>
      <c r="F1514" s="23">
        <f>Dados!$E1514</f>
        <v>42768</v>
      </c>
      <c r="G1514" s="24">
        <f t="shared" si="23"/>
        <v>42768</v>
      </c>
      <c r="H1514" s="25">
        <v>1000</v>
      </c>
      <c r="I1514" s="26" t="s">
        <v>39</v>
      </c>
    </row>
    <row r="1515" spans="1:9" x14ac:dyDescent="0.35">
      <c r="A1515" s="27" t="s">
        <v>19</v>
      </c>
      <c r="B1515" s="28" t="s">
        <v>49</v>
      </c>
      <c r="C1515" s="28" t="s">
        <v>24</v>
      </c>
      <c r="D1515" s="28" t="s">
        <v>32</v>
      </c>
      <c r="E1515" s="29">
        <v>42425</v>
      </c>
      <c r="F1515" s="30">
        <f>Dados!$E1515</f>
        <v>42425</v>
      </c>
      <c r="G1515" s="31">
        <f t="shared" si="23"/>
        <v>42425</v>
      </c>
      <c r="H1515" s="32">
        <v>300</v>
      </c>
      <c r="I1515" s="33" t="s">
        <v>35</v>
      </c>
    </row>
    <row r="1516" spans="1:9" x14ac:dyDescent="0.35">
      <c r="A1516" s="20" t="s">
        <v>14</v>
      </c>
      <c r="B1516" s="21" t="s">
        <v>46</v>
      </c>
      <c r="C1516" s="21" t="s">
        <v>28</v>
      </c>
      <c r="D1516" s="21" t="s">
        <v>32</v>
      </c>
      <c r="E1516" s="22">
        <v>42598</v>
      </c>
      <c r="F1516" s="23">
        <f>Dados!$E1516</f>
        <v>42598</v>
      </c>
      <c r="G1516" s="24">
        <f t="shared" si="23"/>
        <v>42598</v>
      </c>
      <c r="H1516" s="25">
        <v>2550</v>
      </c>
      <c r="I1516" s="26" t="s">
        <v>37</v>
      </c>
    </row>
    <row r="1517" spans="1:9" x14ac:dyDescent="0.35">
      <c r="A1517" s="27" t="s">
        <v>5</v>
      </c>
      <c r="B1517" s="28" t="s">
        <v>46</v>
      </c>
      <c r="C1517" s="28" t="s">
        <v>27</v>
      </c>
      <c r="D1517" s="28" t="s">
        <v>32</v>
      </c>
      <c r="E1517" s="29">
        <v>41856</v>
      </c>
      <c r="F1517" s="30">
        <f>Dados!$E1517</f>
        <v>41856</v>
      </c>
      <c r="G1517" s="31">
        <f t="shared" si="23"/>
        <v>41856</v>
      </c>
      <c r="H1517" s="32">
        <v>4350</v>
      </c>
      <c r="I1517" s="33" t="s">
        <v>38</v>
      </c>
    </row>
    <row r="1518" spans="1:9" x14ac:dyDescent="0.35">
      <c r="A1518" s="20" t="s">
        <v>22</v>
      </c>
      <c r="B1518" s="21" t="s">
        <v>45</v>
      </c>
      <c r="C1518" s="21" t="s">
        <v>26</v>
      </c>
      <c r="D1518" s="21" t="s">
        <v>31</v>
      </c>
      <c r="E1518" s="22">
        <v>42211</v>
      </c>
      <c r="F1518" s="23">
        <f>Dados!$E1518</f>
        <v>42211</v>
      </c>
      <c r="G1518" s="24">
        <f t="shared" si="23"/>
        <v>42211</v>
      </c>
      <c r="H1518" s="25">
        <v>5950</v>
      </c>
      <c r="I1518" s="26" t="s">
        <v>39</v>
      </c>
    </row>
    <row r="1519" spans="1:9" x14ac:dyDescent="0.35">
      <c r="A1519" s="27" t="s">
        <v>21</v>
      </c>
      <c r="B1519" s="28" t="s">
        <v>46</v>
      </c>
      <c r="C1519" s="28" t="s">
        <v>27</v>
      </c>
      <c r="D1519" s="28" t="s">
        <v>34</v>
      </c>
      <c r="E1519" s="29">
        <v>42885</v>
      </c>
      <c r="F1519" s="30">
        <f>Dados!$E1519</f>
        <v>42885</v>
      </c>
      <c r="G1519" s="31">
        <f t="shared" si="23"/>
        <v>42885</v>
      </c>
      <c r="H1519" s="32">
        <v>2550</v>
      </c>
      <c r="I1519" s="33" t="s">
        <v>39</v>
      </c>
    </row>
    <row r="1520" spans="1:9" x14ac:dyDescent="0.35">
      <c r="A1520" s="20" t="s">
        <v>20</v>
      </c>
      <c r="B1520" s="21" t="s">
        <v>45</v>
      </c>
      <c r="C1520" s="21" t="s">
        <v>29</v>
      </c>
      <c r="D1520" s="21" t="s">
        <v>34</v>
      </c>
      <c r="E1520" s="22">
        <v>42279</v>
      </c>
      <c r="F1520" s="23">
        <f>Dados!$E1520</f>
        <v>42279</v>
      </c>
      <c r="G1520" s="24">
        <f t="shared" si="23"/>
        <v>42279</v>
      </c>
      <c r="H1520" s="25">
        <v>300</v>
      </c>
      <c r="I1520" s="26" t="s">
        <v>35</v>
      </c>
    </row>
    <row r="1521" spans="1:9" x14ac:dyDescent="0.35">
      <c r="A1521" s="27" t="s">
        <v>12</v>
      </c>
      <c r="B1521" s="28" t="s">
        <v>49</v>
      </c>
      <c r="C1521" s="28" t="s">
        <v>29</v>
      </c>
      <c r="D1521" s="28" t="s">
        <v>31</v>
      </c>
      <c r="E1521" s="29">
        <v>41779</v>
      </c>
      <c r="F1521" s="30">
        <f>Dados!$E1521</f>
        <v>41779</v>
      </c>
      <c r="G1521" s="31">
        <f t="shared" si="23"/>
        <v>41779</v>
      </c>
      <c r="H1521" s="32">
        <v>2550</v>
      </c>
      <c r="I1521" s="33" t="s">
        <v>38</v>
      </c>
    </row>
    <row r="1522" spans="1:9" x14ac:dyDescent="0.35">
      <c r="A1522" s="20" t="s">
        <v>10</v>
      </c>
      <c r="B1522" s="21" t="s">
        <v>45</v>
      </c>
      <c r="C1522" s="21" t="s">
        <v>27</v>
      </c>
      <c r="D1522" s="21" t="s">
        <v>31</v>
      </c>
      <c r="E1522" s="22">
        <v>42504</v>
      </c>
      <c r="F1522" s="23">
        <f>Dados!$E1522</f>
        <v>42504</v>
      </c>
      <c r="G1522" s="24">
        <f t="shared" si="23"/>
        <v>42504</v>
      </c>
      <c r="H1522" s="25">
        <v>2030</v>
      </c>
      <c r="I1522" s="26" t="s">
        <v>39</v>
      </c>
    </row>
    <row r="1523" spans="1:9" x14ac:dyDescent="0.35">
      <c r="A1523" s="27" t="s">
        <v>21</v>
      </c>
      <c r="B1523" s="28" t="s">
        <v>46</v>
      </c>
      <c r="C1523" s="28" t="s">
        <v>25</v>
      </c>
      <c r="D1523" s="28" t="s">
        <v>30</v>
      </c>
      <c r="E1523" s="29">
        <v>42295</v>
      </c>
      <c r="F1523" s="30">
        <f>Dados!$E1523</f>
        <v>42295</v>
      </c>
      <c r="G1523" s="31">
        <f t="shared" si="23"/>
        <v>42295</v>
      </c>
      <c r="H1523" s="32">
        <v>3190</v>
      </c>
      <c r="I1523" s="33" t="s">
        <v>39</v>
      </c>
    </row>
    <row r="1524" spans="1:9" x14ac:dyDescent="0.35">
      <c r="A1524" s="20" t="s">
        <v>6</v>
      </c>
      <c r="B1524" s="21" t="s">
        <v>49</v>
      </c>
      <c r="C1524" s="21" t="s">
        <v>29</v>
      </c>
      <c r="D1524" s="21" t="s">
        <v>33</v>
      </c>
      <c r="E1524" s="22">
        <v>42074</v>
      </c>
      <c r="F1524" s="23">
        <f>Dados!$E1524</f>
        <v>42074</v>
      </c>
      <c r="G1524" s="24">
        <f t="shared" si="23"/>
        <v>42074</v>
      </c>
      <c r="H1524" s="25">
        <v>3000</v>
      </c>
      <c r="I1524" s="26" t="s">
        <v>35</v>
      </c>
    </row>
    <row r="1525" spans="1:9" x14ac:dyDescent="0.35">
      <c r="A1525" s="27" t="s">
        <v>20</v>
      </c>
      <c r="B1525" s="28" t="s">
        <v>46</v>
      </c>
      <c r="C1525" s="28" t="s">
        <v>25</v>
      </c>
      <c r="D1525" s="28" t="s">
        <v>33</v>
      </c>
      <c r="E1525" s="29">
        <v>42814</v>
      </c>
      <c r="F1525" s="30">
        <f>Dados!$E1525</f>
        <v>42814</v>
      </c>
      <c r="G1525" s="31">
        <f t="shared" si="23"/>
        <v>42814</v>
      </c>
      <c r="H1525" s="32">
        <v>1350</v>
      </c>
      <c r="I1525" s="33" t="s">
        <v>35</v>
      </c>
    </row>
    <row r="1526" spans="1:9" x14ac:dyDescent="0.35">
      <c r="A1526" s="20" t="s">
        <v>6</v>
      </c>
      <c r="B1526" s="21" t="s">
        <v>50</v>
      </c>
      <c r="C1526" s="21" t="s">
        <v>26</v>
      </c>
      <c r="D1526" s="21" t="s">
        <v>34</v>
      </c>
      <c r="E1526" s="22">
        <v>42784</v>
      </c>
      <c r="F1526" s="23">
        <f>Dados!$E1526</f>
        <v>42784</v>
      </c>
      <c r="G1526" s="24">
        <f t="shared" si="23"/>
        <v>42784</v>
      </c>
      <c r="H1526" s="25">
        <v>4640</v>
      </c>
      <c r="I1526" s="26" t="s">
        <v>36</v>
      </c>
    </row>
    <row r="1527" spans="1:9" x14ac:dyDescent="0.35">
      <c r="A1527" s="27" t="s">
        <v>10</v>
      </c>
      <c r="B1527" s="28" t="s">
        <v>45</v>
      </c>
      <c r="C1527" s="28" t="s">
        <v>26</v>
      </c>
      <c r="D1527" s="28" t="s">
        <v>34</v>
      </c>
      <c r="E1527" s="29">
        <v>42870</v>
      </c>
      <c r="F1527" s="30">
        <f>Dados!$E1527</f>
        <v>42870</v>
      </c>
      <c r="G1527" s="31">
        <f t="shared" si="23"/>
        <v>42870</v>
      </c>
      <c r="H1527" s="32">
        <v>1360</v>
      </c>
      <c r="I1527" s="33" t="s">
        <v>39</v>
      </c>
    </row>
    <row r="1528" spans="1:9" x14ac:dyDescent="0.35">
      <c r="A1528" s="20" t="s">
        <v>7</v>
      </c>
      <c r="B1528" s="21" t="s">
        <v>50</v>
      </c>
      <c r="C1528" s="21" t="s">
        <v>25</v>
      </c>
      <c r="D1528" s="21" t="s">
        <v>32</v>
      </c>
      <c r="E1528" s="22">
        <v>42508</v>
      </c>
      <c r="F1528" s="23">
        <f>Dados!$E1528</f>
        <v>42508</v>
      </c>
      <c r="G1528" s="24">
        <f t="shared" si="23"/>
        <v>42508</v>
      </c>
      <c r="H1528" s="25">
        <v>1500</v>
      </c>
      <c r="I1528" s="26" t="s">
        <v>37</v>
      </c>
    </row>
    <row r="1529" spans="1:9" x14ac:dyDescent="0.35">
      <c r="A1529" s="27" t="s">
        <v>12</v>
      </c>
      <c r="B1529" s="28" t="s">
        <v>46</v>
      </c>
      <c r="C1529" s="28" t="s">
        <v>25</v>
      </c>
      <c r="D1529" s="28" t="s">
        <v>33</v>
      </c>
      <c r="E1529" s="29">
        <v>42208</v>
      </c>
      <c r="F1529" s="30">
        <f>Dados!$E1529</f>
        <v>42208</v>
      </c>
      <c r="G1529" s="31">
        <f t="shared" si="23"/>
        <v>42208</v>
      </c>
      <c r="H1529" s="32">
        <v>400</v>
      </c>
      <c r="I1529" s="33" t="s">
        <v>35</v>
      </c>
    </row>
    <row r="1530" spans="1:9" x14ac:dyDescent="0.35">
      <c r="A1530" s="20" t="s">
        <v>13</v>
      </c>
      <c r="B1530" s="21" t="s">
        <v>48</v>
      </c>
      <c r="C1530" s="21" t="s">
        <v>25</v>
      </c>
      <c r="D1530" s="21" t="s">
        <v>33</v>
      </c>
      <c r="E1530" s="22">
        <v>42564</v>
      </c>
      <c r="F1530" s="23">
        <f>Dados!$E1530</f>
        <v>42564</v>
      </c>
      <c r="G1530" s="24">
        <f t="shared" si="23"/>
        <v>42564</v>
      </c>
      <c r="H1530" s="25">
        <v>1700</v>
      </c>
      <c r="I1530" s="26" t="s">
        <v>38</v>
      </c>
    </row>
    <row r="1531" spans="1:9" x14ac:dyDescent="0.35">
      <c r="A1531" s="27" t="s">
        <v>8</v>
      </c>
      <c r="B1531" s="28" t="s">
        <v>48</v>
      </c>
      <c r="C1531" s="28" t="s">
        <v>28</v>
      </c>
      <c r="D1531" s="28" t="s">
        <v>34</v>
      </c>
      <c r="E1531" s="29">
        <v>41667</v>
      </c>
      <c r="F1531" s="30">
        <f>Dados!$E1531</f>
        <v>41667</v>
      </c>
      <c r="G1531" s="31">
        <f t="shared" si="23"/>
        <v>41667</v>
      </c>
      <c r="H1531" s="32">
        <v>720</v>
      </c>
      <c r="I1531" s="33" t="s">
        <v>39</v>
      </c>
    </row>
    <row r="1532" spans="1:9" x14ac:dyDescent="0.35">
      <c r="A1532" s="20" t="s">
        <v>11</v>
      </c>
      <c r="B1532" s="21" t="s">
        <v>46</v>
      </c>
      <c r="C1532" s="21" t="s">
        <v>26</v>
      </c>
      <c r="D1532" s="21" t="s">
        <v>30</v>
      </c>
      <c r="E1532" s="22">
        <v>41724</v>
      </c>
      <c r="F1532" s="23">
        <f>Dados!$E1532</f>
        <v>41724</v>
      </c>
      <c r="G1532" s="24">
        <f t="shared" si="23"/>
        <v>41724</v>
      </c>
      <c r="H1532" s="25">
        <v>4350</v>
      </c>
      <c r="I1532" s="26" t="s">
        <v>35</v>
      </c>
    </row>
    <row r="1533" spans="1:9" x14ac:dyDescent="0.35">
      <c r="A1533" s="27" t="s">
        <v>14</v>
      </c>
      <c r="B1533" s="28" t="s">
        <v>44</v>
      </c>
      <c r="C1533" s="28" t="s">
        <v>27</v>
      </c>
      <c r="D1533" s="28" t="s">
        <v>30</v>
      </c>
      <c r="E1533" s="29">
        <v>42021</v>
      </c>
      <c r="F1533" s="30">
        <f>Dados!$E1533</f>
        <v>42021</v>
      </c>
      <c r="G1533" s="31">
        <f t="shared" si="23"/>
        <v>42021</v>
      </c>
      <c r="H1533" s="32">
        <v>2400</v>
      </c>
      <c r="I1533" s="33" t="s">
        <v>39</v>
      </c>
    </row>
    <row r="1534" spans="1:9" x14ac:dyDescent="0.35">
      <c r="A1534" s="20" t="s">
        <v>19</v>
      </c>
      <c r="B1534" s="21" t="s">
        <v>44</v>
      </c>
      <c r="C1534" s="21" t="s">
        <v>25</v>
      </c>
      <c r="D1534" s="21" t="s">
        <v>31</v>
      </c>
      <c r="E1534" s="22">
        <v>41643</v>
      </c>
      <c r="F1534" s="23">
        <f>Dados!$E1534</f>
        <v>41643</v>
      </c>
      <c r="G1534" s="24">
        <f t="shared" si="23"/>
        <v>41643</v>
      </c>
      <c r="H1534" s="25">
        <v>800</v>
      </c>
      <c r="I1534" s="26" t="s">
        <v>39</v>
      </c>
    </row>
    <row r="1535" spans="1:9" x14ac:dyDescent="0.35">
      <c r="A1535" s="27" t="s">
        <v>12</v>
      </c>
      <c r="B1535" s="28" t="s">
        <v>49</v>
      </c>
      <c r="C1535" s="28" t="s">
        <v>26</v>
      </c>
      <c r="D1535" s="28" t="s">
        <v>33</v>
      </c>
      <c r="E1535" s="29">
        <v>42653</v>
      </c>
      <c r="F1535" s="30">
        <f>Dados!$E1535</f>
        <v>42653</v>
      </c>
      <c r="G1535" s="31">
        <f t="shared" si="23"/>
        <v>42653</v>
      </c>
      <c r="H1535" s="32">
        <v>1680</v>
      </c>
      <c r="I1535" s="33" t="s">
        <v>39</v>
      </c>
    </row>
    <row r="1536" spans="1:9" x14ac:dyDescent="0.35">
      <c r="A1536" s="20" t="s">
        <v>10</v>
      </c>
      <c r="B1536" s="21" t="s">
        <v>49</v>
      </c>
      <c r="C1536" s="21" t="s">
        <v>25</v>
      </c>
      <c r="D1536" s="21" t="s">
        <v>33</v>
      </c>
      <c r="E1536" s="22">
        <v>42338</v>
      </c>
      <c r="F1536" s="23">
        <f>Dados!$E1536</f>
        <v>42338</v>
      </c>
      <c r="G1536" s="24">
        <f t="shared" si="23"/>
        <v>42338</v>
      </c>
      <c r="H1536" s="25">
        <v>870</v>
      </c>
      <c r="I1536" s="26" t="s">
        <v>39</v>
      </c>
    </row>
    <row r="1537" spans="1:9" x14ac:dyDescent="0.35">
      <c r="A1537" s="27" t="s">
        <v>9</v>
      </c>
      <c r="B1537" s="28" t="s">
        <v>47</v>
      </c>
      <c r="C1537" s="28" t="s">
        <v>26</v>
      </c>
      <c r="D1537" s="28" t="s">
        <v>34</v>
      </c>
      <c r="E1537" s="29">
        <v>42671</v>
      </c>
      <c r="F1537" s="30">
        <f>Dados!$E1537</f>
        <v>42671</v>
      </c>
      <c r="G1537" s="31">
        <f t="shared" si="23"/>
        <v>42671</v>
      </c>
      <c r="H1537" s="32">
        <v>450</v>
      </c>
      <c r="I1537" s="33" t="s">
        <v>38</v>
      </c>
    </row>
    <row r="1538" spans="1:9" x14ac:dyDescent="0.35">
      <c r="A1538" s="20" t="s">
        <v>12</v>
      </c>
      <c r="B1538" s="21" t="s">
        <v>44</v>
      </c>
      <c r="C1538" s="21" t="s">
        <v>28</v>
      </c>
      <c r="D1538" s="21" t="s">
        <v>30</v>
      </c>
      <c r="E1538" s="22">
        <v>42003</v>
      </c>
      <c r="F1538" s="23">
        <f>Dados!$E1538</f>
        <v>42003</v>
      </c>
      <c r="G1538" s="24">
        <f t="shared" ref="G1538:G1601" si="24">E1538</f>
        <v>42003</v>
      </c>
      <c r="H1538" s="25">
        <v>5250</v>
      </c>
      <c r="I1538" s="26" t="s">
        <v>37</v>
      </c>
    </row>
    <row r="1539" spans="1:9" x14ac:dyDescent="0.35">
      <c r="A1539" s="27" t="s">
        <v>13</v>
      </c>
      <c r="B1539" s="28" t="s">
        <v>46</v>
      </c>
      <c r="C1539" s="28" t="s">
        <v>29</v>
      </c>
      <c r="D1539" s="28" t="s">
        <v>32</v>
      </c>
      <c r="E1539" s="29">
        <v>41865</v>
      </c>
      <c r="F1539" s="30">
        <f>Dados!$E1539</f>
        <v>41865</v>
      </c>
      <c r="G1539" s="31">
        <f t="shared" si="24"/>
        <v>41865</v>
      </c>
      <c r="H1539" s="32">
        <v>5220</v>
      </c>
      <c r="I1539" s="33" t="s">
        <v>39</v>
      </c>
    </row>
    <row r="1540" spans="1:9" x14ac:dyDescent="0.35">
      <c r="A1540" s="20" t="s">
        <v>19</v>
      </c>
      <c r="B1540" s="21" t="s">
        <v>47</v>
      </c>
      <c r="C1540" s="21" t="s">
        <v>24</v>
      </c>
      <c r="D1540" s="21" t="s">
        <v>33</v>
      </c>
      <c r="E1540" s="22">
        <v>41650</v>
      </c>
      <c r="F1540" s="23">
        <f>Dados!$E1540</f>
        <v>41650</v>
      </c>
      <c r="G1540" s="24">
        <f t="shared" si="24"/>
        <v>41650</v>
      </c>
      <c r="H1540" s="25">
        <v>1200</v>
      </c>
      <c r="I1540" s="26" t="s">
        <v>36</v>
      </c>
    </row>
    <row r="1541" spans="1:9" x14ac:dyDescent="0.35">
      <c r="A1541" s="27" t="s">
        <v>10</v>
      </c>
      <c r="B1541" s="28" t="s">
        <v>49</v>
      </c>
      <c r="C1541" s="28" t="s">
        <v>26</v>
      </c>
      <c r="D1541" s="28" t="s">
        <v>34</v>
      </c>
      <c r="E1541" s="29">
        <v>41781</v>
      </c>
      <c r="F1541" s="30">
        <f>Dados!$E1541</f>
        <v>41781</v>
      </c>
      <c r="G1541" s="31">
        <f t="shared" si="24"/>
        <v>41781</v>
      </c>
      <c r="H1541" s="32">
        <v>1920</v>
      </c>
      <c r="I1541" s="33" t="s">
        <v>39</v>
      </c>
    </row>
    <row r="1542" spans="1:9" x14ac:dyDescent="0.35">
      <c r="A1542" s="20" t="s">
        <v>22</v>
      </c>
      <c r="B1542" s="21" t="s">
        <v>46</v>
      </c>
      <c r="C1542" s="21" t="s">
        <v>24</v>
      </c>
      <c r="D1542" s="21" t="s">
        <v>32</v>
      </c>
      <c r="E1542" s="22">
        <v>42336</v>
      </c>
      <c r="F1542" s="23">
        <f>Dados!$E1542</f>
        <v>42336</v>
      </c>
      <c r="G1542" s="24">
        <f t="shared" si="24"/>
        <v>42336</v>
      </c>
      <c r="H1542" s="25">
        <v>3400</v>
      </c>
      <c r="I1542" s="26" t="s">
        <v>35</v>
      </c>
    </row>
    <row r="1543" spans="1:9" x14ac:dyDescent="0.35">
      <c r="A1543" s="27" t="s">
        <v>19</v>
      </c>
      <c r="B1543" s="28" t="s">
        <v>45</v>
      </c>
      <c r="C1543" s="28" t="s">
        <v>29</v>
      </c>
      <c r="D1543" s="28" t="s">
        <v>31</v>
      </c>
      <c r="E1543" s="29">
        <v>42658</v>
      </c>
      <c r="F1543" s="30">
        <f>Dados!$E1543</f>
        <v>42658</v>
      </c>
      <c r="G1543" s="31">
        <f t="shared" si="24"/>
        <v>42658</v>
      </c>
      <c r="H1543" s="32">
        <v>900</v>
      </c>
      <c r="I1543" s="33" t="s">
        <v>39</v>
      </c>
    </row>
    <row r="1544" spans="1:9" x14ac:dyDescent="0.35">
      <c r="A1544" s="20" t="s">
        <v>11</v>
      </c>
      <c r="B1544" s="21" t="s">
        <v>47</v>
      </c>
      <c r="C1544" s="21" t="s">
        <v>27</v>
      </c>
      <c r="D1544" s="21" t="s">
        <v>31</v>
      </c>
      <c r="E1544" s="22">
        <v>41673</v>
      </c>
      <c r="F1544" s="23">
        <f>Dados!$E1544</f>
        <v>41673</v>
      </c>
      <c r="G1544" s="24">
        <f t="shared" si="24"/>
        <v>41673</v>
      </c>
      <c r="H1544" s="25">
        <v>680</v>
      </c>
      <c r="I1544" s="26" t="s">
        <v>39</v>
      </c>
    </row>
    <row r="1545" spans="1:9" x14ac:dyDescent="0.35">
      <c r="A1545" s="27" t="s">
        <v>13</v>
      </c>
      <c r="B1545" s="28" t="s">
        <v>45</v>
      </c>
      <c r="C1545" s="28" t="s">
        <v>27</v>
      </c>
      <c r="D1545" s="28" t="s">
        <v>32</v>
      </c>
      <c r="E1545" s="29">
        <v>42034</v>
      </c>
      <c r="F1545" s="30">
        <f>Dados!$E1545</f>
        <v>42034</v>
      </c>
      <c r="G1545" s="31">
        <f t="shared" si="24"/>
        <v>42034</v>
      </c>
      <c r="H1545" s="32">
        <v>1600</v>
      </c>
      <c r="I1545" s="33" t="s">
        <v>39</v>
      </c>
    </row>
    <row r="1546" spans="1:9" x14ac:dyDescent="0.35">
      <c r="A1546" s="20" t="s">
        <v>11</v>
      </c>
      <c r="B1546" s="21" t="s">
        <v>45</v>
      </c>
      <c r="C1546" s="21" t="s">
        <v>26</v>
      </c>
      <c r="D1546" s="21" t="s">
        <v>34</v>
      </c>
      <c r="E1546" s="22">
        <v>42074</v>
      </c>
      <c r="F1546" s="23">
        <f>Dados!$E1546</f>
        <v>42074</v>
      </c>
      <c r="G1546" s="24">
        <f t="shared" si="24"/>
        <v>42074</v>
      </c>
      <c r="H1546" s="25">
        <v>5950</v>
      </c>
      <c r="I1546" s="26" t="s">
        <v>37</v>
      </c>
    </row>
    <row r="1547" spans="1:9" x14ac:dyDescent="0.35">
      <c r="A1547" s="27" t="s">
        <v>7</v>
      </c>
      <c r="B1547" s="28" t="s">
        <v>49</v>
      </c>
      <c r="C1547" s="28" t="s">
        <v>26</v>
      </c>
      <c r="D1547" s="28" t="s">
        <v>33</v>
      </c>
      <c r="E1547" s="29">
        <v>42239</v>
      </c>
      <c r="F1547" s="30">
        <f>Dados!$E1547</f>
        <v>42239</v>
      </c>
      <c r="G1547" s="31">
        <f t="shared" si="24"/>
        <v>42239</v>
      </c>
      <c r="H1547" s="32">
        <v>7000</v>
      </c>
      <c r="I1547" s="33" t="s">
        <v>39</v>
      </c>
    </row>
    <row r="1548" spans="1:9" x14ac:dyDescent="0.35">
      <c r="A1548" s="20" t="s">
        <v>10</v>
      </c>
      <c r="B1548" s="21" t="s">
        <v>45</v>
      </c>
      <c r="C1548" s="21" t="s">
        <v>28</v>
      </c>
      <c r="D1548" s="21" t="s">
        <v>32</v>
      </c>
      <c r="E1548" s="22">
        <v>42394</v>
      </c>
      <c r="F1548" s="23">
        <f>Dados!$E1548</f>
        <v>42394</v>
      </c>
      <c r="G1548" s="24">
        <f t="shared" si="24"/>
        <v>42394</v>
      </c>
      <c r="H1548" s="25">
        <v>300</v>
      </c>
      <c r="I1548" s="26" t="s">
        <v>36</v>
      </c>
    </row>
    <row r="1549" spans="1:9" x14ac:dyDescent="0.35">
      <c r="A1549" s="27" t="s">
        <v>22</v>
      </c>
      <c r="B1549" s="28" t="s">
        <v>46</v>
      </c>
      <c r="C1549" s="28" t="s">
        <v>26</v>
      </c>
      <c r="D1549" s="28" t="s">
        <v>33</v>
      </c>
      <c r="E1549" s="29">
        <v>42867</v>
      </c>
      <c r="F1549" s="30">
        <f>Dados!$E1549</f>
        <v>42867</v>
      </c>
      <c r="G1549" s="31">
        <f t="shared" si="24"/>
        <v>42867</v>
      </c>
      <c r="H1549" s="32">
        <v>680</v>
      </c>
      <c r="I1549" s="33" t="s">
        <v>38</v>
      </c>
    </row>
    <row r="1550" spans="1:9" x14ac:dyDescent="0.35">
      <c r="A1550" s="20" t="s">
        <v>14</v>
      </c>
      <c r="B1550" s="21" t="s">
        <v>50</v>
      </c>
      <c r="C1550" s="21" t="s">
        <v>24</v>
      </c>
      <c r="D1550" s="21" t="s">
        <v>30</v>
      </c>
      <c r="E1550" s="22">
        <v>41700</v>
      </c>
      <c r="F1550" s="23">
        <f>Dados!$E1550</f>
        <v>41700</v>
      </c>
      <c r="G1550" s="24">
        <f t="shared" si="24"/>
        <v>41700</v>
      </c>
      <c r="H1550" s="25">
        <v>1500</v>
      </c>
      <c r="I1550" s="26" t="s">
        <v>36</v>
      </c>
    </row>
    <row r="1551" spans="1:9" x14ac:dyDescent="0.35">
      <c r="A1551" s="27" t="s">
        <v>22</v>
      </c>
      <c r="B1551" s="28" t="s">
        <v>48</v>
      </c>
      <c r="C1551" s="28" t="s">
        <v>26</v>
      </c>
      <c r="D1551" s="28" t="s">
        <v>33</v>
      </c>
      <c r="E1551" s="29">
        <v>42130</v>
      </c>
      <c r="F1551" s="30">
        <f>Dados!$E1551</f>
        <v>42130</v>
      </c>
      <c r="G1551" s="31">
        <f t="shared" si="24"/>
        <v>42130</v>
      </c>
      <c r="H1551" s="32">
        <v>2100</v>
      </c>
      <c r="I1551" s="33" t="s">
        <v>35</v>
      </c>
    </row>
    <row r="1552" spans="1:9" x14ac:dyDescent="0.35">
      <c r="A1552" s="20" t="s">
        <v>20</v>
      </c>
      <c r="B1552" s="21" t="s">
        <v>46</v>
      </c>
      <c r="C1552" s="21" t="s">
        <v>26</v>
      </c>
      <c r="D1552" s="21" t="s">
        <v>34</v>
      </c>
      <c r="E1552" s="22">
        <v>41982</v>
      </c>
      <c r="F1552" s="23">
        <f>Dados!$E1552</f>
        <v>41982</v>
      </c>
      <c r="G1552" s="24">
        <f t="shared" si="24"/>
        <v>41982</v>
      </c>
      <c r="H1552" s="25">
        <v>5600</v>
      </c>
      <c r="I1552" s="26" t="s">
        <v>39</v>
      </c>
    </row>
    <row r="1553" spans="1:9" x14ac:dyDescent="0.35">
      <c r="A1553" s="27" t="s">
        <v>5</v>
      </c>
      <c r="B1553" s="28" t="s">
        <v>47</v>
      </c>
      <c r="C1553" s="28" t="s">
        <v>27</v>
      </c>
      <c r="D1553" s="28" t="s">
        <v>30</v>
      </c>
      <c r="E1553" s="29">
        <v>42651</v>
      </c>
      <c r="F1553" s="30">
        <f>Dados!$E1553</f>
        <v>42651</v>
      </c>
      <c r="G1553" s="31">
        <f t="shared" si="24"/>
        <v>42651</v>
      </c>
      <c r="H1553" s="32">
        <v>900</v>
      </c>
      <c r="I1553" s="33" t="s">
        <v>39</v>
      </c>
    </row>
    <row r="1554" spans="1:9" x14ac:dyDescent="0.35">
      <c r="A1554" s="20" t="s">
        <v>13</v>
      </c>
      <c r="B1554" s="21" t="s">
        <v>45</v>
      </c>
      <c r="C1554" s="21" t="s">
        <v>28</v>
      </c>
      <c r="D1554" s="21" t="s">
        <v>32</v>
      </c>
      <c r="E1554" s="22">
        <v>42438</v>
      </c>
      <c r="F1554" s="23">
        <f>Dados!$E1554</f>
        <v>42438</v>
      </c>
      <c r="G1554" s="24">
        <f t="shared" si="24"/>
        <v>42438</v>
      </c>
      <c r="H1554" s="25">
        <v>1700</v>
      </c>
      <c r="I1554" s="26" t="s">
        <v>36</v>
      </c>
    </row>
    <row r="1555" spans="1:9" x14ac:dyDescent="0.35">
      <c r="A1555" s="27" t="s">
        <v>14</v>
      </c>
      <c r="B1555" s="28" t="s">
        <v>45</v>
      </c>
      <c r="C1555" s="28" t="s">
        <v>27</v>
      </c>
      <c r="D1555" s="28" t="s">
        <v>31</v>
      </c>
      <c r="E1555" s="29">
        <v>41939</v>
      </c>
      <c r="F1555" s="30">
        <f>Dados!$E1555</f>
        <v>41939</v>
      </c>
      <c r="G1555" s="31">
        <f t="shared" si="24"/>
        <v>41939</v>
      </c>
      <c r="H1555" s="32">
        <v>1800</v>
      </c>
      <c r="I1555" s="33" t="s">
        <v>38</v>
      </c>
    </row>
    <row r="1556" spans="1:9" x14ac:dyDescent="0.35">
      <c r="A1556" s="20" t="s">
        <v>19</v>
      </c>
      <c r="B1556" s="21" t="s">
        <v>49</v>
      </c>
      <c r="C1556" s="21" t="s">
        <v>29</v>
      </c>
      <c r="D1556" s="21" t="s">
        <v>31</v>
      </c>
      <c r="E1556" s="22">
        <v>41963</v>
      </c>
      <c r="F1556" s="23">
        <f>Dados!$E1556</f>
        <v>41963</v>
      </c>
      <c r="G1556" s="24">
        <f t="shared" si="24"/>
        <v>41963</v>
      </c>
      <c r="H1556" s="25">
        <v>720</v>
      </c>
      <c r="I1556" s="26" t="s">
        <v>39</v>
      </c>
    </row>
    <row r="1557" spans="1:9" x14ac:dyDescent="0.35">
      <c r="A1557" s="27" t="s">
        <v>15</v>
      </c>
      <c r="B1557" s="28" t="s">
        <v>45</v>
      </c>
      <c r="C1557" s="28" t="s">
        <v>28</v>
      </c>
      <c r="D1557" s="28" t="s">
        <v>33</v>
      </c>
      <c r="E1557" s="29">
        <v>42403</v>
      </c>
      <c r="F1557" s="30">
        <f>Dados!$E1557</f>
        <v>42403</v>
      </c>
      <c r="G1557" s="31">
        <f t="shared" si="24"/>
        <v>42403</v>
      </c>
      <c r="H1557" s="32">
        <v>800</v>
      </c>
      <c r="I1557" s="33" t="s">
        <v>39</v>
      </c>
    </row>
    <row r="1558" spans="1:9" x14ac:dyDescent="0.35">
      <c r="A1558" s="20" t="s">
        <v>20</v>
      </c>
      <c r="B1558" s="21" t="s">
        <v>46</v>
      </c>
      <c r="C1558" s="21" t="s">
        <v>27</v>
      </c>
      <c r="D1558" s="21" t="s">
        <v>32</v>
      </c>
      <c r="E1558" s="22">
        <v>42687</v>
      </c>
      <c r="F1558" s="23">
        <f>Dados!$E1558</f>
        <v>42687</v>
      </c>
      <c r="G1558" s="24">
        <f t="shared" si="24"/>
        <v>42687</v>
      </c>
      <c r="H1558" s="25">
        <v>200</v>
      </c>
      <c r="I1558" s="26" t="s">
        <v>36</v>
      </c>
    </row>
    <row r="1559" spans="1:9" x14ac:dyDescent="0.35">
      <c r="A1559" s="27" t="s">
        <v>15</v>
      </c>
      <c r="B1559" s="28" t="s">
        <v>46</v>
      </c>
      <c r="C1559" s="28" t="s">
        <v>26</v>
      </c>
      <c r="D1559" s="28" t="s">
        <v>30</v>
      </c>
      <c r="E1559" s="29">
        <v>41727</v>
      </c>
      <c r="F1559" s="30">
        <f>Dados!$E1559</f>
        <v>41727</v>
      </c>
      <c r="G1559" s="31">
        <f t="shared" si="24"/>
        <v>41727</v>
      </c>
      <c r="H1559" s="32">
        <v>350</v>
      </c>
      <c r="I1559" s="33" t="s">
        <v>35</v>
      </c>
    </row>
    <row r="1560" spans="1:9" x14ac:dyDescent="0.35">
      <c r="A1560" s="20" t="s">
        <v>23</v>
      </c>
      <c r="B1560" s="21" t="s">
        <v>45</v>
      </c>
      <c r="C1560" s="21" t="s">
        <v>26</v>
      </c>
      <c r="D1560" s="21" t="s">
        <v>30</v>
      </c>
      <c r="E1560" s="22">
        <v>42133</v>
      </c>
      <c r="F1560" s="23">
        <f>Dados!$E1560</f>
        <v>42133</v>
      </c>
      <c r="G1560" s="24">
        <f t="shared" si="24"/>
        <v>42133</v>
      </c>
      <c r="H1560" s="25">
        <v>4320</v>
      </c>
      <c r="I1560" s="26" t="s">
        <v>38</v>
      </c>
    </row>
    <row r="1561" spans="1:9" x14ac:dyDescent="0.35">
      <c r="A1561" s="27" t="s">
        <v>6</v>
      </c>
      <c r="B1561" s="28" t="s">
        <v>44</v>
      </c>
      <c r="C1561" s="28" t="s">
        <v>25</v>
      </c>
      <c r="D1561" s="28" t="s">
        <v>32</v>
      </c>
      <c r="E1561" s="29">
        <v>42224</v>
      </c>
      <c r="F1561" s="30">
        <f>Dados!$E1561</f>
        <v>42224</v>
      </c>
      <c r="G1561" s="31">
        <f t="shared" si="24"/>
        <v>42224</v>
      </c>
      <c r="H1561" s="32">
        <v>5250</v>
      </c>
      <c r="I1561" s="33" t="s">
        <v>39</v>
      </c>
    </row>
    <row r="1562" spans="1:9" x14ac:dyDescent="0.35">
      <c r="A1562" s="20" t="s">
        <v>7</v>
      </c>
      <c r="B1562" s="21" t="s">
        <v>46</v>
      </c>
      <c r="C1562" s="21" t="s">
        <v>29</v>
      </c>
      <c r="D1562" s="21" t="s">
        <v>33</v>
      </c>
      <c r="E1562" s="22">
        <v>41767</v>
      </c>
      <c r="F1562" s="23">
        <f>Dados!$E1562</f>
        <v>41767</v>
      </c>
      <c r="G1562" s="24">
        <f t="shared" si="24"/>
        <v>41767</v>
      </c>
      <c r="H1562" s="25">
        <v>2550</v>
      </c>
      <c r="I1562" s="26" t="s">
        <v>39</v>
      </c>
    </row>
    <row r="1563" spans="1:9" x14ac:dyDescent="0.35">
      <c r="A1563" s="27" t="s">
        <v>5</v>
      </c>
      <c r="B1563" s="28" t="s">
        <v>47</v>
      </c>
      <c r="C1563" s="28" t="s">
        <v>28</v>
      </c>
      <c r="D1563" s="28" t="s">
        <v>31</v>
      </c>
      <c r="E1563" s="29">
        <v>42496</v>
      </c>
      <c r="F1563" s="30">
        <f>Dados!$E1563</f>
        <v>42496</v>
      </c>
      <c r="G1563" s="31">
        <f t="shared" si="24"/>
        <v>42496</v>
      </c>
      <c r="H1563" s="32">
        <v>3850</v>
      </c>
      <c r="I1563" s="33" t="s">
        <v>39</v>
      </c>
    </row>
    <row r="1564" spans="1:9" x14ac:dyDescent="0.35">
      <c r="A1564" s="20" t="s">
        <v>7</v>
      </c>
      <c r="B1564" s="21" t="s">
        <v>47</v>
      </c>
      <c r="C1564" s="21" t="s">
        <v>24</v>
      </c>
      <c r="D1564" s="21" t="s">
        <v>33</v>
      </c>
      <c r="E1564" s="22">
        <v>42480</v>
      </c>
      <c r="F1564" s="23">
        <f>Dados!$E1564</f>
        <v>42480</v>
      </c>
      <c r="G1564" s="24">
        <f t="shared" si="24"/>
        <v>42480</v>
      </c>
      <c r="H1564" s="25">
        <v>6650</v>
      </c>
      <c r="I1564" s="26" t="s">
        <v>38</v>
      </c>
    </row>
    <row r="1565" spans="1:9" x14ac:dyDescent="0.35">
      <c r="A1565" s="27" t="s">
        <v>19</v>
      </c>
      <c r="B1565" s="28" t="s">
        <v>49</v>
      </c>
      <c r="C1565" s="28" t="s">
        <v>29</v>
      </c>
      <c r="D1565" s="28" t="s">
        <v>33</v>
      </c>
      <c r="E1565" s="29">
        <v>42706</v>
      </c>
      <c r="F1565" s="30">
        <f>Dados!$E1565</f>
        <v>42706</v>
      </c>
      <c r="G1565" s="31">
        <f t="shared" si="24"/>
        <v>42706</v>
      </c>
      <c r="H1565" s="32">
        <v>1440</v>
      </c>
      <c r="I1565" s="33" t="s">
        <v>36</v>
      </c>
    </row>
    <row r="1566" spans="1:9" x14ac:dyDescent="0.35">
      <c r="A1566" s="20" t="s">
        <v>11</v>
      </c>
      <c r="B1566" s="21" t="s">
        <v>47</v>
      </c>
      <c r="C1566" s="21" t="s">
        <v>24</v>
      </c>
      <c r="D1566" s="21" t="s">
        <v>30</v>
      </c>
      <c r="E1566" s="22">
        <v>42748</v>
      </c>
      <c r="F1566" s="23">
        <f>Dados!$E1566</f>
        <v>42748</v>
      </c>
      <c r="G1566" s="24">
        <f t="shared" si="24"/>
        <v>42748</v>
      </c>
      <c r="H1566" s="25">
        <v>6650</v>
      </c>
      <c r="I1566" s="26" t="s">
        <v>39</v>
      </c>
    </row>
    <row r="1567" spans="1:9" x14ac:dyDescent="0.35">
      <c r="A1567" s="27" t="s">
        <v>7</v>
      </c>
      <c r="B1567" s="28" t="s">
        <v>44</v>
      </c>
      <c r="C1567" s="28" t="s">
        <v>29</v>
      </c>
      <c r="D1567" s="28" t="s">
        <v>30</v>
      </c>
      <c r="E1567" s="29">
        <v>41757</v>
      </c>
      <c r="F1567" s="30">
        <f>Dados!$E1567</f>
        <v>41757</v>
      </c>
      <c r="G1567" s="31">
        <f t="shared" si="24"/>
        <v>41757</v>
      </c>
      <c r="H1567" s="32">
        <v>510</v>
      </c>
      <c r="I1567" s="33" t="s">
        <v>35</v>
      </c>
    </row>
    <row r="1568" spans="1:9" x14ac:dyDescent="0.35">
      <c r="A1568" s="20" t="s">
        <v>7</v>
      </c>
      <c r="B1568" s="21" t="s">
        <v>44</v>
      </c>
      <c r="C1568" s="21" t="s">
        <v>28</v>
      </c>
      <c r="D1568" s="21" t="s">
        <v>33</v>
      </c>
      <c r="E1568" s="22">
        <v>42606</v>
      </c>
      <c r="F1568" s="23">
        <f>Dados!$E1568</f>
        <v>42606</v>
      </c>
      <c r="G1568" s="24">
        <f t="shared" si="24"/>
        <v>42606</v>
      </c>
      <c r="H1568" s="25">
        <v>1200</v>
      </c>
      <c r="I1568" s="26" t="s">
        <v>38</v>
      </c>
    </row>
    <row r="1569" spans="1:9" x14ac:dyDescent="0.35">
      <c r="A1569" s="27" t="s">
        <v>15</v>
      </c>
      <c r="B1569" s="28" t="s">
        <v>45</v>
      </c>
      <c r="C1569" s="28" t="s">
        <v>25</v>
      </c>
      <c r="D1569" s="28" t="s">
        <v>34</v>
      </c>
      <c r="E1569" s="29">
        <v>42874</v>
      </c>
      <c r="F1569" s="30">
        <f>Dados!$E1569</f>
        <v>42874</v>
      </c>
      <c r="G1569" s="31">
        <f t="shared" si="24"/>
        <v>42874</v>
      </c>
      <c r="H1569" s="32">
        <v>3850</v>
      </c>
      <c r="I1569" s="33" t="s">
        <v>39</v>
      </c>
    </row>
    <row r="1570" spans="1:9" x14ac:dyDescent="0.35">
      <c r="A1570" s="20" t="s">
        <v>18</v>
      </c>
      <c r="B1570" s="21" t="s">
        <v>49</v>
      </c>
      <c r="C1570" s="21" t="s">
        <v>24</v>
      </c>
      <c r="D1570" s="21" t="s">
        <v>30</v>
      </c>
      <c r="E1570" s="22">
        <v>41876</v>
      </c>
      <c r="F1570" s="23">
        <f>Dados!$E1570</f>
        <v>41876</v>
      </c>
      <c r="G1570" s="24">
        <f t="shared" si="24"/>
        <v>41876</v>
      </c>
      <c r="H1570" s="25">
        <v>850</v>
      </c>
      <c r="I1570" s="26" t="s">
        <v>38</v>
      </c>
    </row>
    <row r="1571" spans="1:9" x14ac:dyDescent="0.35">
      <c r="A1571" s="27" t="s">
        <v>19</v>
      </c>
      <c r="B1571" s="28" t="s">
        <v>44</v>
      </c>
      <c r="C1571" s="28" t="s">
        <v>26</v>
      </c>
      <c r="D1571" s="28" t="s">
        <v>31</v>
      </c>
      <c r="E1571" s="29">
        <v>41835</v>
      </c>
      <c r="F1571" s="30">
        <f>Dados!$E1571</f>
        <v>41835</v>
      </c>
      <c r="G1571" s="31">
        <f t="shared" si="24"/>
        <v>41835</v>
      </c>
      <c r="H1571" s="32">
        <v>1050</v>
      </c>
      <c r="I1571" s="33" t="s">
        <v>37</v>
      </c>
    </row>
    <row r="1572" spans="1:9" x14ac:dyDescent="0.35">
      <c r="A1572" s="20" t="s">
        <v>9</v>
      </c>
      <c r="B1572" s="21" t="s">
        <v>47</v>
      </c>
      <c r="C1572" s="21" t="s">
        <v>28</v>
      </c>
      <c r="D1572" s="21" t="s">
        <v>33</v>
      </c>
      <c r="E1572" s="22">
        <v>42238</v>
      </c>
      <c r="F1572" s="23">
        <f>Dados!$E1572</f>
        <v>42238</v>
      </c>
      <c r="G1572" s="24">
        <f t="shared" si="24"/>
        <v>42238</v>
      </c>
      <c r="H1572" s="25">
        <v>200</v>
      </c>
      <c r="I1572" s="26" t="s">
        <v>39</v>
      </c>
    </row>
    <row r="1573" spans="1:9" x14ac:dyDescent="0.35">
      <c r="A1573" s="27" t="s">
        <v>22</v>
      </c>
      <c r="B1573" s="28" t="s">
        <v>49</v>
      </c>
      <c r="C1573" s="28" t="s">
        <v>24</v>
      </c>
      <c r="D1573" s="28" t="s">
        <v>30</v>
      </c>
      <c r="E1573" s="29">
        <v>41709</v>
      </c>
      <c r="F1573" s="30">
        <f>Dados!$E1573</f>
        <v>41709</v>
      </c>
      <c r="G1573" s="31">
        <f t="shared" si="24"/>
        <v>41709</v>
      </c>
      <c r="H1573" s="32">
        <v>1400</v>
      </c>
      <c r="I1573" s="33" t="s">
        <v>36</v>
      </c>
    </row>
    <row r="1574" spans="1:9" x14ac:dyDescent="0.35">
      <c r="A1574" s="20" t="s">
        <v>6</v>
      </c>
      <c r="B1574" s="21" t="s">
        <v>47</v>
      </c>
      <c r="C1574" s="21" t="s">
        <v>26</v>
      </c>
      <c r="D1574" s="21" t="s">
        <v>34</v>
      </c>
      <c r="E1574" s="22">
        <v>42422</v>
      </c>
      <c r="F1574" s="23">
        <f>Dados!$E1574</f>
        <v>42422</v>
      </c>
      <c r="G1574" s="24">
        <f t="shared" si="24"/>
        <v>42422</v>
      </c>
      <c r="H1574" s="25">
        <v>1300</v>
      </c>
      <c r="I1574" s="26" t="s">
        <v>39</v>
      </c>
    </row>
    <row r="1575" spans="1:9" x14ac:dyDescent="0.35">
      <c r="A1575" s="27" t="s">
        <v>9</v>
      </c>
      <c r="B1575" s="28" t="s">
        <v>49</v>
      </c>
      <c r="C1575" s="28" t="s">
        <v>27</v>
      </c>
      <c r="D1575" s="28" t="s">
        <v>34</v>
      </c>
      <c r="E1575" s="29">
        <v>42543</v>
      </c>
      <c r="F1575" s="30">
        <f>Dados!$E1575</f>
        <v>42543</v>
      </c>
      <c r="G1575" s="31">
        <f t="shared" si="24"/>
        <v>42543</v>
      </c>
      <c r="H1575" s="32">
        <v>1530</v>
      </c>
      <c r="I1575" s="33" t="s">
        <v>37</v>
      </c>
    </row>
    <row r="1576" spans="1:9" x14ac:dyDescent="0.35">
      <c r="A1576" s="20" t="s">
        <v>10</v>
      </c>
      <c r="B1576" s="21" t="s">
        <v>45</v>
      </c>
      <c r="C1576" s="21" t="s">
        <v>26</v>
      </c>
      <c r="D1576" s="21" t="s">
        <v>34</v>
      </c>
      <c r="E1576" s="22">
        <v>42318</v>
      </c>
      <c r="F1576" s="23">
        <f>Dados!$E1576</f>
        <v>42318</v>
      </c>
      <c r="G1576" s="24">
        <f t="shared" si="24"/>
        <v>42318</v>
      </c>
      <c r="H1576" s="25">
        <v>3840</v>
      </c>
      <c r="I1576" s="26" t="s">
        <v>36</v>
      </c>
    </row>
    <row r="1577" spans="1:9" x14ac:dyDescent="0.35">
      <c r="A1577" s="27" t="s">
        <v>23</v>
      </c>
      <c r="B1577" s="28" t="s">
        <v>45</v>
      </c>
      <c r="C1577" s="28" t="s">
        <v>28</v>
      </c>
      <c r="D1577" s="28" t="s">
        <v>31</v>
      </c>
      <c r="E1577" s="29">
        <v>42649</v>
      </c>
      <c r="F1577" s="30">
        <f>Dados!$E1577</f>
        <v>42649</v>
      </c>
      <c r="G1577" s="31">
        <f t="shared" si="24"/>
        <v>42649</v>
      </c>
      <c r="H1577" s="32">
        <v>4080</v>
      </c>
      <c r="I1577" s="33" t="s">
        <v>35</v>
      </c>
    </row>
    <row r="1578" spans="1:9" x14ac:dyDescent="0.35">
      <c r="A1578" s="20" t="s">
        <v>21</v>
      </c>
      <c r="B1578" s="21" t="s">
        <v>49</v>
      </c>
      <c r="C1578" s="21" t="s">
        <v>29</v>
      </c>
      <c r="D1578" s="21" t="s">
        <v>32</v>
      </c>
      <c r="E1578" s="22">
        <v>41761</v>
      </c>
      <c r="F1578" s="23">
        <f>Dados!$E1578</f>
        <v>41761</v>
      </c>
      <c r="G1578" s="24">
        <f t="shared" si="24"/>
        <v>41761</v>
      </c>
      <c r="H1578" s="25">
        <v>1200</v>
      </c>
      <c r="I1578" s="26" t="s">
        <v>38</v>
      </c>
    </row>
    <row r="1579" spans="1:9" x14ac:dyDescent="0.35">
      <c r="A1579" s="27" t="s">
        <v>20</v>
      </c>
      <c r="B1579" s="28" t="s">
        <v>50</v>
      </c>
      <c r="C1579" s="28" t="s">
        <v>24</v>
      </c>
      <c r="D1579" s="28" t="s">
        <v>30</v>
      </c>
      <c r="E1579" s="29">
        <v>42679</v>
      </c>
      <c r="F1579" s="30">
        <f>Dados!$E1579</f>
        <v>42679</v>
      </c>
      <c r="G1579" s="31">
        <f t="shared" si="24"/>
        <v>42679</v>
      </c>
      <c r="H1579" s="32">
        <v>480</v>
      </c>
      <c r="I1579" s="33" t="s">
        <v>38</v>
      </c>
    </row>
    <row r="1580" spans="1:9" x14ac:dyDescent="0.35">
      <c r="A1580" s="20" t="s">
        <v>14</v>
      </c>
      <c r="B1580" s="21" t="s">
        <v>44</v>
      </c>
      <c r="C1580" s="21" t="s">
        <v>27</v>
      </c>
      <c r="D1580" s="21" t="s">
        <v>34</v>
      </c>
      <c r="E1580" s="22">
        <v>42800</v>
      </c>
      <c r="F1580" s="23">
        <f>Dados!$E1580</f>
        <v>42800</v>
      </c>
      <c r="G1580" s="24">
        <f t="shared" si="24"/>
        <v>42800</v>
      </c>
      <c r="H1580" s="25">
        <v>850</v>
      </c>
      <c r="I1580" s="26" t="s">
        <v>38</v>
      </c>
    </row>
    <row r="1581" spans="1:9" x14ac:dyDescent="0.35">
      <c r="A1581" s="27" t="s">
        <v>22</v>
      </c>
      <c r="B1581" s="28" t="s">
        <v>49</v>
      </c>
      <c r="C1581" s="28" t="s">
        <v>25</v>
      </c>
      <c r="D1581" s="28" t="s">
        <v>33</v>
      </c>
      <c r="E1581" s="29">
        <v>42285</v>
      </c>
      <c r="F1581" s="30">
        <f>Dados!$E1581</f>
        <v>42285</v>
      </c>
      <c r="G1581" s="31">
        <f t="shared" si="24"/>
        <v>42285</v>
      </c>
      <c r="H1581" s="32">
        <v>2550</v>
      </c>
      <c r="I1581" s="33" t="s">
        <v>39</v>
      </c>
    </row>
    <row r="1582" spans="1:9" x14ac:dyDescent="0.35">
      <c r="A1582" s="20" t="s">
        <v>21</v>
      </c>
      <c r="B1582" s="21" t="s">
        <v>50</v>
      </c>
      <c r="C1582" s="21" t="s">
        <v>25</v>
      </c>
      <c r="D1582" s="21" t="s">
        <v>30</v>
      </c>
      <c r="E1582" s="22">
        <v>42634</v>
      </c>
      <c r="F1582" s="23">
        <f>Dados!$E1582</f>
        <v>42634</v>
      </c>
      <c r="G1582" s="24">
        <f t="shared" si="24"/>
        <v>42634</v>
      </c>
      <c r="H1582" s="25">
        <v>750</v>
      </c>
      <c r="I1582" s="26" t="s">
        <v>39</v>
      </c>
    </row>
    <row r="1583" spans="1:9" x14ac:dyDescent="0.35">
      <c r="A1583" s="27" t="s">
        <v>6</v>
      </c>
      <c r="B1583" s="28" t="s">
        <v>45</v>
      </c>
      <c r="C1583" s="28" t="s">
        <v>28</v>
      </c>
      <c r="D1583" s="28" t="s">
        <v>31</v>
      </c>
      <c r="E1583" s="29">
        <v>41809</v>
      </c>
      <c r="F1583" s="30">
        <f>Dados!$E1583</f>
        <v>41809</v>
      </c>
      <c r="G1583" s="31">
        <f t="shared" si="24"/>
        <v>41809</v>
      </c>
      <c r="H1583" s="32">
        <v>6300</v>
      </c>
      <c r="I1583" s="33" t="s">
        <v>39</v>
      </c>
    </row>
    <row r="1584" spans="1:9" x14ac:dyDescent="0.35">
      <c r="A1584" s="20" t="s">
        <v>5</v>
      </c>
      <c r="B1584" s="21" t="s">
        <v>47</v>
      </c>
      <c r="C1584" s="21" t="s">
        <v>26</v>
      </c>
      <c r="D1584" s="21" t="s">
        <v>31</v>
      </c>
      <c r="E1584" s="22">
        <v>42514</v>
      </c>
      <c r="F1584" s="23">
        <f>Dados!$E1584</f>
        <v>42514</v>
      </c>
      <c r="G1584" s="24">
        <f t="shared" si="24"/>
        <v>42514</v>
      </c>
      <c r="H1584" s="25">
        <v>350</v>
      </c>
      <c r="I1584" s="26" t="s">
        <v>35</v>
      </c>
    </row>
    <row r="1585" spans="1:9" x14ac:dyDescent="0.35">
      <c r="A1585" s="27" t="s">
        <v>19</v>
      </c>
      <c r="B1585" s="28" t="s">
        <v>48</v>
      </c>
      <c r="C1585" s="28" t="s">
        <v>25</v>
      </c>
      <c r="D1585" s="28" t="s">
        <v>34</v>
      </c>
      <c r="E1585" s="29">
        <v>42365</v>
      </c>
      <c r="F1585" s="30">
        <f>Dados!$E1585</f>
        <v>42365</v>
      </c>
      <c r="G1585" s="31">
        <f t="shared" si="24"/>
        <v>42365</v>
      </c>
      <c r="H1585" s="32">
        <v>1000</v>
      </c>
      <c r="I1585" s="33" t="s">
        <v>37</v>
      </c>
    </row>
    <row r="1586" spans="1:9" x14ac:dyDescent="0.35">
      <c r="A1586" s="20" t="s">
        <v>19</v>
      </c>
      <c r="B1586" s="21" t="s">
        <v>48</v>
      </c>
      <c r="C1586" s="21" t="s">
        <v>27</v>
      </c>
      <c r="D1586" s="21" t="s">
        <v>34</v>
      </c>
      <c r="E1586" s="22">
        <v>42688</v>
      </c>
      <c r="F1586" s="23">
        <f>Dados!$E1586</f>
        <v>42688</v>
      </c>
      <c r="G1586" s="24">
        <f t="shared" si="24"/>
        <v>42688</v>
      </c>
      <c r="H1586" s="25">
        <v>2550</v>
      </c>
      <c r="I1586" s="26" t="s">
        <v>38</v>
      </c>
    </row>
    <row r="1587" spans="1:9" x14ac:dyDescent="0.35">
      <c r="A1587" s="27" t="s">
        <v>12</v>
      </c>
      <c r="B1587" s="28" t="s">
        <v>48</v>
      </c>
      <c r="C1587" s="28" t="s">
        <v>26</v>
      </c>
      <c r="D1587" s="28" t="s">
        <v>32</v>
      </c>
      <c r="E1587" s="29">
        <v>41976</v>
      </c>
      <c r="F1587" s="30">
        <f>Dados!$E1587</f>
        <v>41976</v>
      </c>
      <c r="G1587" s="31">
        <f t="shared" si="24"/>
        <v>41976</v>
      </c>
      <c r="H1587" s="32">
        <v>1450</v>
      </c>
      <c r="I1587" s="33" t="s">
        <v>35</v>
      </c>
    </row>
    <row r="1588" spans="1:9" x14ac:dyDescent="0.35">
      <c r="A1588" s="20" t="s">
        <v>9</v>
      </c>
      <c r="B1588" s="21" t="s">
        <v>48</v>
      </c>
      <c r="C1588" s="21" t="s">
        <v>27</v>
      </c>
      <c r="D1588" s="21" t="s">
        <v>32</v>
      </c>
      <c r="E1588" s="22">
        <v>41985</v>
      </c>
      <c r="F1588" s="23">
        <f>Dados!$E1588</f>
        <v>41985</v>
      </c>
      <c r="G1588" s="24">
        <f t="shared" si="24"/>
        <v>41985</v>
      </c>
      <c r="H1588" s="25">
        <v>3600</v>
      </c>
      <c r="I1588" s="26" t="s">
        <v>36</v>
      </c>
    </row>
    <row r="1589" spans="1:9" x14ac:dyDescent="0.35">
      <c r="A1589" s="27" t="s">
        <v>20</v>
      </c>
      <c r="B1589" s="28" t="s">
        <v>44</v>
      </c>
      <c r="C1589" s="28" t="s">
        <v>26</v>
      </c>
      <c r="D1589" s="28" t="s">
        <v>32</v>
      </c>
      <c r="E1589" s="29">
        <v>42251</v>
      </c>
      <c r="F1589" s="30">
        <f>Dados!$E1589</f>
        <v>42251</v>
      </c>
      <c r="G1589" s="31">
        <f t="shared" si="24"/>
        <v>42251</v>
      </c>
      <c r="H1589" s="32">
        <v>1400</v>
      </c>
      <c r="I1589" s="33" t="s">
        <v>35</v>
      </c>
    </row>
    <row r="1590" spans="1:9" x14ac:dyDescent="0.35">
      <c r="A1590" s="20" t="s">
        <v>7</v>
      </c>
      <c r="B1590" s="21" t="s">
        <v>50</v>
      </c>
      <c r="C1590" s="21" t="s">
        <v>29</v>
      </c>
      <c r="D1590" s="21" t="s">
        <v>31</v>
      </c>
      <c r="E1590" s="22">
        <v>42772</v>
      </c>
      <c r="F1590" s="23">
        <f>Dados!$E1590</f>
        <v>42772</v>
      </c>
      <c r="G1590" s="24">
        <f t="shared" si="24"/>
        <v>42772</v>
      </c>
      <c r="H1590" s="25">
        <v>3840</v>
      </c>
      <c r="I1590" s="26" t="s">
        <v>39</v>
      </c>
    </row>
    <row r="1591" spans="1:9" x14ac:dyDescent="0.35">
      <c r="A1591" s="27" t="s">
        <v>15</v>
      </c>
      <c r="B1591" s="28" t="s">
        <v>48</v>
      </c>
      <c r="C1591" s="28" t="s">
        <v>26</v>
      </c>
      <c r="D1591" s="28" t="s">
        <v>34</v>
      </c>
      <c r="E1591" s="29">
        <v>41949</v>
      </c>
      <c r="F1591" s="30">
        <f>Dados!$E1591</f>
        <v>41949</v>
      </c>
      <c r="G1591" s="31">
        <f t="shared" si="24"/>
        <v>41949</v>
      </c>
      <c r="H1591" s="32">
        <v>1020</v>
      </c>
      <c r="I1591" s="33" t="s">
        <v>37</v>
      </c>
    </row>
    <row r="1592" spans="1:9" x14ac:dyDescent="0.35">
      <c r="A1592" s="20" t="s">
        <v>8</v>
      </c>
      <c r="B1592" s="21" t="s">
        <v>47</v>
      </c>
      <c r="C1592" s="21" t="s">
        <v>27</v>
      </c>
      <c r="D1592" s="21" t="s">
        <v>33</v>
      </c>
      <c r="E1592" s="22">
        <v>41658</v>
      </c>
      <c r="F1592" s="23">
        <f>Dados!$E1592</f>
        <v>41658</v>
      </c>
      <c r="G1592" s="24">
        <f t="shared" si="24"/>
        <v>41658</v>
      </c>
      <c r="H1592" s="25">
        <v>3000</v>
      </c>
      <c r="I1592" s="26" t="s">
        <v>37</v>
      </c>
    </row>
    <row r="1593" spans="1:9" x14ac:dyDescent="0.35">
      <c r="A1593" s="27" t="s">
        <v>20</v>
      </c>
      <c r="B1593" s="28" t="s">
        <v>47</v>
      </c>
      <c r="C1593" s="28" t="s">
        <v>26</v>
      </c>
      <c r="D1593" s="28" t="s">
        <v>30</v>
      </c>
      <c r="E1593" s="29">
        <v>42500</v>
      </c>
      <c r="F1593" s="30">
        <f>Dados!$E1593</f>
        <v>42500</v>
      </c>
      <c r="G1593" s="31">
        <f t="shared" si="24"/>
        <v>42500</v>
      </c>
      <c r="H1593" s="32">
        <v>1800</v>
      </c>
      <c r="I1593" s="33" t="s">
        <v>39</v>
      </c>
    </row>
    <row r="1594" spans="1:9" x14ac:dyDescent="0.35">
      <c r="A1594" s="20" t="s">
        <v>12</v>
      </c>
      <c r="B1594" s="21" t="s">
        <v>44</v>
      </c>
      <c r="C1594" s="21" t="s">
        <v>25</v>
      </c>
      <c r="D1594" s="21" t="s">
        <v>32</v>
      </c>
      <c r="E1594" s="22">
        <v>42747</v>
      </c>
      <c r="F1594" s="23">
        <f>Dados!$E1594</f>
        <v>42747</v>
      </c>
      <c r="G1594" s="24">
        <f t="shared" si="24"/>
        <v>42747</v>
      </c>
      <c r="H1594" s="25">
        <v>3230</v>
      </c>
      <c r="I1594" s="26" t="s">
        <v>39</v>
      </c>
    </row>
    <row r="1595" spans="1:9" x14ac:dyDescent="0.35">
      <c r="A1595" s="27" t="s">
        <v>21</v>
      </c>
      <c r="B1595" s="28" t="s">
        <v>45</v>
      </c>
      <c r="C1595" s="28" t="s">
        <v>24</v>
      </c>
      <c r="D1595" s="28" t="s">
        <v>30</v>
      </c>
      <c r="E1595" s="29">
        <v>42644</v>
      </c>
      <c r="F1595" s="30">
        <f>Dados!$E1595</f>
        <v>42644</v>
      </c>
      <c r="G1595" s="31">
        <f t="shared" si="24"/>
        <v>42644</v>
      </c>
      <c r="H1595" s="32">
        <v>3190</v>
      </c>
      <c r="I1595" s="33" t="s">
        <v>39</v>
      </c>
    </row>
    <row r="1596" spans="1:9" x14ac:dyDescent="0.35">
      <c r="A1596" s="20" t="s">
        <v>8</v>
      </c>
      <c r="B1596" s="21" t="s">
        <v>48</v>
      </c>
      <c r="C1596" s="21" t="s">
        <v>27</v>
      </c>
      <c r="D1596" s="21" t="s">
        <v>31</v>
      </c>
      <c r="E1596" s="22">
        <v>41667</v>
      </c>
      <c r="F1596" s="23">
        <f>Dados!$E1596</f>
        <v>41667</v>
      </c>
      <c r="G1596" s="24">
        <f t="shared" si="24"/>
        <v>41667</v>
      </c>
      <c r="H1596" s="25">
        <v>1500</v>
      </c>
      <c r="I1596" s="26" t="s">
        <v>39</v>
      </c>
    </row>
    <row r="1597" spans="1:9" x14ac:dyDescent="0.35">
      <c r="A1597" s="27" t="s">
        <v>12</v>
      </c>
      <c r="B1597" s="28" t="s">
        <v>46</v>
      </c>
      <c r="C1597" s="28" t="s">
        <v>28</v>
      </c>
      <c r="D1597" s="28" t="s">
        <v>30</v>
      </c>
      <c r="E1597" s="29">
        <v>42760</v>
      </c>
      <c r="F1597" s="30">
        <f>Dados!$E1597</f>
        <v>42760</v>
      </c>
      <c r="G1597" s="31">
        <f t="shared" si="24"/>
        <v>42760</v>
      </c>
      <c r="H1597" s="32">
        <v>4350</v>
      </c>
      <c r="I1597" s="33" t="s">
        <v>35</v>
      </c>
    </row>
    <row r="1598" spans="1:9" x14ac:dyDescent="0.35">
      <c r="A1598" s="20" t="s">
        <v>5</v>
      </c>
      <c r="B1598" s="21" t="s">
        <v>47</v>
      </c>
      <c r="C1598" s="21" t="s">
        <v>25</v>
      </c>
      <c r="D1598" s="21" t="s">
        <v>32</v>
      </c>
      <c r="E1598" s="22">
        <v>41780</v>
      </c>
      <c r="F1598" s="23">
        <f>Dados!$E1598</f>
        <v>41780</v>
      </c>
      <c r="G1598" s="24">
        <f t="shared" si="24"/>
        <v>41780</v>
      </c>
      <c r="H1598" s="25">
        <v>3230</v>
      </c>
      <c r="I1598" s="26" t="s">
        <v>39</v>
      </c>
    </row>
    <row r="1599" spans="1:9" x14ac:dyDescent="0.35">
      <c r="A1599" s="27" t="s">
        <v>15</v>
      </c>
      <c r="B1599" s="28" t="s">
        <v>49</v>
      </c>
      <c r="C1599" s="28" t="s">
        <v>29</v>
      </c>
      <c r="D1599" s="28" t="s">
        <v>32</v>
      </c>
      <c r="E1599" s="29">
        <v>42494</v>
      </c>
      <c r="F1599" s="30">
        <f>Dados!$E1599</f>
        <v>42494</v>
      </c>
      <c r="G1599" s="31">
        <f t="shared" si="24"/>
        <v>42494</v>
      </c>
      <c r="H1599" s="32">
        <v>1160</v>
      </c>
      <c r="I1599" s="33" t="s">
        <v>39</v>
      </c>
    </row>
    <row r="1600" spans="1:9" x14ac:dyDescent="0.35">
      <c r="A1600" s="20" t="s">
        <v>12</v>
      </c>
      <c r="B1600" s="21" t="s">
        <v>48</v>
      </c>
      <c r="C1600" s="21" t="s">
        <v>24</v>
      </c>
      <c r="D1600" s="21" t="s">
        <v>33</v>
      </c>
      <c r="E1600" s="22">
        <v>41877</v>
      </c>
      <c r="F1600" s="23">
        <f>Dados!$E1600</f>
        <v>41877</v>
      </c>
      <c r="G1600" s="24">
        <f t="shared" si="24"/>
        <v>41877</v>
      </c>
      <c r="H1600" s="25">
        <v>3480</v>
      </c>
      <c r="I1600" s="26" t="s">
        <v>39</v>
      </c>
    </row>
    <row r="1601" spans="1:9" x14ac:dyDescent="0.35">
      <c r="A1601" s="27" t="s">
        <v>21</v>
      </c>
      <c r="B1601" s="28" t="s">
        <v>49</v>
      </c>
      <c r="C1601" s="28" t="s">
        <v>28</v>
      </c>
      <c r="D1601" s="28" t="s">
        <v>34</v>
      </c>
      <c r="E1601" s="29">
        <v>42172</v>
      </c>
      <c r="F1601" s="30">
        <f>Dados!$E1601</f>
        <v>42172</v>
      </c>
      <c r="G1601" s="31">
        <f t="shared" si="24"/>
        <v>42172</v>
      </c>
      <c r="H1601" s="32">
        <v>240</v>
      </c>
      <c r="I1601" s="33" t="s">
        <v>37</v>
      </c>
    </row>
    <row r="1602" spans="1:9" x14ac:dyDescent="0.35">
      <c r="A1602" s="20" t="s">
        <v>22</v>
      </c>
      <c r="B1602" s="21" t="s">
        <v>47</v>
      </c>
      <c r="C1602" s="21" t="s">
        <v>26</v>
      </c>
      <c r="D1602" s="21" t="s">
        <v>32</v>
      </c>
      <c r="E1602" s="22">
        <v>42700</v>
      </c>
      <c r="F1602" s="23">
        <f>Dados!$E1602</f>
        <v>42700</v>
      </c>
      <c r="G1602" s="24">
        <f t="shared" ref="G1602:G1665" si="25">E1602</f>
        <v>42700</v>
      </c>
      <c r="H1602" s="25">
        <v>900</v>
      </c>
      <c r="I1602" s="26" t="s">
        <v>39</v>
      </c>
    </row>
    <row r="1603" spans="1:9" x14ac:dyDescent="0.35">
      <c r="A1603" s="27" t="s">
        <v>10</v>
      </c>
      <c r="B1603" s="28" t="s">
        <v>46</v>
      </c>
      <c r="C1603" s="28" t="s">
        <v>25</v>
      </c>
      <c r="D1603" s="28" t="s">
        <v>33</v>
      </c>
      <c r="E1603" s="29">
        <v>42363</v>
      </c>
      <c r="F1603" s="30">
        <f>Dados!$E1603</f>
        <v>42363</v>
      </c>
      <c r="G1603" s="31">
        <f t="shared" si="25"/>
        <v>42363</v>
      </c>
      <c r="H1603" s="32">
        <v>3120</v>
      </c>
      <c r="I1603" s="33" t="s">
        <v>39</v>
      </c>
    </row>
    <row r="1604" spans="1:9" x14ac:dyDescent="0.35">
      <c r="A1604" s="20" t="s">
        <v>11</v>
      </c>
      <c r="B1604" s="21" t="s">
        <v>45</v>
      </c>
      <c r="C1604" s="21" t="s">
        <v>24</v>
      </c>
      <c r="D1604" s="21" t="s">
        <v>30</v>
      </c>
      <c r="E1604" s="22">
        <v>42436</v>
      </c>
      <c r="F1604" s="23">
        <f>Dados!$E1604</f>
        <v>42436</v>
      </c>
      <c r="G1604" s="24">
        <f t="shared" si="25"/>
        <v>42436</v>
      </c>
      <c r="H1604" s="25">
        <v>2250</v>
      </c>
      <c r="I1604" s="26" t="s">
        <v>37</v>
      </c>
    </row>
    <row r="1605" spans="1:9" x14ac:dyDescent="0.35">
      <c r="A1605" s="27" t="s">
        <v>16</v>
      </c>
      <c r="B1605" s="28" t="s">
        <v>48</v>
      </c>
      <c r="C1605" s="28" t="s">
        <v>26</v>
      </c>
      <c r="D1605" s="28" t="s">
        <v>32</v>
      </c>
      <c r="E1605" s="29">
        <v>41979</v>
      </c>
      <c r="F1605" s="30">
        <f>Dados!$E1605</f>
        <v>41979</v>
      </c>
      <c r="G1605" s="31">
        <f t="shared" si="25"/>
        <v>41979</v>
      </c>
      <c r="H1605" s="32">
        <v>2900</v>
      </c>
      <c r="I1605" s="33" t="s">
        <v>35</v>
      </c>
    </row>
    <row r="1606" spans="1:9" x14ac:dyDescent="0.35">
      <c r="A1606" s="20" t="s">
        <v>14</v>
      </c>
      <c r="B1606" s="21" t="s">
        <v>50</v>
      </c>
      <c r="C1606" s="21" t="s">
        <v>26</v>
      </c>
      <c r="D1606" s="21" t="s">
        <v>32</v>
      </c>
      <c r="E1606" s="22">
        <v>41821</v>
      </c>
      <c r="F1606" s="23">
        <f>Dados!$E1606</f>
        <v>41821</v>
      </c>
      <c r="G1606" s="24">
        <f t="shared" si="25"/>
        <v>41821</v>
      </c>
      <c r="H1606" s="25">
        <v>1160</v>
      </c>
      <c r="I1606" s="26" t="s">
        <v>39</v>
      </c>
    </row>
    <row r="1607" spans="1:9" x14ac:dyDescent="0.35">
      <c r="A1607" s="27" t="s">
        <v>13</v>
      </c>
      <c r="B1607" s="28" t="s">
        <v>48</v>
      </c>
      <c r="C1607" s="28" t="s">
        <v>28</v>
      </c>
      <c r="D1607" s="28" t="s">
        <v>33</v>
      </c>
      <c r="E1607" s="29">
        <v>42903</v>
      </c>
      <c r="F1607" s="30">
        <f>Dados!$E1607</f>
        <v>42903</v>
      </c>
      <c r="G1607" s="31">
        <f t="shared" si="25"/>
        <v>42903</v>
      </c>
      <c r="H1607" s="32">
        <v>680</v>
      </c>
      <c r="I1607" s="33" t="s">
        <v>36</v>
      </c>
    </row>
    <row r="1608" spans="1:9" x14ac:dyDescent="0.35">
      <c r="A1608" s="20" t="s">
        <v>8</v>
      </c>
      <c r="B1608" s="21" t="s">
        <v>46</v>
      </c>
      <c r="C1608" s="21" t="s">
        <v>28</v>
      </c>
      <c r="D1608" s="21" t="s">
        <v>32</v>
      </c>
      <c r="E1608" s="22">
        <v>42619</v>
      </c>
      <c r="F1608" s="23">
        <f>Dados!$E1608</f>
        <v>42619</v>
      </c>
      <c r="G1608" s="24">
        <f t="shared" si="25"/>
        <v>42619</v>
      </c>
      <c r="H1608" s="25">
        <v>6300</v>
      </c>
      <c r="I1608" s="26" t="s">
        <v>38</v>
      </c>
    </row>
    <row r="1609" spans="1:9" x14ac:dyDescent="0.35">
      <c r="A1609" s="27" t="s">
        <v>17</v>
      </c>
      <c r="B1609" s="28" t="s">
        <v>45</v>
      </c>
      <c r="C1609" s="28" t="s">
        <v>26</v>
      </c>
      <c r="D1609" s="28" t="s">
        <v>30</v>
      </c>
      <c r="E1609" s="29">
        <v>42617</v>
      </c>
      <c r="F1609" s="30">
        <f>Dados!$E1609</f>
        <v>42617</v>
      </c>
      <c r="G1609" s="31">
        <f t="shared" si="25"/>
        <v>42617</v>
      </c>
      <c r="H1609" s="32">
        <v>3850</v>
      </c>
      <c r="I1609" s="33" t="s">
        <v>35</v>
      </c>
    </row>
    <row r="1610" spans="1:9" x14ac:dyDescent="0.35">
      <c r="A1610" s="20" t="s">
        <v>21</v>
      </c>
      <c r="B1610" s="21" t="s">
        <v>45</v>
      </c>
      <c r="C1610" s="21" t="s">
        <v>26</v>
      </c>
      <c r="D1610" s="21" t="s">
        <v>34</v>
      </c>
      <c r="E1610" s="22">
        <v>41821</v>
      </c>
      <c r="F1610" s="23">
        <f>Dados!$E1610</f>
        <v>41821</v>
      </c>
      <c r="G1610" s="24">
        <f t="shared" si="25"/>
        <v>41821</v>
      </c>
      <c r="H1610" s="25">
        <v>2890</v>
      </c>
      <c r="I1610" s="26" t="s">
        <v>39</v>
      </c>
    </row>
    <row r="1611" spans="1:9" x14ac:dyDescent="0.35">
      <c r="A1611" s="27" t="s">
        <v>21</v>
      </c>
      <c r="B1611" s="28" t="s">
        <v>45</v>
      </c>
      <c r="C1611" s="28" t="s">
        <v>27</v>
      </c>
      <c r="D1611" s="28" t="s">
        <v>32</v>
      </c>
      <c r="E1611" s="29">
        <v>42317</v>
      </c>
      <c r="F1611" s="30">
        <f>Dados!$E1611</f>
        <v>42317</v>
      </c>
      <c r="G1611" s="31">
        <f t="shared" si="25"/>
        <v>42317</v>
      </c>
      <c r="H1611" s="32">
        <v>580</v>
      </c>
      <c r="I1611" s="33" t="s">
        <v>38</v>
      </c>
    </row>
    <row r="1612" spans="1:9" x14ac:dyDescent="0.35">
      <c r="A1612" s="20" t="s">
        <v>15</v>
      </c>
      <c r="B1612" s="21" t="s">
        <v>47</v>
      </c>
      <c r="C1612" s="21" t="s">
        <v>28</v>
      </c>
      <c r="D1612" s="21" t="s">
        <v>34</v>
      </c>
      <c r="E1612" s="22">
        <v>42085</v>
      </c>
      <c r="F1612" s="23">
        <f>Dados!$E1612</f>
        <v>42085</v>
      </c>
      <c r="G1612" s="24">
        <f t="shared" si="25"/>
        <v>42085</v>
      </c>
      <c r="H1612" s="25">
        <v>600</v>
      </c>
      <c r="I1612" s="26" t="s">
        <v>39</v>
      </c>
    </row>
    <row r="1613" spans="1:9" x14ac:dyDescent="0.35">
      <c r="A1613" s="27" t="s">
        <v>5</v>
      </c>
      <c r="B1613" s="28" t="s">
        <v>48</v>
      </c>
      <c r="C1613" s="28" t="s">
        <v>28</v>
      </c>
      <c r="D1613" s="28" t="s">
        <v>33</v>
      </c>
      <c r="E1613" s="29">
        <v>41752</v>
      </c>
      <c r="F1613" s="30">
        <f>Dados!$E1613</f>
        <v>41752</v>
      </c>
      <c r="G1613" s="31">
        <f t="shared" si="25"/>
        <v>41752</v>
      </c>
      <c r="H1613" s="32">
        <v>1800</v>
      </c>
      <c r="I1613" s="33" t="s">
        <v>39</v>
      </c>
    </row>
    <row r="1614" spans="1:9" x14ac:dyDescent="0.35">
      <c r="A1614" s="20" t="s">
        <v>11</v>
      </c>
      <c r="B1614" s="21" t="s">
        <v>48</v>
      </c>
      <c r="C1614" s="21" t="s">
        <v>24</v>
      </c>
      <c r="D1614" s="21" t="s">
        <v>33</v>
      </c>
      <c r="E1614" s="22">
        <v>42742</v>
      </c>
      <c r="F1614" s="23">
        <f>Dados!$E1614</f>
        <v>42742</v>
      </c>
      <c r="G1614" s="24">
        <f t="shared" si="25"/>
        <v>42742</v>
      </c>
      <c r="H1614" s="25">
        <v>2100</v>
      </c>
      <c r="I1614" s="26" t="s">
        <v>39</v>
      </c>
    </row>
    <row r="1615" spans="1:9" x14ac:dyDescent="0.35">
      <c r="A1615" s="27" t="s">
        <v>19</v>
      </c>
      <c r="B1615" s="28" t="s">
        <v>49</v>
      </c>
      <c r="C1615" s="28" t="s">
        <v>28</v>
      </c>
      <c r="D1615" s="28" t="s">
        <v>30</v>
      </c>
      <c r="E1615" s="29">
        <v>41930</v>
      </c>
      <c r="F1615" s="30">
        <f>Dados!$E1615</f>
        <v>41930</v>
      </c>
      <c r="G1615" s="31">
        <f t="shared" si="25"/>
        <v>41930</v>
      </c>
      <c r="H1615" s="32">
        <v>1530</v>
      </c>
      <c r="I1615" s="33" t="s">
        <v>38</v>
      </c>
    </row>
    <row r="1616" spans="1:9" x14ac:dyDescent="0.35">
      <c r="A1616" s="20" t="s">
        <v>17</v>
      </c>
      <c r="B1616" s="21" t="s">
        <v>44</v>
      </c>
      <c r="C1616" s="21" t="s">
        <v>24</v>
      </c>
      <c r="D1616" s="21" t="s">
        <v>34</v>
      </c>
      <c r="E1616" s="22">
        <v>42294</v>
      </c>
      <c r="F1616" s="23">
        <f>Dados!$E1616</f>
        <v>42294</v>
      </c>
      <c r="G1616" s="24">
        <f t="shared" si="25"/>
        <v>42294</v>
      </c>
      <c r="H1616" s="25">
        <v>1360</v>
      </c>
      <c r="I1616" s="26" t="s">
        <v>39</v>
      </c>
    </row>
    <row r="1617" spans="1:9" x14ac:dyDescent="0.35">
      <c r="A1617" s="27" t="s">
        <v>13</v>
      </c>
      <c r="B1617" s="28" t="s">
        <v>45</v>
      </c>
      <c r="C1617" s="28" t="s">
        <v>28</v>
      </c>
      <c r="D1617" s="28" t="s">
        <v>33</v>
      </c>
      <c r="E1617" s="29">
        <v>42108</v>
      </c>
      <c r="F1617" s="30">
        <f>Dados!$E1617</f>
        <v>42108</v>
      </c>
      <c r="G1617" s="31">
        <f t="shared" si="25"/>
        <v>42108</v>
      </c>
      <c r="H1617" s="32">
        <v>3600</v>
      </c>
      <c r="I1617" s="33" t="s">
        <v>35</v>
      </c>
    </row>
    <row r="1618" spans="1:9" x14ac:dyDescent="0.35">
      <c r="A1618" s="20" t="s">
        <v>11</v>
      </c>
      <c r="B1618" s="21" t="s">
        <v>44</v>
      </c>
      <c r="C1618" s="21" t="s">
        <v>29</v>
      </c>
      <c r="D1618" s="21" t="s">
        <v>30</v>
      </c>
      <c r="E1618" s="22">
        <v>42590</v>
      </c>
      <c r="F1618" s="23">
        <f>Dados!$E1618</f>
        <v>42590</v>
      </c>
      <c r="G1618" s="24">
        <f t="shared" si="25"/>
        <v>42590</v>
      </c>
      <c r="H1618" s="25">
        <v>2030</v>
      </c>
      <c r="I1618" s="26" t="s">
        <v>39</v>
      </c>
    </row>
    <row r="1619" spans="1:9" x14ac:dyDescent="0.35">
      <c r="A1619" s="27" t="s">
        <v>7</v>
      </c>
      <c r="B1619" s="28" t="s">
        <v>45</v>
      </c>
      <c r="C1619" s="28" t="s">
        <v>27</v>
      </c>
      <c r="D1619" s="28" t="s">
        <v>31</v>
      </c>
      <c r="E1619" s="29">
        <v>42606</v>
      </c>
      <c r="F1619" s="30">
        <f>Dados!$E1619</f>
        <v>42606</v>
      </c>
      <c r="G1619" s="31">
        <f t="shared" si="25"/>
        <v>42606</v>
      </c>
      <c r="H1619" s="32">
        <v>850</v>
      </c>
      <c r="I1619" s="33" t="s">
        <v>39</v>
      </c>
    </row>
    <row r="1620" spans="1:9" x14ac:dyDescent="0.35">
      <c r="A1620" s="20" t="s">
        <v>11</v>
      </c>
      <c r="B1620" s="21" t="s">
        <v>46</v>
      </c>
      <c r="C1620" s="21" t="s">
        <v>28</v>
      </c>
      <c r="D1620" s="21" t="s">
        <v>32</v>
      </c>
      <c r="E1620" s="22">
        <v>42496</v>
      </c>
      <c r="F1620" s="23">
        <f>Dados!$E1620</f>
        <v>42496</v>
      </c>
      <c r="G1620" s="24">
        <f t="shared" si="25"/>
        <v>42496</v>
      </c>
      <c r="H1620" s="25">
        <v>4640</v>
      </c>
      <c r="I1620" s="26" t="s">
        <v>36</v>
      </c>
    </row>
    <row r="1621" spans="1:9" x14ac:dyDescent="0.35">
      <c r="A1621" s="27" t="s">
        <v>12</v>
      </c>
      <c r="B1621" s="28" t="s">
        <v>49</v>
      </c>
      <c r="C1621" s="28" t="s">
        <v>29</v>
      </c>
      <c r="D1621" s="28" t="s">
        <v>33</v>
      </c>
      <c r="E1621" s="29">
        <v>41830</v>
      </c>
      <c r="F1621" s="30">
        <f>Dados!$E1621</f>
        <v>41830</v>
      </c>
      <c r="G1621" s="31">
        <f t="shared" si="25"/>
        <v>41830</v>
      </c>
      <c r="H1621" s="32">
        <v>1800</v>
      </c>
      <c r="I1621" s="33" t="s">
        <v>37</v>
      </c>
    </row>
    <row r="1622" spans="1:9" x14ac:dyDescent="0.35">
      <c r="A1622" s="20" t="s">
        <v>9</v>
      </c>
      <c r="B1622" s="21" t="s">
        <v>50</v>
      </c>
      <c r="C1622" s="21" t="s">
        <v>27</v>
      </c>
      <c r="D1622" s="21" t="s">
        <v>32</v>
      </c>
      <c r="E1622" s="22">
        <v>42845</v>
      </c>
      <c r="F1622" s="23">
        <f>Dados!$E1622</f>
        <v>42845</v>
      </c>
      <c r="G1622" s="24">
        <f t="shared" si="25"/>
        <v>42845</v>
      </c>
      <c r="H1622" s="25">
        <v>1200</v>
      </c>
      <c r="I1622" s="26" t="s">
        <v>37</v>
      </c>
    </row>
    <row r="1623" spans="1:9" x14ac:dyDescent="0.35">
      <c r="A1623" s="27" t="s">
        <v>6</v>
      </c>
      <c r="B1623" s="28" t="s">
        <v>50</v>
      </c>
      <c r="C1623" s="28" t="s">
        <v>29</v>
      </c>
      <c r="D1623" s="28" t="s">
        <v>30</v>
      </c>
      <c r="E1623" s="29">
        <v>42003</v>
      </c>
      <c r="F1623" s="30">
        <f>Dados!$E1623</f>
        <v>42003</v>
      </c>
      <c r="G1623" s="31">
        <f t="shared" si="25"/>
        <v>42003</v>
      </c>
      <c r="H1623" s="32">
        <v>600</v>
      </c>
      <c r="I1623" s="33" t="s">
        <v>38</v>
      </c>
    </row>
    <row r="1624" spans="1:9" x14ac:dyDescent="0.35">
      <c r="A1624" s="20" t="s">
        <v>13</v>
      </c>
      <c r="B1624" s="21" t="s">
        <v>45</v>
      </c>
      <c r="C1624" s="21" t="s">
        <v>26</v>
      </c>
      <c r="D1624" s="21" t="s">
        <v>34</v>
      </c>
      <c r="E1624" s="22">
        <v>42256</v>
      </c>
      <c r="F1624" s="23">
        <f>Dados!$E1624</f>
        <v>42256</v>
      </c>
      <c r="G1624" s="24">
        <f t="shared" si="25"/>
        <v>42256</v>
      </c>
      <c r="H1624" s="25">
        <v>2550</v>
      </c>
      <c r="I1624" s="26" t="s">
        <v>39</v>
      </c>
    </row>
    <row r="1625" spans="1:9" x14ac:dyDescent="0.35">
      <c r="A1625" s="27" t="s">
        <v>22</v>
      </c>
      <c r="B1625" s="28" t="s">
        <v>46</v>
      </c>
      <c r="C1625" s="28" t="s">
        <v>25</v>
      </c>
      <c r="D1625" s="28" t="s">
        <v>30</v>
      </c>
      <c r="E1625" s="29">
        <v>41830</v>
      </c>
      <c r="F1625" s="30">
        <f>Dados!$E1625</f>
        <v>41830</v>
      </c>
      <c r="G1625" s="31">
        <f t="shared" si="25"/>
        <v>41830</v>
      </c>
      <c r="H1625" s="32">
        <v>2400</v>
      </c>
      <c r="I1625" s="33" t="s">
        <v>35</v>
      </c>
    </row>
    <row r="1626" spans="1:9" x14ac:dyDescent="0.35">
      <c r="A1626" s="20" t="s">
        <v>11</v>
      </c>
      <c r="B1626" s="21" t="s">
        <v>46</v>
      </c>
      <c r="C1626" s="21" t="s">
        <v>24</v>
      </c>
      <c r="D1626" s="21" t="s">
        <v>30</v>
      </c>
      <c r="E1626" s="22">
        <v>42122</v>
      </c>
      <c r="F1626" s="23">
        <f>Dados!$E1626</f>
        <v>42122</v>
      </c>
      <c r="G1626" s="24">
        <f t="shared" si="25"/>
        <v>42122</v>
      </c>
      <c r="H1626" s="25">
        <v>3120</v>
      </c>
      <c r="I1626" s="26" t="s">
        <v>37</v>
      </c>
    </row>
    <row r="1627" spans="1:9" x14ac:dyDescent="0.35">
      <c r="A1627" s="27" t="s">
        <v>14</v>
      </c>
      <c r="B1627" s="28" t="s">
        <v>49</v>
      </c>
      <c r="C1627" s="28" t="s">
        <v>28</v>
      </c>
      <c r="D1627" s="28" t="s">
        <v>32</v>
      </c>
      <c r="E1627" s="29">
        <v>42011</v>
      </c>
      <c r="F1627" s="30">
        <f>Dados!$E1627</f>
        <v>42011</v>
      </c>
      <c r="G1627" s="31">
        <f t="shared" si="25"/>
        <v>42011</v>
      </c>
      <c r="H1627" s="32">
        <v>1800</v>
      </c>
      <c r="I1627" s="33" t="s">
        <v>37</v>
      </c>
    </row>
    <row r="1628" spans="1:9" x14ac:dyDescent="0.35">
      <c r="A1628" s="20" t="s">
        <v>20</v>
      </c>
      <c r="B1628" s="21" t="s">
        <v>50</v>
      </c>
      <c r="C1628" s="21" t="s">
        <v>27</v>
      </c>
      <c r="D1628" s="21" t="s">
        <v>32</v>
      </c>
      <c r="E1628" s="22">
        <v>42659</v>
      </c>
      <c r="F1628" s="23">
        <f>Dados!$E1628</f>
        <v>42659</v>
      </c>
      <c r="G1628" s="24">
        <f t="shared" si="25"/>
        <v>42659</v>
      </c>
      <c r="H1628" s="25">
        <v>4640</v>
      </c>
      <c r="I1628" s="26" t="s">
        <v>39</v>
      </c>
    </row>
    <row r="1629" spans="1:9" x14ac:dyDescent="0.35">
      <c r="A1629" s="27" t="s">
        <v>14</v>
      </c>
      <c r="B1629" s="28" t="s">
        <v>49</v>
      </c>
      <c r="C1629" s="28" t="s">
        <v>25</v>
      </c>
      <c r="D1629" s="28" t="s">
        <v>32</v>
      </c>
      <c r="E1629" s="29">
        <v>42390</v>
      </c>
      <c r="F1629" s="30">
        <f>Dados!$E1629</f>
        <v>42390</v>
      </c>
      <c r="G1629" s="31">
        <f t="shared" si="25"/>
        <v>42390</v>
      </c>
      <c r="H1629" s="32">
        <v>2160</v>
      </c>
      <c r="I1629" s="33" t="s">
        <v>36</v>
      </c>
    </row>
    <row r="1630" spans="1:9" x14ac:dyDescent="0.35">
      <c r="A1630" s="20" t="s">
        <v>22</v>
      </c>
      <c r="B1630" s="21" t="s">
        <v>46</v>
      </c>
      <c r="C1630" s="21" t="s">
        <v>29</v>
      </c>
      <c r="D1630" s="21" t="s">
        <v>33</v>
      </c>
      <c r="E1630" s="22">
        <v>42606</v>
      </c>
      <c r="F1630" s="23">
        <f>Dados!$E1630</f>
        <v>42606</v>
      </c>
      <c r="G1630" s="24">
        <f t="shared" si="25"/>
        <v>42606</v>
      </c>
      <c r="H1630" s="25">
        <v>6300</v>
      </c>
      <c r="I1630" s="26" t="s">
        <v>39</v>
      </c>
    </row>
    <row r="1631" spans="1:9" x14ac:dyDescent="0.35">
      <c r="A1631" s="27" t="s">
        <v>23</v>
      </c>
      <c r="B1631" s="28" t="s">
        <v>47</v>
      </c>
      <c r="C1631" s="28" t="s">
        <v>27</v>
      </c>
      <c r="D1631" s="28" t="s">
        <v>31</v>
      </c>
      <c r="E1631" s="29">
        <v>41967</v>
      </c>
      <c r="F1631" s="30">
        <f>Dados!$E1631</f>
        <v>41967</v>
      </c>
      <c r="G1631" s="31">
        <f t="shared" si="25"/>
        <v>41967</v>
      </c>
      <c r="H1631" s="32">
        <v>300</v>
      </c>
      <c r="I1631" s="33" t="s">
        <v>35</v>
      </c>
    </row>
    <row r="1632" spans="1:9" x14ac:dyDescent="0.35">
      <c r="A1632" s="20" t="s">
        <v>6</v>
      </c>
      <c r="B1632" s="21" t="s">
        <v>46</v>
      </c>
      <c r="C1632" s="21" t="s">
        <v>24</v>
      </c>
      <c r="D1632" s="21" t="s">
        <v>33</v>
      </c>
      <c r="E1632" s="22">
        <v>41720</v>
      </c>
      <c r="F1632" s="23">
        <f>Dados!$E1632</f>
        <v>41720</v>
      </c>
      <c r="G1632" s="24">
        <f t="shared" si="25"/>
        <v>41720</v>
      </c>
      <c r="H1632" s="25">
        <v>3800</v>
      </c>
      <c r="I1632" s="26" t="s">
        <v>39</v>
      </c>
    </row>
    <row r="1633" spans="1:9" x14ac:dyDescent="0.35">
      <c r="A1633" s="27" t="s">
        <v>22</v>
      </c>
      <c r="B1633" s="28" t="s">
        <v>48</v>
      </c>
      <c r="C1633" s="28" t="s">
        <v>25</v>
      </c>
      <c r="D1633" s="28" t="s">
        <v>34</v>
      </c>
      <c r="E1633" s="29">
        <v>42607</v>
      </c>
      <c r="F1633" s="30">
        <f>Dados!$E1633</f>
        <v>42607</v>
      </c>
      <c r="G1633" s="31">
        <f t="shared" si="25"/>
        <v>42607</v>
      </c>
      <c r="H1633" s="32">
        <v>700</v>
      </c>
      <c r="I1633" s="33" t="s">
        <v>39</v>
      </c>
    </row>
    <row r="1634" spans="1:9" x14ac:dyDescent="0.35">
      <c r="A1634" s="20" t="s">
        <v>19</v>
      </c>
      <c r="B1634" s="21" t="s">
        <v>48</v>
      </c>
      <c r="C1634" s="21" t="s">
        <v>29</v>
      </c>
      <c r="D1634" s="21" t="s">
        <v>31</v>
      </c>
      <c r="E1634" s="22">
        <v>41651</v>
      </c>
      <c r="F1634" s="23">
        <f>Dados!$E1634</f>
        <v>41651</v>
      </c>
      <c r="G1634" s="24">
        <f t="shared" si="25"/>
        <v>41651</v>
      </c>
      <c r="H1634" s="25">
        <v>1950</v>
      </c>
      <c r="I1634" s="26" t="s">
        <v>39</v>
      </c>
    </row>
    <row r="1635" spans="1:9" x14ac:dyDescent="0.35">
      <c r="A1635" s="27" t="s">
        <v>13</v>
      </c>
      <c r="B1635" s="28" t="s">
        <v>48</v>
      </c>
      <c r="C1635" s="28" t="s">
        <v>25</v>
      </c>
      <c r="D1635" s="28" t="s">
        <v>30</v>
      </c>
      <c r="E1635" s="29">
        <v>42197</v>
      </c>
      <c r="F1635" s="30">
        <f>Dados!$E1635</f>
        <v>42197</v>
      </c>
      <c r="G1635" s="31">
        <f t="shared" si="25"/>
        <v>42197</v>
      </c>
      <c r="H1635" s="32">
        <v>3850</v>
      </c>
      <c r="I1635" s="33" t="s">
        <v>35</v>
      </c>
    </row>
    <row r="1636" spans="1:9" x14ac:dyDescent="0.35">
      <c r="A1636" s="20" t="s">
        <v>10</v>
      </c>
      <c r="B1636" s="21" t="s">
        <v>45</v>
      </c>
      <c r="C1636" s="21" t="s">
        <v>24</v>
      </c>
      <c r="D1636" s="21" t="s">
        <v>30</v>
      </c>
      <c r="E1636" s="22">
        <v>42660</v>
      </c>
      <c r="F1636" s="23">
        <f>Dados!$E1636</f>
        <v>42660</v>
      </c>
      <c r="G1636" s="24">
        <f t="shared" si="25"/>
        <v>42660</v>
      </c>
      <c r="H1636" s="25">
        <v>2890</v>
      </c>
      <c r="I1636" s="26" t="s">
        <v>35</v>
      </c>
    </row>
    <row r="1637" spans="1:9" x14ac:dyDescent="0.35">
      <c r="A1637" s="27" t="s">
        <v>15</v>
      </c>
      <c r="B1637" s="28" t="s">
        <v>47</v>
      </c>
      <c r="C1637" s="28" t="s">
        <v>26</v>
      </c>
      <c r="D1637" s="28" t="s">
        <v>33</v>
      </c>
      <c r="E1637" s="29">
        <v>42845</v>
      </c>
      <c r="F1637" s="30">
        <f>Dados!$E1637</f>
        <v>42845</v>
      </c>
      <c r="G1637" s="31">
        <f t="shared" si="25"/>
        <v>42845</v>
      </c>
      <c r="H1637" s="32">
        <v>2000</v>
      </c>
      <c r="I1637" s="33" t="s">
        <v>38</v>
      </c>
    </row>
    <row r="1638" spans="1:9" x14ac:dyDescent="0.35">
      <c r="A1638" s="20" t="s">
        <v>7</v>
      </c>
      <c r="B1638" s="21" t="s">
        <v>45</v>
      </c>
      <c r="C1638" s="21" t="s">
        <v>24</v>
      </c>
      <c r="D1638" s="21" t="s">
        <v>30</v>
      </c>
      <c r="E1638" s="22">
        <v>42815</v>
      </c>
      <c r="F1638" s="23">
        <f>Dados!$E1638</f>
        <v>42815</v>
      </c>
      <c r="G1638" s="24">
        <f t="shared" si="25"/>
        <v>42815</v>
      </c>
      <c r="H1638" s="25">
        <v>3600</v>
      </c>
      <c r="I1638" s="26" t="s">
        <v>38</v>
      </c>
    </row>
    <row r="1639" spans="1:9" x14ac:dyDescent="0.35">
      <c r="A1639" s="27" t="s">
        <v>8</v>
      </c>
      <c r="B1639" s="28" t="s">
        <v>47</v>
      </c>
      <c r="C1639" s="28" t="s">
        <v>29</v>
      </c>
      <c r="D1639" s="28" t="s">
        <v>32</v>
      </c>
      <c r="E1639" s="29">
        <v>42603</v>
      </c>
      <c r="F1639" s="30">
        <f>Dados!$E1639</f>
        <v>42603</v>
      </c>
      <c r="G1639" s="31">
        <f t="shared" si="25"/>
        <v>42603</v>
      </c>
      <c r="H1639" s="32">
        <v>1800</v>
      </c>
      <c r="I1639" s="33" t="s">
        <v>38</v>
      </c>
    </row>
    <row r="1640" spans="1:9" x14ac:dyDescent="0.35">
      <c r="A1640" s="20" t="s">
        <v>15</v>
      </c>
      <c r="B1640" s="21" t="s">
        <v>48</v>
      </c>
      <c r="C1640" s="21" t="s">
        <v>24</v>
      </c>
      <c r="D1640" s="21" t="s">
        <v>32</v>
      </c>
      <c r="E1640" s="22">
        <v>42832</v>
      </c>
      <c r="F1640" s="23">
        <f>Dados!$E1640</f>
        <v>42832</v>
      </c>
      <c r="G1640" s="24">
        <f t="shared" si="25"/>
        <v>42832</v>
      </c>
      <c r="H1640" s="25">
        <v>2400</v>
      </c>
      <c r="I1640" s="26" t="s">
        <v>35</v>
      </c>
    </row>
    <row r="1641" spans="1:9" x14ac:dyDescent="0.35">
      <c r="A1641" s="27" t="s">
        <v>17</v>
      </c>
      <c r="B1641" s="28" t="s">
        <v>50</v>
      </c>
      <c r="C1641" s="28" t="s">
        <v>28</v>
      </c>
      <c r="D1641" s="28" t="s">
        <v>31</v>
      </c>
      <c r="E1641" s="29">
        <v>42323</v>
      </c>
      <c r="F1641" s="30">
        <f>Dados!$E1641</f>
        <v>42323</v>
      </c>
      <c r="G1641" s="31">
        <f t="shared" si="25"/>
        <v>42323</v>
      </c>
      <c r="H1641" s="32">
        <v>5600</v>
      </c>
      <c r="I1641" s="33" t="s">
        <v>39</v>
      </c>
    </row>
    <row r="1642" spans="1:9" x14ac:dyDescent="0.35">
      <c r="A1642" s="20" t="s">
        <v>12</v>
      </c>
      <c r="B1642" s="21" t="s">
        <v>48</v>
      </c>
      <c r="C1642" s="21" t="s">
        <v>28</v>
      </c>
      <c r="D1642" s="21" t="s">
        <v>34</v>
      </c>
      <c r="E1642" s="22">
        <v>42152</v>
      </c>
      <c r="F1642" s="23">
        <f>Dados!$E1642</f>
        <v>42152</v>
      </c>
      <c r="G1642" s="24">
        <f t="shared" si="25"/>
        <v>42152</v>
      </c>
      <c r="H1642" s="25">
        <v>4350</v>
      </c>
      <c r="I1642" s="26" t="s">
        <v>37</v>
      </c>
    </row>
    <row r="1643" spans="1:9" x14ac:dyDescent="0.35">
      <c r="A1643" s="27" t="s">
        <v>17</v>
      </c>
      <c r="B1643" s="28" t="s">
        <v>45</v>
      </c>
      <c r="C1643" s="28" t="s">
        <v>24</v>
      </c>
      <c r="D1643" s="28" t="s">
        <v>34</v>
      </c>
      <c r="E1643" s="29">
        <v>42771</v>
      </c>
      <c r="F1643" s="30">
        <f>Dados!$E1643</f>
        <v>42771</v>
      </c>
      <c r="G1643" s="31">
        <f t="shared" si="25"/>
        <v>42771</v>
      </c>
      <c r="H1643" s="32">
        <v>5950</v>
      </c>
      <c r="I1643" s="33" t="s">
        <v>35</v>
      </c>
    </row>
    <row r="1644" spans="1:9" x14ac:dyDescent="0.35">
      <c r="A1644" s="20" t="s">
        <v>5</v>
      </c>
      <c r="B1644" s="21" t="s">
        <v>47</v>
      </c>
      <c r="C1644" s="21" t="s">
        <v>26</v>
      </c>
      <c r="D1644" s="21" t="s">
        <v>34</v>
      </c>
      <c r="E1644" s="22">
        <v>41948</v>
      </c>
      <c r="F1644" s="23">
        <f>Dados!$E1644</f>
        <v>41948</v>
      </c>
      <c r="G1644" s="24">
        <f t="shared" si="25"/>
        <v>41948</v>
      </c>
      <c r="H1644" s="25">
        <v>2210</v>
      </c>
      <c r="I1644" s="26" t="s">
        <v>39</v>
      </c>
    </row>
    <row r="1645" spans="1:9" x14ac:dyDescent="0.35">
      <c r="A1645" s="27" t="s">
        <v>13</v>
      </c>
      <c r="B1645" s="28" t="s">
        <v>49</v>
      </c>
      <c r="C1645" s="28" t="s">
        <v>25</v>
      </c>
      <c r="D1645" s="28" t="s">
        <v>34</v>
      </c>
      <c r="E1645" s="29">
        <v>41949</v>
      </c>
      <c r="F1645" s="30">
        <f>Dados!$E1645</f>
        <v>41949</v>
      </c>
      <c r="G1645" s="31">
        <f t="shared" si="25"/>
        <v>41949</v>
      </c>
      <c r="H1645" s="32">
        <v>2400</v>
      </c>
      <c r="I1645" s="33" t="s">
        <v>36</v>
      </c>
    </row>
    <row r="1646" spans="1:9" x14ac:dyDescent="0.35">
      <c r="A1646" s="20" t="s">
        <v>11</v>
      </c>
      <c r="B1646" s="21" t="s">
        <v>50</v>
      </c>
      <c r="C1646" s="21" t="s">
        <v>25</v>
      </c>
      <c r="D1646" s="21" t="s">
        <v>30</v>
      </c>
      <c r="E1646" s="22">
        <v>41807</v>
      </c>
      <c r="F1646" s="23">
        <f>Dados!$E1646</f>
        <v>41807</v>
      </c>
      <c r="G1646" s="24">
        <f t="shared" si="25"/>
        <v>41807</v>
      </c>
      <c r="H1646" s="25">
        <v>2160</v>
      </c>
      <c r="I1646" s="26" t="s">
        <v>35</v>
      </c>
    </row>
    <row r="1647" spans="1:9" x14ac:dyDescent="0.35">
      <c r="A1647" s="27" t="s">
        <v>8</v>
      </c>
      <c r="B1647" s="28" t="s">
        <v>46</v>
      </c>
      <c r="C1647" s="28" t="s">
        <v>25</v>
      </c>
      <c r="D1647" s="28" t="s">
        <v>32</v>
      </c>
      <c r="E1647" s="29">
        <v>41766</v>
      </c>
      <c r="F1647" s="30">
        <f>Dados!$E1647</f>
        <v>41766</v>
      </c>
      <c r="G1647" s="31">
        <f t="shared" si="25"/>
        <v>41766</v>
      </c>
      <c r="H1647" s="32">
        <v>3840</v>
      </c>
      <c r="I1647" s="33" t="s">
        <v>38</v>
      </c>
    </row>
    <row r="1648" spans="1:9" x14ac:dyDescent="0.35">
      <c r="A1648" s="20" t="s">
        <v>16</v>
      </c>
      <c r="B1648" s="21" t="s">
        <v>46</v>
      </c>
      <c r="C1648" s="21" t="s">
        <v>26</v>
      </c>
      <c r="D1648" s="21" t="s">
        <v>31</v>
      </c>
      <c r="E1648" s="22">
        <v>42891</v>
      </c>
      <c r="F1648" s="23">
        <f>Dados!$E1648</f>
        <v>42891</v>
      </c>
      <c r="G1648" s="24">
        <f t="shared" si="25"/>
        <v>42891</v>
      </c>
      <c r="H1648" s="25">
        <v>2400</v>
      </c>
      <c r="I1648" s="26" t="s">
        <v>35</v>
      </c>
    </row>
    <row r="1649" spans="1:9" x14ac:dyDescent="0.35">
      <c r="A1649" s="27" t="s">
        <v>9</v>
      </c>
      <c r="B1649" s="28" t="s">
        <v>48</v>
      </c>
      <c r="C1649" s="28" t="s">
        <v>28</v>
      </c>
      <c r="D1649" s="28" t="s">
        <v>34</v>
      </c>
      <c r="E1649" s="29">
        <v>41771</v>
      </c>
      <c r="F1649" s="30">
        <f>Dados!$E1649</f>
        <v>41771</v>
      </c>
      <c r="G1649" s="31">
        <f t="shared" si="25"/>
        <v>41771</v>
      </c>
      <c r="H1649" s="32">
        <v>1800</v>
      </c>
      <c r="I1649" s="33" t="s">
        <v>35</v>
      </c>
    </row>
    <row r="1650" spans="1:9" x14ac:dyDescent="0.35">
      <c r="A1650" s="20" t="s">
        <v>23</v>
      </c>
      <c r="B1650" s="21" t="s">
        <v>48</v>
      </c>
      <c r="C1650" s="21" t="s">
        <v>26</v>
      </c>
      <c r="D1650" s="21" t="s">
        <v>33</v>
      </c>
      <c r="E1650" s="22">
        <v>42160</v>
      </c>
      <c r="F1650" s="23">
        <f>Dados!$E1650</f>
        <v>42160</v>
      </c>
      <c r="G1650" s="24">
        <f t="shared" si="25"/>
        <v>42160</v>
      </c>
      <c r="H1650" s="25">
        <v>1920</v>
      </c>
      <c r="I1650" s="26" t="s">
        <v>38</v>
      </c>
    </row>
    <row r="1651" spans="1:9" x14ac:dyDescent="0.35">
      <c r="A1651" s="27" t="s">
        <v>12</v>
      </c>
      <c r="B1651" s="28" t="s">
        <v>47</v>
      </c>
      <c r="C1651" s="28" t="s">
        <v>28</v>
      </c>
      <c r="D1651" s="28" t="s">
        <v>32</v>
      </c>
      <c r="E1651" s="29">
        <v>42440</v>
      </c>
      <c r="F1651" s="30">
        <f>Dados!$E1651</f>
        <v>42440</v>
      </c>
      <c r="G1651" s="31">
        <f t="shared" si="25"/>
        <v>42440</v>
      </c>
      <c r="H1651" s="32">
        <v>240</v>
      </c>
      <c r="I1651" s="33" t="s">
        <v>39</v>
      </c>
    </row>
    <row r="1652" spans="1:9" x14ac:dyDescent="0.35">
      <c r="A1652" s="20" t="s">
        <v>18</v>
      </c>
      <c r="B1652" s="21" t="s">
        <v>48</v>
      </c>
      <c r="C1652" s="21" t="s">
        <v>24</v>
      </c>
      <c r="D1652" s="21" t="s">
        <v>34</v>
      </c>
      <c r="E1652" s="22">
        <v>41995</v>
      </c>
      <c r="F1652" s="23">
        <f>Dados!$E1652</f>
        <v>41995</v>
      </c>
      <c r="G1652" s="24">
        <f t="shared" si="25"/>
        <v>41995</v>
      </c>
      <c r="H1652" s="25">
        <v>350</v>
      </c>
      <c r="I1652" s="26" t="s">
        <v>36</v>
      </c>
    </row>
    <row r="1653" spans="1:9" x14ac:dyDescent="0.35">
      <c r="A1653" s="27" t="s">
        <v>8</v>
      </c>
      <c r="B1653" s="28" t="s">
        <v>50</v>
      </c>
      <c r="C1653" s="28" t="s">
        <v>24</v>
      </c>
      <c r="D1653" s="28" t="s">
        <v>30</v>
      </c>
      <c r="E1653" s="29">
        <v>42880</v>
      </c>
      <c r="F1653" s="30">
        <f>Dados!$E1653</f>
        <v>42880</v>
      </c>
      <c r="G1653" s="31">
        <f t="shared" si="25"/>
        <v>42880</v>
      </c>
      <c r="H1653" s="32">
        <v>4200</v>
      </c>
      <c r="I1653" s="33" t="s">
        <v>39</v>
      </c>
    </row>
    <row r="1654" spans="1:9" x14ac:dyDescent="0.35">
      <c r="A1654" s="20" t="s">
        <v>13</v>
      </c>
      <c r="B1654" s="21" t="s">
        <v>46</v>
      </c>
      <c r="C1654" s="21" t="s">
        <v>26</v>
      </c>
      <c r="D1654" s="21" t="s">
        <v>32</v>
      </c>
      <c r="E1654" s="22">
        <v>41795</v>
      </c>
      <c r="F1654" s="23">
        <f>Dados!$E1654</f>
        <v>41795</v>
      </c>
      <c r="G1654" s="24">
        <f t="shared" si="25"/>
        <v>41795</v>
      </c>
      <c r="H1654" s="25">
        <v>800</v>
      </c>
      <c r="I1654" s="26" t="s">
        <v>36</v>
      </c>
    </row>
    <row r="1655" spans="1:9" x14ac:dyDescent="0.35">
      <c r="A1655" s="27" t="s">
        <v>7</v>
      </c>
      <c r="B1655" s="28" t="s">
        <v>49</v>
      </c>
      <c r="C1655" s="28" t="s">
        <v>27</v>
      </c>
      <c r="D1655" s="28" t="s">
        <v>34</v>
      </c>
      <c r="E1655" s="29">
        <v>42017</v>
      </c>
      <c r="F1655" s="30">
        <f>Dados!$E1655</f>
        <v>42017</v>
      </c>
      <c r="G1655" s="31">
        <f t="shared" si="25"/>
        <v>42017</v>
      </c>
      <c r="H1655" s="32">
        <v>1050</v>
      </c>
      <c r="I1655" s="33" t="s">
        <v>39</v>
      </c>
    </row>
    <row r="1656" spans="1:9" x14ac:dyDescent="0.35">
      <c r="A1656" s="20" t="s">
        <v>21</v>
      </c>
      <c r="B1656" s="21" t="s">
        <v>48</v>
      </c>
      <c r="C1656" s="21" t="s">
        <v>27</v>
      </c>
      <c r="D1656" s="21" t="s">
        <v>31</v>
      </c>
      <c r="E1656" s="22">
        <v>42717</v>
      </c>
      <c r="F1656" s="23">
        <f>Dados!$E1656</f>
        <v>42717</v>
      </c>
      <c r="G1656" s="24">
        <f t="shared" si="25"/>
        <v>42717</v>
      </c>
      <c r="H1656" s="25">
        <v>1000</v>
      </c>
      <c r="I1656" s="26" t="s">
        <v>39</v>
      </c>
    </row>
    <row r="1657" spans="1:9" x14ac:dyDescent="0.35">
      <c r="A1657" s="27" t="s">
        <v>19</v>
      </c>
      <c r="B1657" s="28" t="s">
        <v>46</v>
      </c>
      <c r="C1657" s="28" t="s">
        <v>25</v>
      </c>
      <c r="D1657" s="28" t="s">
        <v>34</v>
      </c>
      <c r="E1657" s="29">
        <v>42175</v>
      </c>
      <c r="F1657" s="30">
        <f>Dados!$E1657</f>
        <v>42175</v>
      </c>
      <c r="G1657" s="31">
        <f t="shared" si="25"/>
        <v>42175</v>
      </c>
      <c r="H1657" s="32">
        <v>2400</v>
      </c>
      <c r="I1657" s="33" t="s">
        <v>39</v>
      </c>
    </row>
    <row r="1658" spans="1:9" x14ac:dyDescent="0.35">
      <c r="A1658" s="20" t="s">
        <v>16</v>
      </c>
      <c r="B1658" s="21" t="s">
        <v>45</v>
      </c>
      <c r="C1658" s="21" t="s">
        <v>29</v>
      </c>
      <c r="D1658" s="21" t="s">
        <v>31</v>
      </c>
      <c r="E1658" s="22">
        <v>42538</v>
      </c>
      <c r="F1658" s="23">
        <f>Dados!$E1658</f>
        <v>42538</v>
      </c>
      <c r="G1658" s="24">
        <f t="shared" si="25"/>
        <v>42538</v>
      </c>
      <c r="H1658" s="25">
        <v>1200</v>
      </c>
      <c r="I1658" s="26" t="s">
        <v>39</v>
      </c>
    </row>
    <row r="1659" spans="1:9" x14ac:dyDescent="0.35">
      <c r="A1659" s="27" t="s">
        <v>20</v>
      </c>
      <c r="B1659" s="28" t="s">
        <v>45</v>
      </c>
      <c r="C1659" s="28" t="s">
        <v>27</v>
      </c>
      <c r="D1659" s="28" t="s">
        <v>31</v>
      </c>
      <c r="E1659" s="29">
        <v>42703</v>
      </c>
      <c r="F1659" s="30">
        <f>Dados!$E1659</f>
        <v>42703</v>
      </c>
      <c r="G1659" s="31">
        <f t="shared" si="25"/>
        <v>42703</v>
      </c>
      <c r="H1659" s="32">
        <v>2400</v>
      </c>
      <c r="I1659" s="33" t="s">
        <v>37</v>
      </c>
    </row>
    <row r="1660" spans="1:9" x14ac:dyDescent="0.35">
      <c r="A1660" s="20" t="s">
        <v>15</v>
      </c>
      <c r="B1660" s="21" t="s">
        <v>48</v>
      </c>
      <c r="C1660" s="21" t="s">
        <v>28</v>
      </c>
      <c r="D1660" s="21" t="s">
        <v>31</v>
      </c>
      <c r="E1660" s="22">
        <v>42327</v>
      </c>
      <c r="F1660" s="23">
        <f>Dados!$E1660</f>
        <v>42327</v>
      </c>
      <c r="G1660" s="24">
        <f t="shared" si="25"/>
        <v>42327</v>
      </c>
      <c r="H1660" s="25">
        <v>1300</v>
      </c>
      <c r="I1660" s="26" t="s">
        <v>37</v>
      </c>
    </row>
    <row r="1661" spans="1:9" x14ac:dyDescent="0.35">
      <c r="A1661" s="27" t="s">
        <v>8</v>
      </c>
      <c r="B1661" s="28" t="s">
        <v>49</v>
      </c>
      <c r="C1661" s="28" t="s">
        <v>24</v>
      </c>
      <c r="D1661" s="28" t="s">
        <v>31</v>
      </c>
      <c r="E1661" s="29">
        <v>42329</v>
      </c>
      <c r="F1661" s="30">
        <f>Dados!$E1661</f>
        <v>42329</v>
      </c>
      <c r="G1661" s="31">
        <f t="shared" si="25"/>
        <v>42329</v>
      </c>
      <c r="H1661" s="32">
        <v>3500</v>
      </c>
      <c r="I1661" s="33" t="s">
        <v>35</v>
      </c>
    </row>
    <row r="1662" spans="1:9" x14ac:dyDescent="0.35">
      <c r="A1662" s="20" t="s">
        <v>11</v>
      </c>
      <c r="B1662" s="21" t="s">
        <v>47</v>
      </c>
      <c r="C1662" s="21" t="s">
        <v>25</v>
      </c>
      <c r="D1662" s="21" t="s">
        <v>30</v>
      </c>
      <c r="E1662" s="22">
        <v>42821</v>
      </c>
      <c r="F1662" s="23">
        <f>Dados!$E1662</f>
        <v>42821</v>
      </c>
      <c r="G1662" s="24">
        <f t="shared" si="25"/>
        <v>42821</v>
      </c>
      <c r="H1662" s="25">
        <v>2640</v>
      </c>
      <c r="I1662" s="26" t="s">
        <v>37</v>
      </c>
    </row>
    <row r="1663" spans="1:9" x14ac:dyDescent="0.35">
      <c r="A1663" s="27" t="s">
        <v>12</v>
      </c>
      <c r="B1663" s="28" t="s">
        <v>44</v>
      </c>
      <c r="C1663" s="28" t="s">
        <v>28</v>
      </c>
      <c r="D1663" s="28" t="s">
        <v>34</v>
      </c>
      <c r="E1663" s="29">
        <v>42466</v>
      </c>
      <c r="F1663" s="30">
        <f>Dados!$E1663</f>
        <v>42466</v>
      </c>
      <c r="G1663" s="31">
        <f t="shared" si="25"/>
        <v>42466</v>
      </c>
      <c r="H1663" s="32">
        <v>1800</v>
      </c>
      <c r="I1663" s="33" t="s">
        <v>39</v>
      </c>
    </row>
    <row r="1664" spans="1:9" x14ac:dyDescent="0.35">
      <c r="A1664" s="20" t="s">
        <v>10</v>
      </c>
      <c r="B1664" s="21" t="s">
        <v>45</v>
      </c>
      <c r="C1664" s="21" t="s">
        <v>27</v>
      </c>
      <c r="D1664" s="21" t="s">
        <v>30</v>
      </c>
      <c r="E1664" s="22">
        <v>41756</v>
      </c>
      <c r="F1664" s="23">
        <f>Dados!$E1664</f>
        <v>41756</v>
      </c>
      <c r="G1664" s="24">
        <f t="shared" si="25"/>
        <v>41756</v>
      </c>
      <c r="H1664" s="25">
        <v>4930</v>
      </c>
      <c r="I1664" s="26" t="s">
        <v>37</v>
      </c>
    </row>
    <row r="1665" spans="1:9" x14ac:dyDescent="0.35">
      <c r="A1665" s="27" t="s">
        <v>7</v>
      </c>
      <c r="B1665" s="28" t="s">
        <v>47</v>
      </c>
      <c r="C1665" s="28" t="s">
        <v>24</v>
      </c>
      <c r="D1665" s="28" t="s">
        <v>31</v>
      </c>
      <c r="E1665" s="29">
        <v>41846</v>
      </c>
      <c r="F1665" s="30">
        <f>Dados!$E1665</f>
        <v>41846</v>
      </c>
      <c r="G1665" s="31">
        <f t="shared" si="25"/>
        <v>41846</v>
      </c>
      <c r="H1665" s="32">
        <v>1800</v>
      </c>
      <c r="I1665" s="33" t="s">
        <v>39</v>
      </c>
    </row>
    <row r="1666" spans="1:9" x14ac:dyDescent="0.35">
      <c r="A1666" s="20" t="s">
        <v>8</v>
      </c>
      <c r="B1666" s="21" t="s">
        <v>46</v>
      </c>
      <c r="C1666" s="21" t="s">
        <v>29</v>
      </c>
      <c r="D1666" s="21" t="s">
        <v>34</v>
      </c>
      <c r="E1666" s="22">
        <v>42220</v>
      </c>
      <c r="F1666" s="23">
        <f>Dados!$E1666</f>
        <v>42220</v>
      </c>
      <c r="G1666" s="24">
        <f t="shared" ref="G1666:G1729" si="26">E1666</f>
        <v>42220</v>
      </c>
      <c r="H1666" s="25">
        <v>1740</v>
      </c>
      <c r="I1666" s="26" t="s">
        <v>37</v>
      </c>
    </row>
    <row r="1667" spans="1:9" x14ac:dyDescent="0.35">
      <c r="A1667" s="27" t="s">
        <v>21</v>
      </c>
      <c r="B1667" s="28" t="s">
        <v>48</v>
      </c>
      <c r="C1667" s="28" t="s">
        <v>24</v>
      </c>
      <c r="D1667" s="28" t="s">
        <v>31</v>
      </c>
      <c r="E1667" s="29">
        <v>42854</v>
      </c>
      <c r="F1667" s="30">
        <f>Dados!$E1667</f>
        <v>42854</v>
      </c>
      <c r="G1667" s="31">
        <f t="shared" si="26"/>
        <v>42854</v>
      </c>
      <c r="H1667" s="32">
        <v>1360</v>
      </c>
      <c r="I1667" s="33" t="s">
        <v>37</v>
      </c>
    </row>
    <row r="1668" spans="1:9" x14ac:dyDescent="0.35">
      <c r="A1668" s="20" t="s">
        <v>5</v>
      </c>
      <c r="B1668" s="21" t="s">
        <v>45</v>
      </c>
      <c r="C1668" s="21" t="s">
        <v>25</v>
      </c>
      <c r="D1668" s="21" t="s">
        <v>34</v>
      </c>
      <c r="E1668" s="22">
        <v>42428</v>
      </c>
      <c r="F1668" s="23">
        <f>Dados!$E1668</f>
        <v>42428</v>
      </c>
      <c r="G1668" s="24">
        <f t="shared" si="26"/>
        <v>42428</v>
      </c>
      <c r="H1668" s="25">
        <v>3840</v>
      </c>
      <c r="I1668" s="26" t="s">
        <v>39</v>
      </c>
    </row>
    <row r="1669" spans="1:9" x14ac:dyDescent="0.35">
      <c r="A1669" s="27" t="s">
        <v>10</v>
      </c>
      <c r="B1669" s="28" t="s">
        <v>49</v>
      </c>
      <c r="C1669" s="28" t="s">
        <v>25</v>
      </c>
      <c r="D1669" s="28" t="s">
        <v>32</v>
      </c>
      <c r="E1669" s="29">
        <v>41692</v>
      </c>
      <c r="F1669" s="30">
        <f>Dados!$E1669</f>
        <v>41692</v>
      </c>
      <c r="G1669" s="31">
        <f t="shared" si="26"/>
        <v>41692</v>
      </c>
      <c r="H1669" s="32">
        <v>1200</v>
      </c>
      <c r="I1669" s="33" t="s">
        <v>36</v>
      </c>
    </row>
    <row r="1670" spans="1:9" x14ac:dyDescent="0.35">
      <c r="A1670" s="20" t="s">
        <v>21</v>
      </c>
      <c r="B1670" s="21" t="s">
        <v>47</v>
      </c>
      <c r="C1670" s="21" t="s">
        <v>27</v>
      </c>
      <c r="D1670" s="21" t="s">
        <v>33</v>
      </c>
      <c r="E1670" s="22">
        <v>41957</v>
      </c>
      <c r="F1670" s="23">
        <f>Dados!$E1670</f>
        <v>41957</v>
      </c>
      <c r="G1670" s="24">
        <f t="shared" si="26"/>
        <v>41957</v>
      </c>
      <c r="H1670" s="25">
        <v>2700</v>
      </c>
      <c r="I1670" s="26" t="s">
        <v>38</v>
      </c>
    </row>
    <row r="1671" spans="1:9" x14ac:dyDescent="0.35">
      <c r="A1671" s="27" t="s">
        <v>17</v>
      </c>
      <c r="B1671" s="28" t="s">
        <v>48</v>
      </c>
      <c r="C1671" s="28" t="s">
        <v>27</v>
      </c>
      <c r="D1671" s="28" t="s">
        <v>30</v>
      </c>
      <c r="E1671" s="29">
        <v>42069</v>
      </c>
      <c r="F1671" s="30">
        <f>Dados!$E1671</f>
        <v>42069</v>
      </c>
      <c r="G1671" s="31">
        <f t="shared" si="26"/>
        <v>42069</v>
      </c>
      <c r="H1671" s="32">
        <v>1200</v>
      </c>
      <c r="I1671" s="33" t="s">
        <v>38</v>
      </c>
    </row>
    <row r="1672" spans="1:9" x14ac:dyDescent="0.35">
      <c r="A1672" s="20" t="s">
        <v>12</v>
      </c>
      <c r="B1672" s="21" t="s">
        <v>48</v>
      </c>
      <c r="C1672" s="21" t="s">
        <v>29</v>
      </c>
      <c r="D1672" s="21" t="s">
        <v>34</v>
      </c>
      <c r="E1672" s="22">
        <v>42690</v>
      </c>
      <c r="F1672" s="23">
        <f>Dados!$E1672</f>
        <v>42690</v>
      </c>
      <c r="G1672" s="24">
        <f t="shared" si="26"/>
        <v>42690</v>
      </c>
      <c r="H1672" s="25">
        <v>900</v>
      </c>
      <c r="I1672" s="26" t="s">
        <v>39</v>
      </c>
    </row>
    <row r="1673" spans="1:9" x14ac:dyDescent="0.35">
      <c r="A1673" s="27" t="s">
        <v>7</v>
      </c>
      <c r="B1673" s="28" t="s">
        <v>44</v>
      </c>
      <c r="C1673" s="28" t="s">
        <v>24</v>
      </c>
      <c r="D1673" s="28" t="s">
        <v>34</v>
      </c>
      <c r="E1673" s="29">
        <v>42044</v>
      </c>
      <c r="F1673" s="30">
        <f>Dados!$E1673</f>
        <v>42044</v>
      </c>
      <c r="G1673" s="31">
        <f t="shared" si="26"/>
        <v>42044</v>
      </c>
      <c r="H1673" s="32">
        <v>600</v>
      </c>
      <c r="I1673" s="33" t="s">
        <v>39</v>
      </c>
    </row>
    <row r="1674" spans="1:9" x14ac:dyDescent="0.35">
      <c r="A1674" s="20" t="s">
        <v>21</v>
      </c>
      <c r="B1674" s="21" t="s">
        <v>49</v>
      </c>
      <c r="C1674" s="21" t="s">
        <v>24</v>
      </c>
      <c r="D1674" s="21" t="s">
        <v>34</v>
      </c>
      <c r="E1674" s="22">
        <v>42208</v>
      </c>
      <c r="F1674" s="23">
        <f>Dados!$E1674</f>
        <v>42208</v>
      </c>
      <c r="G1674" s="24">
        <f t="shared" si="26"/>
        <v>42208</v>
      </c>
      <c r="H1674" s="25">
        <v>1300</v>
      </c>
      <c r="I1674" s="26" t="s">
        <v>35</v>
      </c>
    </row>
    <row r="1675" spans="1:9" x14ac:dyDescent="0.35">
      <c r="A1675" s="27" t="s">
        <v>17</v>
      </c>
      <c r="B1675" s="28" t="s">
        <v>48</v>
      </c>
      <c r="C1675" s="28" t="s">
        <v>25</v>
      </c>
      <c r="D1675" s="28" t="s">
        <v>31</v>
      </c>
      <c r="E1675" s="29">
        <v>41904</v>
      </c>
      <c r="F1675" s="30">
        <f>Dados!$E1675</f>
        <v>41904</v>
      </c>
      <c r="G1675" s="31">
        <f t="shared" si="26"/>
        <v>41904</v>
      </c>
      <c r="H1675" s="32">
        <v>900</v>
      </c>
      <c r="I1675" s="33" t="s">
        <v>38</v>
      </c>
    </row>
    <row r="1676" spans="1:9" x14ac:dyDescent="0.35">
      <c r="A1676" s="20" t="s">
        <v>6</v>
      </c>
      <c r="B1676" s="21" t="s">
        <v>44</v>
      </c>
      <c r="C1676" s="21" t="s">
        <v>28</v>
      </c>
      <c r="D1676" s="21" t="s">
        <v>30</v>
      </c>
      <c r="E1676" s="22">
        <v>42834</v>
      </c>
      <c r="F1676" s="23">
        <f>Dados!$E1676</f>
        <v>42834</v>
      </c>
      <c r="G1676" s="24">
        <f t="shared" si="26"/>
        <v>42834</v>
      </c>
      <c r="H1676" s="25">
        <v>200</v>
      </c>
      <c r="I1676" s="26" t="s">
        <v>37</v>
      </c>
    </row>
    <row r="1677" spans="1:9" x14ac:dyDescent="0.35">
      <c r="A1677" s="27" t="s">
        <v>9</v>
      </c>
      <c r="B1677" s="28" t="s">
        <v>44</v>
      </c>
      <c r="C1677" s="28" t="s">
        <v>26</v>
      </c>
      <c r="D1677" s="28" t="s">
        <v>34</v>
      </c>
      <c r="E1677" s="29">
        <v>42350</v>
      </c>
      <c r="F1677" s="30">
        <f>Dados!$E1677</f>
        <v>42350</v>
      </c>
      <c r="G1677" s="31">
        <f t="shared" si="26"/>
        <v>42350</v>
      </c>
      <c r="H1677" s="32">
        <v>3000</v>
      </c>
      <c r="I1677" s="33" t="s">
        <v>38</v>
      </c>
    </row>
    <row r="1678" spans="1:9" x14ac:dyDescent="0.35">
      <c r="A1678" s="20" t="s">
        <v>22</v>
      </c>
      <c r="B1678" s="21" t="s">
        <v>49</v>
      </c>
      <c r="C1678" s="21" t="s">
        <v>28</v>
      </c>
      <c r="D1678" s="21" t="s">
        <v>31</v>
      </c>
      <c r="E1678" s="22">
        <v>42488</v>
      </c>
      <c r="F1678" s="23">
        <f>Dados!$E1678</f>
        <v>42488</v>
      </c>
      <c r="G1678" s="24">
        <f t="shared" si="26"/>
        <v>42488</v>
      </c>
      <c r="H1678" s="25">
        <v>850</v>
      </c>
      <c r="I1678" s="26" t="s">
        <v>35</v>
      </c>
    </row>
    <row r="1679" spans="1:9" x14ac:dyDescent="0.35">
      <c r="A1679" s="27" t="s">
        <v>14</v>
      </c>
      <c r="B1679" s="28" t="s">
        <v>45</v>
      </c>
      <c r="C1679" s="28" t="s">
        <v>27</v>
      </c>
      <c r="D1679" s="28" t="s">
        <v>31</v>
      </c>
      <c r="E1679" s="29">
        <v>41999</v>
      </c>
      <c r="F1679" s="30">
        <f>Dados!$E1679</f>
        <v>41999</v>
      </c>
      <c r="G1679" s="31">
        <f t="shared" si="26"/>
        <v>41999</v>
      </c>
      <c r="H1679" s="32">
        <v>2030</v>
      </c>
      <c r="I1679" s="33" t="s">
        <v>39</v>
      </c>
    </row>
    <row r="1680" spans="1:9" x14ac:dyDescent="0.35">
      <c r="A1680" s="20" t="s">
        <v>8</v>
      </c>
      <c r="B1680" s="21" t="s">
        <v>48</v>
      </c>
      <c r="C1680" s="21" t="s">
        <v>28</v>
      </c>
      <c r="D1680" s="21" t="s">
        <v>32</v>
      </c>
      <c r="E1680" s="22">
        <v>41673</v>
      </c>
      <c r="F1680" s="23">
        <f>Dados!$E1680</f>
        <v>41673</v>
      </c>
      <c r="G1680" s="24">
        <f t="shared" si="26"/>
        <v>41673</v>
      </c>
      <c r="H1680" s="25">
        <v>680</v>
      </c>
      <c r="I1680" s="26" t="s">
        <v>36</v>
      </c>
    </row>
    <row r="1681" spans="1:9" x14ac:dyDescent="0.35">
      <c r="A1681" s="27" t="s">
        <v>23</v>
      </c>
      <c r="B1681" s="28" t="s">
        <v>45</v>
      </c>
      <c r="C1681" s="28" t="s">
        <v>25</v>
      </c>
      <c r="D1681" s="28" t="s">
        <v>32</v>
      </c>
      <c r="E1681" s="29">
        <v>41896</v>
      </c>
      <c r="F1681" s="30">
        <f>Dados!$E1681</f>
        <v>41896</v>
      </c>
      <c r="G1681" s="31">
        <f t="shared" si="26"/>
        <v>41896</v>
      </c>
      <c r="H1681" s="32">
        <v>100</v>
      </c>
      <c r="I1681" s="33" t="s">
        <v>37</v>
      </c>
    </row>
    <row r="1682" spans="1:9" x14ac:dyDescent="0.35">
      <c r="A1682" s="20" t="s">
        <v>11</v>
      </c>
      <c r="B1682" s="21" t="s">
        <v>49</v>
      </c>
      <c r="C1682" s="21" t="s">
        <v>26</v>
      </c>
      <c r="D1682" s="21" t="s">
        <v>31</v>
      </c>
      <c r="E1682" s="22">
        <v>41904</v>
      </c>
      <c r="F1682" s="23">
        <f>Dados!$E1682</f>
        <v>41904</v>
      </c>
      <c r="G1682" s="24">
        <f t="shared" si="26"/>
        <v>41904</v>
      </c>
      <c r="H1682" s="25">
        <v>4640</v>
      </c>
      <c r="I1682" s="26" t="s">
        <v>39</v>
      </c>
    </row>
    <row r="1683" spans="1:9" x14ac:dyDescent="0.35">
      <c r="A1683" s="27" t="s">
        <v>17</v>
      </c>
      <c r="B1683" s="28" t="s">
        <v>49</v>
      </c>
      <c r="C1683" s="28" t="s">
        <v>26</v>
      </c>
      <c r="D1683" s="28" t="s">
        <v>32</v>
      </c>
      <c r="E1683" s="29">
        <v>42306</v>
      </c>
      <c r="F1683" s="30">
        <f>Dados!$E1683</f>
        <v>42306</v>
      </c>
      <c r="G1683" s="31">
        <f t="shared" si="26"/>
        <v>42306</v>
      </c>
      <c r="H1683" s="32">
        <v>3120</v>
      </c>
      <c r="I1683" s="33" t="s">
        <v>39</v>
      </c>
    </row>
    <row r="1684" spans="1:9" x14ac:dyDescent="0.35">
      <c r="A1684" s="20" t="s">
        <v>6</v>
      </c>
      <c r="B1684" s="21" t="s">
        <v>50</v>
      </c>
      <c r="C1684" s="21" t="s">
        <v>26</v>
      </c>
      <c r="D1684" s="21" t="s">
        <v>32</v>
      </c>
      <c r="E1684" s="22">
        <v>42004</v>
      </c>
      <c r="F1684" s="23">
        <f>Dados!$E1684</f>
        <v>42004</v>
      </c>
      <c r="G1684" s="24">
        <f t="shared" si="26"/>
        <v>42004</v>
      </c>
      <c r="H1684" s="25">
        <v>2040</v>
      </c>
      <c r="I1684" s="26" t="s">
        <v>38</v>
      </c>
    </row>
    <row r="1685" spans="1:9" x14ac:dyDescent="0.35">
      <c r="A1685" s="27" t="s">
        <v>23</v>
      </c>
      <c r="B1685" s="28" t="s">
        <v>45</v>
      </c>
      <c r="C1685" s="28" t="s">
        <v>27</v>
      </c>
      <c r="D1685" s="28" t="s">
        <v>31</v>
      </c>
      <c r="E1685" s="29">
        <v>41691</v>
      </c>
      <c r="F1685" s="30">
        <f>Dados!$E1685</f>
        <v>41691</v>
      </c>
      <c r="G1685" s="31">
        <f t="shared" si="26"/>
        <v>41691</v>
      </c>
      <c r="H1685" s="32">
        <v>3120</v>
      </c>
      <c r="I1685" s="33" t="s">
        <v>39</v>
      </c>
    </row>
    <row r="1686" spans="1:9" x14ac:dyDescent="0.35">
      <c r="A1686" s="20" t="s">
        <v>10</v>
      </c>
      <c r="B1686" s="21" t="s">
        <v>50</v>
      </c>
      <c r="C1686" s="21" t="s">
        <v>29</v>
      </c>
      <c r="D1686" s="21" t="s">
        <v>32</v>
      </c>
      <c r="E1686" s="22">
        <v>42501</v>
      </c>
      <c r="F1686" s="23">
        <f>Dados!$E1686</f>
        <v>42501</v>
      </c>
      <c r="G1686" s="24">
        <f t="shared" si="26"/>
        <v>42501</v>
      </c>
      <c r="H1686" s="25">
        <v>3000</v>
      </c>
      <c r="I1686" s="26" t="s">
        <v>39</v>
      </c>
    </row>
    <row r="1687" spans="1:9" x14ac:dyDescent="0.35">
      <c r="A1687" s="27" t="s">
        <v>19</v>
      </c>
      <c r="B1687" s="28" t="s">
        <v>48</v>
      </c>
      <c r="C1687" s="28" t="s">
        <v>27</v>
      </c>
      <c r="D1687" s="28" t="s">
        <v>32</v>
      </c>
      <c r="E1687" s="29">
        <v>42360</v>
      </c>
      <c r="F1687" s="30">
        <f>Dados!$E1687</f>
        <v>42360</v>
      </c>
      <c r="G1687" s="31">
        <f t="shared" si="26"/>
        <v>42360</v>
      </c>
      <c r="H1687" s="32">
        <v>1750</v>
      </c>
      <c r="I1687" s="33" t="s">
        <v>37</v>
      </c>
    </row>
    <row r="1688" spans="1:9" x14ac:dyDescent="0.35">
      <c r="A1688" s="20" t="s">
        <v>9</v>
      </c>
      <c r="B1688" s="21" t="s">
        <v>45</v>
      </c>
      <c r="C1688" s="21" t="s">
        <v>27</v>
      </c>
      <c r="D1688" s="21" t="s">
        <v>34</v>
      </c>
      <c r="E1688" s="22">
        <v>42113</v>
      </c>
      <c r="F1688" s="23">
        <f>Dados!$E1688</f>
        <v>42113</v>
      </c>
      <c r="G1688" s="24">
        <f t="shared" si="26"/>
        <v>42113</v>
      </c>
      <c r="H1688" s="25">
        <v>4560</v>
      </c>
      <c r="I1688" s="26" t="s">
        <v>39</v>
      </c>
    </row>
    <row r="1689" spans="1:9" x14ac:dyDescent="0.35">
      <c r="A1689" s="27" t="s">
        <v>14</v>
      </c>
      <c r="B1689" s="28" t="s">
        <v>49</v>
      </c>
      <c r="C1689" s="28" t="s">
        <v>28</v>
      </c>
      <c r="D1689" s="28" t="s">
        <v>30</v>
      </c>
      <c r="E1689" s="29">
        <v>42746</v>
      </c>
      <c r="F1689" s="30">
        <f>Dados!$E1689</f>
        <v>42746</v>
      </c>
      <c r="G1689" s="31">
        <f t="shared" si="26"/>
        <v>42746</v>
      </c>
      <c r="H1689" s="32">
        <v>700</v>
      </c>
      <c r="I1689" s="33" t="s">
        <v>35</v>
      </c>
    </row>
    <row r="1690" spans="1:9" x14ac:dyDescent="0.35">
      <c r="A1690" s="20" t="s">
        <v>8</v>
      </c>
      <c r="B1690" s="21" t="s">
        <v>50</v>
      </c>
      <c r="C1690" s="21" t="s">
        <v>24</v>
      </c>
      <c r="D1690" s="21" t="s">
        <v>32</v>
      </c>
      <c r="E1690" s="22">
        <v>42463</v>
      </c>
      <c r="F1690" s="23">
        <f>Dados!$E1690</f>
        <v>42463</v>
      </c>
      <c r="G1690" s="24">
        <f t="shared" si="26"/>
        <v>42463</v>
      </c>
      <c r="H1690" s="25">
        <v>600</v>
      </c>
      <c r="I1690" s="26" t="s">
        <v>39</v>
      </c>
    </row>
    <row r="1691" spans="1:9" x14ac:dyDescent="0.35">
      <c r="A1691" s="27" t="s">
        <v>19</v>
      </c>
      <c r="B1691" s="28" t="s">
        <v>47</v>
      </c>
      <c r="C1691" s="28" t="s">
        <v>29</v>
      </c>
      <c r="D1691" s="28" t="s">
        <v>33</v>
      </c>
      <c r="E1691" s="29">
        <v>42221</v>
      </c>
      <c r="F1691" s="30">
        <f>Dados!$E1691</f>
        <v>42221</v>
      </c>
      <c r="G1691" s="31">
        <f t="shared" si="26"/>
        <v>42221</v>
      </c>
      <c r="H1691" s="32">
        <v>2400</v>
      </c>
      <c r="I1691" s="33" t="s">
        <v>38</v>
      </c>
    </row>
    <row r="1692" spans="1:9" x14ac:dyDescent="0.35">
      <c r="A1692" s="20" t="s">
        <v>18</v>
      </c>
      <c r="B1692" s="21" t="s">
        <v>50</v>
      </c>
      <c r="C1692" s="21" t="s">
        <v>29</v>
      </c>
      <c r="D1692" s="21" t="s">
        <v>31</v>
      </c>
      <c r="E1692" s="22">
        <v>42576</v>
      </c>
      <c r="F1692" s="23">
        <f>Dados!$E1692</f>
        <v>42576</v>
      </c>
      <c r="G1692" s="24">
        <f t="shared" si="26"/>
        <v>42576</v>
      </c>
      <c r="H1692" s="25">
        <v>5950</v>
      </c>
      <c r="I1692" s="26" t="s">
        <v>39</v>
      </c>
    </row>
    <row r="1693" spans="1:9" x14ac:dyDescent="0.35">
      <c r="A1693" s="27" t="s">
        <v>7</v>
      </c>
      <c r="B1693" s="28" t="s">
        <v>44</v>
      </c>
      <c r="C1693" s="28" t="s">
        <v>27</v>
      </c>
      <c r="D1693" s="28" t="s">
        <v>30</v>
      </c>
      <c r="E1693" s="29">
        <v>42452</v>
      </c>
      <c r="F1693" s="30">
        <f>Dados!$E1693</f>
        <v>42452</v>
      </c>
      <c r="G1693" s="31">
        <f t="shared" si="26"/>
        <v>42452</v>
      </c>
      <c r="H1693" s="32">
        <v>2850</v>
      </c>
      <c r="I1693" s="33" t="s">
        <v>39</v>
      </c>
    </row>
    <row r="1694" spans="1:9" x14ac:dyDescent="0.35">
      <c r="A1694" s="20" t="s">
        <v>14</v>
      </c>
      <c r="B1694" s="21" t="s">
        <v>49</v>
      </c>
      <c r="C1694" s="21" t="s">
        <v>25</v>
      </c>
      <c r="D1694" s="21" t="s">
        <v>34</v>
      </c>
      <c r="E1694" s="22">
        <v>42744</v>
      </c>
      <c r="F1694" s="23">
        <f>Dados!$E1694</f>
        <v>42744</v>
      </c>
      <c r="G1694" s="24">
        <f t="shared" si="26"/>
        <v>42744</v>
      </c>
      <c r="H1694" s="25">
        <v>1050</v>
      </c>
      <c r="I1694" s="26" t="s">
        <v>35</v>
      </c>
    </row>
    <row r="1695" spans="1:9" x14ac:dyDescent="0.35">
      <c r="A1695" s="27" t="s">
        <v>18</v>
      </c>
      <c r="B1695" s="28" t="s">
        <v>44</v>
      </c>
      <c r="C1695" s="28" t="s">
        <v>26</v>
      </c>
      <c r="D1695" s="28" t="s">
        <v>30</v>
      </c>
      <c r="E1695" s="29">
        <v>42535</v>
      </c>
      <c r="F1695" s="30">
        <f>Dados!$E1695</f>
        <v>42535</v>
      </c>
      <c r="G1695" s="31">
        <f t="shared" si="26"/>
        <v>42535</v>
      </c>
      <c r="H1695" s="32">
        <v>2720</v>
      </c>
      <c r="I1695" s="33" t="s">
        <v>39</v>
      </c>
    </row>
    <row r="1696" spans="1:9" x14ac:dyDescent="0.35">
      <c r="A1696" s="20" t="s">
        <v>16</v>
      </c>
      <c r="B1696" s="21" t="s">
        <v>45</v>
      </c>
      <c r="C1696" s="21" t="s">
        <v>27</v>
      </c>
      <c r="D1696" s="21" t="s">
        <v>34</v>
      </c>
      <c r="E1696" s="22">
        <v>42277</v>
      </c>
      <c r="F1696" s="23">
        <f>Dados!$E1696</f>
        <v>42277</v>
      </c>
      <c r="G1696" s="24">
        <f t="shared" si="26"/>
        <v>42277</v>
      </c>
      <c r="H1696" s="25">
        <v>900</v>
      </c>
      <c r="I1696" s="26" t="s">
        <v>37</v>
      </c>
    </row>
    <row r="1697" spans="1:9" x14ac:dyDescent="0.35">
      <c r="A1697" s="27" t="s">
        <v>22</v>
      </c>
      <c r="B1697" s="28" t="s">
        <v>47</v>
      </c>
      <c r="C1697" s="28" t="s">
        <v>26</v>
      </c>
      <c r="D1697" s="28" t="s">
        <v>30</v>
      </c>
      <c r="E1697" s="29">
        <v>42041</v>
      </c>
      <c r="F1697" s="30">
        <f>Dados!$E1697</f>
        <v>42041</v>
      </c>
      <c r="G1697" s="31">
        <f t="shared" si="26"/>
        <v>42041</v>
      </c>
      <c r="H1697" s="32">
        <v>3840</v>
      </c>
      <c r="I1697" s="33" t="s">
        <v>39</v>
      </c>
    </row>
    <row r="1698" spans="1:9" x14ac:dyDescent="0.35">
      <c r="A1698" s="20" t="s">
        <v>21</v>
      </c>
      <c r="B1698" s="21" t="s">
        <v>49</v>
      </c>
      <c r="C1698" s="21" t="s">
        <v>28</v>
      </c>
      <c r="D1698" s="21" t="s">
        <v>31</v>
      </c>
      <c r="E1698" s="22">
        <v>42557</v>
      </c>
      <c r="F1698" s="23">
        <f>Dados!$E1698</f>
        <v>42557</v>
      </c>
      <c r="G1698" s="24">
        <f t="shared" si="26"/>
        <v>42557</v>
      </c>
      <c r="H1698" s="25">
        <v>4550</v>
      </c>
      <c r="I1698" s="26" t="s">
        <v>39</v>
      </c>
    </row>
    <row r="1699" spans="1:9" x14ac:dyDescent="0.35">
      <c r="A1699" s="27" t="s">
        <v>14</v>
      </c>
      <c r="B1699" s="28" t="s">
        <v>45</v>
      </c>
      <c r="C1699" s="28" t="s">
        <v>24</v>
      </c>
      <c r="D1699" s="28" t="s">
        <v>31</v>
      </c>
      <c r="E1699" s="29">
        <v>42861</v>
      </c>
      <c r="F1699" s="30">
        <f>Dados!$E1699</f>
        <v>42861</v>
      </c>
      <c r="G1699" s="31">
        <f t="shared" si="26"/>
        <v>42861</v>
      </c>
      <c r="H1699" s="32">
        <v>1440</v>
      </c>
      <c r="I1699" s="33" t="s">
        <v>39</v>
      </c>
    </row>
    <row r="1700" spans="1:9" x14ac:dyDescent="0.35">
      <c r="A1700" s="20" t="s">
        <v>14</v>
      </c>
      <c r="B1700" s="21" t="s">
        <v>45</v>
      </c>
      <c r="C1700" s="21" t="s">
        <v>26</v>
      </c>
      <c r="D1700" s="21" t="s">
        <v>31</v>
      </c>
      <c r="E1700" s="22">
        <v>42239</v>
      </c>
      <c r="F1700" s="23">
        <f>Dados!$E1700</f>
        <v>42239</v>
      </c>
      <c r="G1700" s="24">
        <f t="shared" si="26"/>
        <v>42239</v>
      </c>
      <c r="H1700" s="25">
        <v>3600</v>
      </c>
      <c r="I1700" s="26" t="s">
        <v>39</v>
      </c>
    </row>
    <row r="1701" spans="1:9" x14ac:dyDescent="0.35">
      <c r="A1701" s="27" t="s">
        <v>22</v>
      </c>
      <c r="B1701" s="28" t="s">
        <v>49</v>
      </c>
      <c r="C1701" s="28" t="s">
        <v>24</v>
      </c>
      <c r="D1701" s="28" t="s">
        <v>31</v>
      </c>
      <c r="E1701" s="29">
        <v>42809</v>
      </c>
      <c r="F1701" s="30">
        <f>Dados!$E1701</f>
        <v>42809</v>
      </c>
      <c r="G1701" s="31">
        <f t="shared" si="26"/>
        <v>42809</v>
      </c>
      <c r="H1701" s="32">
        <v>5220</v>
      </c>
      <c r="I1701" s="33" t="s">
        <v>39</v>
      </c>
    </row>
    <row r="1702" spans="1:9" x14ac:dyDescent="0.35">
      <c r="A1702" s="20" t="s">
        <v>7</v>
      </c>
      <c r="B1702" s="21" t="s">
        <v>45</v>
      </c>
      <c r="C1702" s="21" t="s">
        <v>29</v>
      </c>
      <c r="D1702" s="21" t="s">
        <v>32</v>
      </c>
      <c r="E1702" s="22">
        <v>41849</v>
      </c>
      <c r="F1702" s="23">
        <f>Dados!$E1702</f>
        <v>41849</v>
      </c>
      <c r="G1702" s="24">
        <f t="shared" si="26"/>
        <v>41849</v>
      </c>
      <c r="H1702" s="25">
        <v>700</v>
      </c>
      <c r="I1702" s="26" t="s">
        <v>37</v>
      </c>
    </row>
    <row r="1703" spans="1:9" x14ac:dyDescent="0.35">
      <c r="A1703" s="27" t="s">
        <v>10</v>
      </c>
      <c r="B1703" s="28" t="s">
        <v>47</v>
      </c>
      <c r="C1703" s="28" t="s">
        <v>28</v>
      </c>
      <c r="D1703" s="28" t="s">
        <v>32</v>
      </c>
      <c r="E1703" s="29">
        <v>42277</v>
      </c>
      <c r="F1703" s="30">
        <f>Dados!$E1703</f>
        <v>42277</v>
      </c>
      <c r="G1703" s="31">
        <f t="shared" si="26"/>
        <v>42277</v>
      </c>
      <c r="H1703" s="32">
        <v>2100</v>
      </c>
      <c r="I1703" s="33" t="s">
        <v>39</v>
      </c>
    </row>
    <row r="1704" spans="1:9" x14ac:dyDescent="0.35">
      <c r="A1704" s="20" t="s">
        <v>5</v>
      </c>
      <c r="B1704" s="21" t="s">
        <v>48</v>
      </c>
      <c r="C1704" s="21" t="s">
        <v>25</v>
      </c>
      <c r="D1704" s="21" t="s">
        <v>32</v>
      </c>
      <c r="E1704" s="22">
        <v>42800</v>
      </c>
      <c r="F1704" s="23">
        <f>Dados!$E1704</f>
        <v>42800</v>
      </c>
      <c r="G1704" s="24">
        <f t="shared" si="26"/>
        <v>42800</v>
      </c>
      <c r="H1704" s="25">
        <v>5800</v>
      </c>
      <c r="I1704" s="26" t="s">
        <v>39</v>
      </c>
    </row>
    <row r="1705" spans="1:9" x14ac:dyDescent="0.35">
      <c r="A1705" s="27" t="s">
        <v>8</v>
      </c>
      <c r="B1705" s="28" t="s">
        <v>45</v>
      </c>
      <c r="C1705" s="28" t="s">
        <v>28</v>
      </c>
      <c r="D1705" s="28" t="s">
        <v>30</v>
      </c>
      <c r="E1705" s="29">
        <v>42851</v>
      </c>
      <c r="F1705" s="30">
        <f>Dados!$E1705</f>
        <v>42851</v>
      </c>
      <c r="G1705" s="31">
        <f t="shared" si="26"/>
        <v>42851</v>
      </c>
      <c r="H1705" s="32">
        <v>3840</v>
      </c>
      <c r="I1705" s="33" t="s">
        <v>36</v>
      </c>
    </row>
    <row r="1706" spans="1:9" x14ac:dyDescent="0.35">
      <c r="A1706" s="20" t="s">
        <v>22</v>
      </c>
      <c r="B1706" s="21" t="s">
        <v>44</v>
      </c>
      <c r="C1706" s="21" t="s">
        <v>29</v>
      </c>
      <c r="D1706" s="21" t="s">
        <v>34</v>
      </c>
      <c r="E1706" s="22">
        <v>42122</v>
      </c>
      <c r="F1706" s="23">
        <f>Dados!$E1706</f>
        <v>42122</v>
      </c>
      <c r="G1706" s="24">
        <f t="shared" si="26"/>
        <v>42122</v>
      </c>
      <c r="H1706" s="25">
        <v>1200</v>
      </c>
      <c r="I1706" s="26" t="s">
        <v>38</v>
      </c>
    </row>
    <row r="1707" spans="1:9" x14ac:dyDescent="0.35">
      <c r="A1707" s="27" t="s">
        <v>14</v>
      </c>
      <c r="B1707" s="28" t="s">
        <v>47</v>
      </c>
      <c r="C1707" s="28" t="s">
        <v>27</v>
      </c>
      <c r="D1707" s="28" t="s">
        <v>33</v>
      </c>
      <c r="E1707" s="29">
        <v>42548</v>
      </c>
      <c r="F1707" s="30">
        <f>Dados!$E1707</f>
        <v>42548</v>
      </c>
      <c r="G1707" s="31">
        <f t="shared" si="26"/>
        <v>42548</v>
      </c>
      <c r="H1707" s="32">
        <v>1500</v>
      </c>
      <c r="I1707" s="33" t="s">
        <v>36</v>
      </c>
    </row>
    <row r="1708" spans="1:9" x14ac:dyDescent="0.35">
      <c r="A1708" s="20" t="s">
        <v>10</v>
      </c>
      <c r="B1708" s="21" t="s">
        <v>48</v>
      </c>
      <c r="C1708" s="21" t="s">
        <v>27</v>
      </c>
      <c r="D1708" s="21" t="s">
        <v>30</v>
      </c>
      <c r="E1708" s="22">
        <v>42410</v>
      </c>
      <c r="F1708" s="23">
        <f>Dados!$E1708</f>
        <v>42410</v>
      </c>
      <c r="G1708" s="24">
        <f t="shared" si="26"/>
        <v>42410</v>
      </c>
      <c r="H1708" s="25">
        <v>2720</v>
      </c>
      <c r="I1708" s="26" t="s">
        <v>36</v>
      </c>
    </row>
    <row r="1709" spans="1:9" x14ac:dyDescent="0.35">
      <c r="A1709" s="27" t="s">
        <v>18</v>
      </c>
      <c r="B1709" s="28" t="s">
        <v>47</v>
      </c>
      <c r="C1709" s="28" t="s">
        <v>26</v>
      </c>
      <c r="D1709" s="28" t="s">
        <v>34</v>
      </c>
      <c r="E1709" s="29">
        <v>41855</v>
      </c>
      <c r="F1709" s="30">
        <f>Dados!$E1709</f>
        <v>41855</v>
      </c>
      <c r="G1709" s="31">
        <f t="shared" si="26"/>
        <v>41855</v>
      </c>
      <c r="H1709" s="32">
        <v>680</v>
      </c>
      <c r="I1709" s="33" t="s">
        <v>35</v>
      </c>
    </row>
    <row r="1710" spans="1:9" x14ac:dyDescent="0.35">
      <c r="A1710" s="20" t="s">
        <v>12</v>
      </c>
      <c r="B1710" s="21" t="s">
        <v>47</v>
      </c>
      <c r="C1710" s="21" t="s">
        <v>29</v>
      </c>
      <c r="D1710" s="21" t="s">
        <v>31</v>
      </c>
      <c r="E1710" s="22">
        <v>42520</v>
      </c>
      <c r="F1710" s="23">
        <f>Dados!$E1710</f>
        <v>42520</v>
      </c>
      <c r="G1710" s="24">
        <f t="shared" si="26"/>
        <v>42520</v>
      </c>
      <c r="H1710" s="25">
        <v>2720</v>
      </c>
      <c r="I1710" s="26" t="s">
        <v>36</v>
      </c>
    </row>
    <row r="1711" spans="1:9" x14ac:dyDescent="0.35">
      <c r="A1711" s="27" t="s">
        <v>22</v>
      </c>
      <c r="B1711" s="28" t="s">
        <v>47</v>
      </c>
      <c r="C1711" s="28" t="s">
        <v>28</v>
      </c>
      <c r="D1711" s="28" t="s">
        <v>31</v>
      </c>
      <c r="E1711" s="29">
        <v>42029</v>
      </c>
      <c r="F1711" s="30">
        <f>Dados!$E1711</f>
        <v>42029</v>
      </c>
      <c r="G1711" s="31">
        <f t="shared" si="26"/>
        <v>42029</v>
      </c>
      <c r="H1711" s="32">
        <v>2900</v>
      </c>
      <c r="I1711" s="33" t="s">
        <v>36</v>
      </c>
    </row>
    <row r="1712" spans="1:9" x14ac:dyDescent="0.35">
      <c r="A1712" s="20" t="s">
        <v>18</v>
      </c>
      <c r="B1712" s="21" t="s">
        <v>47</v>
      </c>
      <c r="C1712" s="21" t="s">
        <v>27</v>
      </c>
      <c r="D1712" s="21" t="s">
        <v>34</v>
      </c>
      <c r="E1712" s="22">
        <v>42362</v>
      </c>
      <c r="F1712" s="23">
        <f>Dados!$E1712</f>
        <v>42362</v>
      </c>
      <c r="G1712" s="24">
        <f t="shared" si="26"/>
        <v>42362</v>
      </c>
      <c r="H1712" s="25">
        <v>2250</v>
      </c>
      <c r="I1712" s="26" t="s">
        <v>36</v>
      </c>
    </row>
    <row r="1713" spans="1:9" x14ac:dyDescent="0.35">
      <c r="A1713" s="27" t="s">
        <v>12</v>
      </c>
      <c r="B1713" s="28" t="s">
        <v>48</v>
      </c>
      <c r="C1713" s="28" t="s">
        <v>29</v>
      </c>
      <c r="D1713" s="28" t="s">
        <v>33</v>
      </c>
      <c r="E1713" s="29">
        <v>42250</v>
      </c>
      <c r="F1713" s="30">
        <f>Dados!$E1713</f>
        <v>42250</v>
      </c>
      <c r="G1713" s="31">
        <f t="shared" si="26"/>
        <v>42250</v>
      </c>
      <c r="H1713" s="32">
        <v>1200</v>
      </c>
      <c r="I1713" s="33" t="s">
        <v>39</v>
      </c>
    </row>
    <row r="1714" spans="1:9" x14ac:dyDescent="0.35">
      <c r="A1714" s="20" t="s">
        <v>8</v>
      </c>
      <c r="B1714" s="21" t="s">
        <v>45</v>
      </c>
      <c r="C1714" s="21" t="s">
        <v>26</v>
      </c>
      <c r="D1714" s="21" t="s">
        <v>33</v>
      </c>
      <c r="E1714" s="22">
        <v>42396</v>
      </c>
      <c r="F1714" s="23">
        <f>Dados!$E1714</f>
        <v>42396</v>
      </c>
      <c r="G1714" s="24">
        <f t="shared" si="26"/>
        <v>42396</v>
      </c>
      <c r="H1714" s="25">
        <v>1600</v>
      </c>
      <c r="I1714" s="26" t="s">
        <v>35</v>
      </c>
    </row>
    <row r="1715" spans="1:9" x14ac:dyDescent="0.35">
      <c r="A1715" s="27" t="s">
        <v>22</v>
      </c>
      <c r="B1715" s="28" t="s">
        <v>49</v>
      </c>
      <c r="C1715" s="28" t="s">
        <v>26</v>
      </c>
      <c r="D1715" s="28" t="s">
        <v>34</v>
      </c>
      <c r="E1715" s="29">
        <v>41917</v>
      </c>
      <c r="F1715" s="30">
        <f>Dados!$E1715</f>
        <v>41917</v>
      </c>
      <c r="G1715" s="31">
        <f t="shared" si="26"/>
        <v>41917</v>
      </c>
      <c r="H1715" s="32">
        <v>3800</v>
      </c>
      <c r="I1715" s="33" t="s">
        <v>39</v>
      </c>
    </row>
    <row r="1716" spans="1:9" x14ac:dyDescent="0.35">
      <c r="A1716" s="20" t="s">
        <v>19</v>
      </c>
      <c r="B1716" s="21" t="s">
        <v>48</v>
      </c>
      <c r="C1716" s="21" t="s">
        <v>24</v>
      </c>
      <c r="D1716" s="21" t="s">
        <v>31</v>
      </c>
      <c r="E1716" s="22">
        <v>41976</v>
      </c>
      <c r="F1716" s="23">
        <f>Dados!$E1716</f>
        <v>41976</v>
      </c>
      <c r="G1716" s="24">
        <f t="shared" si="26"/>
        <v>41976</v>
      </c>
      <c r="H1716" s="25">
        <v>580</v>
      </c>
      <c r="I1716" s="26" t="s">
        <v>36</v>
      </c>
    </row>
    <row r="1717" spans="1:9" x14ac:dyDescent="0.35">
      <c r="A1717" s="27" t="s">
        <v>5</v>
      </c>
      <c r="B1717" s="28" t="s">
        <v>50</v>
      </c>
      <c r="C1717" s="28" t="s">
        <v>24</v>
      </c>
      <c r="D1717" s="28" t="s">
        <v>33</v>
      </c>
      <c r="E1717" s="29">
        <v>41919</v>
      </c>
      <c r="F1717" s="30">
        <f>Dados!$E1717</f>
        <v>41919</v>
      </c>
      <c r="G1717" s="31">
        <f t="shared" si="26"/>
        <v>41919</v>
      </c>
      <c r="H1717" s="32">
        <v>4200</v>
      </c>
      <c r="I1717" s="33" t="s">
        <v>39</v>
      </c>
    </row>
    <row r="1718" spans="1:9" x14ac:dyDescent="0.35">
      <c r="A1718" s="20" t="s">
        <v>10</v>
      </c>
      <c r="B1718" s="21" t="s">
        <v>46</v>
      </c>
      <c r="C1718" s="21" t="s">
        <v>29</v>
      </c>
      <c r="D1718" s="21" t="s">
        <v>31</v>
      </c>
      <c r="E1718" s="22">
        <v>42637</v>
      </c>
      <c r="F1718" s="23">
        <f>Dados!$E1718</f>
        <v>42637</v>
      </c>
      <c r="G1718" s="24">
        <f t="shared" si="26"/>
        <v>42637</v>
      </c>
      <c r="H1718" s="25">
        <v>1100</v>
      </c>
      <c r="I1718" s="26" t="s">
        <v>39</v>
      </c>
    </row>
    <row r="1719" spans="1:9" x14ac:dyDescent="0.35">
      <c r="A1719" s="27" t="s">
        <v>14</v>
      </c>
      <c r="B1719" s="28" t="s">
        <v>46</v>
      </c>
      <c r="C1719" s="28" t="s">
        <v>28</v>
      </c>
      <c r="D1719" s="28" t="s">
        <v>31</v>
      </c>
      <c r="E1719" s="29">
        <v>42101</v>
      </c>
      <c r="F1719" s="30">
        <f>Dados!$E1719</f>
        <v>42101</v>
      </c>
      <c r="G1719" s="31">
        <f t="shared" si="26"/>
        <v>42101</v>
      </c>
      <c r="H1719" s="32">
        <v>2040</v>
      </c>
      <c r="I1719" s="33" t="s">
        <v>38</v>
      </c>
    </row>
    <row r="1720" spans="1:9" x14ac:dyDescent="0.35">
      <c r="A1720" s="20" t="s">
        <v>17</v>
      </c>
      <c r="B1720" s="21" t="s">
        <v>47</v>
      </c>
      <c r="C1720" s="21" t="s">
        <v>29</v>
      </c>
      <c r="D1720" s="21" t="s">
        <v>30</v>
      </c>
      <c r="E1720" s="22">
        <v>42690</v>
      </c>
      <c r="F1720" s="23">
        <f>Dados!$E1720</f>
        <v>42690</v>
      </c>
      <c r="G1720" s="24">
        <f t="shared" si="26"/>
        <v>42690</v>
      </c>
      <c r="H1720" s="25">
        <v>960</v>
      </c>
      <c r="I1720" s="26" t="s">
        <v>35</v>
      </c>
    </row>
    <row r="1721" spans="1:9" x14ac:dyDescent="0.35">
      <c r="A1721" s="27" t="s">
        <v>7</v>
      </c>
      <c r="B1721" s="28" t="s">
        <v>44</v>
      </c>
      <c r="C1721" s="28" t="s">
        <v>28</v>
      </c>
      <c r="D1721" s="28" t="s">
        <v>32</v>
      </c>
      <c r="E1721" s="29">
        <v>42534</v>
      </c>
      <c r="F1721" s="30">
        <f>Dados!$E1721</f>
        <v>42534</v>
      </c>
      <c r="G1721" s="31">
        <f t="shared" si="26"/>
        <v>42534</v>
      </c>
      <c r="H1721" s="32">
        <v>3770</v>
      </c>
      <c r="I1721" s="33" t="s">
        <v>39</v>
      </c>
    </row>
    <row r="1722" spans="1:9" x14ac:dyDescent="0.35">
      <c r="A1722" s="20" t="s">
        <v>5</v>
      </c>
      <c r="B1722" s="21" t="s">
        <v>47</v>
      </c>
      <c r="C1722" s="21" t="s">
        <v>28</v>
      </c>
      <c r="D1722" s="21" t="s">
        <v>34</v>
      </c>
      <c r="E1722" s="22">
        <v>41924</v>
      </c>
      <c r="F1722" s="23">
        <f>Dados!$E1722</f>
        <v>41924</v>
      </c>
      <c r="G1722" s="24">
        <f t="shared" si="26"/>
        <v>41924</v>
      </c>
      <c r="H1722" s="25">
        <v>1600</v>
      </c>
      <c r="I1722" s="26" t="s">
        <v>39</v>
      </c>
    </row>
    <row r="1723" spans="1:9" x14ac:dyDescent="0.35">
      <c r="A1723" s="27" t="s">
        <v>13</v>
      </c>
      <c r="B1723" s="28" t="s">
        <v>47</v>
      </c>
      <c r="C1723" s="28" t="s">
        <v>28</v>
      </c>
      <c r="D1723" s="28" t="s">
        <v>30</v>
      </c>
      <c r="E1723" s="29">
        <v>42097</v>
      </c>
      <c r="F1723" s="30">
        <f>Dados!$E1723</f>
        <v>42097</v>
      </c>
      <c r="G1723" s="31">
        <f t="shared" si="26"/>
        <v>42097</v>
      </c>
      <c r="H1723" s="32">
        <v>6300</v>
      </c>
      <c r="I1723" s="33" t="s">
        <v>38</v>
      </c>
    </row>
    <row r="1724" spans="1:9" x14ac:dyDescent="0.35">
      <c r="A1724" s="20" t="s">
        <v>5</v>
      </c>
      <c r="B1724" s="21" t="s">
        <v>46</v>
      </c>
      <c r="C1724" s="21" t="s">
        <v>26</v>
      </c>
      <c r="D1724" s="21" t="s">
        <v>34</v>
      </c>
      <c r="E1724" s="22">
        <v>42273</v>
      </c>
      <c r="F1724" s="23">
        <f>Dados!$E1724</f>
        <v>42273</v>
      </c>
      <c r="G1724" s="24">
        <f t="shared" si="26"/>
        <v>42273</v>
      </c>
      <c r="H1724" s="25">
        <v>1900</v>
      </c>
      <c r="I1724" s="26" t="s">
        <v>37</v>
      </c>
    </row>
    <row r="1725" spans="1:9" x14ac:dyDescent="0.35">
      <c r="A1725" s="27" t="s">
        <v>7</v>
      </c>
      <c r="B1725" s="28" t="s">
        <v>46</v>
      </c>
      <c r="C1725" s="28" t="s">
        <v>27</v>
      </c>
      <c r="D1725" s="28" t="s">
        <v>33</v>
      </c>
      <c r="E1725" s="29">
        <v>42399</v>
      </c>
      <c r="F1725" s="30">
        <f>Dados!$E1725</f>
        <v>42399</v>
      </c>
      <c r="G1725" s="31">
        <f t="shared" si="26"/>
        <v>42399</v>
      </c>
      <c r="H1725" s="32">
        <v>1050</v>
      </c>
      <c r="I1725" s="33" t="s">
        <v>39</v>
      </c>
    </row>
    <row r="1726" spans="1:9" x14ac:dyDescent="0.35">
      <c r="A1726" s="20" t="s">
        <v>16</v>
      </c>
      <c r="B1726" s="21" t="s">
        <v>44</v>
      </c>
      <c r="C1726" s="21" t="s">
        <v>26</v>
      </c>
      <c r="D1726" s="21" t="s">
        <v>33</v>
      </c>
      <c r="E1726" s="22">
        <v>42097</v>
      </c>
      <c r="F1726" s="23">
        <f>Dados!$E1726</f>
        <v>42097</v>
      </c>
      <c r="G1726" s="24">
        <f t="shared" si="26"/>
        <v>42097</v>
      </c>
      <c r="H1726" s="25">
        <v>1700</v>
      </c>
      <c r="I1726" s="26" t="s">
        <v>39</v>
      </c>
    </row>
    <row r="1727" spans="1:9" x14ac:dyDescent="0.35">
      <c r="A1727" s="27" t="s">
        <v>6</v>
      </c>
      <c r="B1727" s="28" t="s">
        <v>45</v>
      </c>
      <c r="C1727" s="28" t="s">
        <v>25</v>
      </c>
      <c r="D1727" s="28" t="s">
        <v>33</v>
      </c>
      <c r="E1727" s="29">
        <v>41759</v>
      </c>
      <c r="F1727" s="30">
        <f>Dados!$E1727</f>
        <v>41759</v>
      </c>
      <c r="G1727" s="31">
        <f t="shared" si="26"/>
        <v>41759</v>
      </c>
      <c r="H1727" s="32">
        <v>3200</v>
      </c>
      <c r="I1727" s="33" t="s">
        <v>38</v>
      </c>
    </row>
    <row r="1728" spans="1:9" x14ac:dyDescent="0.35">
      <c r="A1728" s="20" t="s">
        <v>22</v>
      </c>
      <c r="B1728" s="21" t="s">
        <v>46</v>
      </c>
      <c r="C1728" s="21" t="s">
        <v>26</v>
      </c>
      <c r="D1728" s="21" t="s">
        <v>34</v>
      </c>
      <c r="E1728" s="22">
        <v>42668</v>
      </c>
      <c r="F1728" s="23">
        <f>Dados!$E1728</f>
        <v>42668</v>
      </c>
      <c r="G1728" s="24">
        <f t="shared" si="26"/>
        <v>42668</v>
      </c>
      <c r="H1728" s="25">
        <v>1400</v>
      </c>
      <c r="I1728" s="26" t="s">
        <v>39</v>
      </c>
    </row>
    <row r="1729" spans="1:9" x14ac:dyDescent="0.35">
      <c r="A1729" s="27" t="s">
        <v>16</v>
      </c>
      <c r="B1729" s="28" t="s">
        <v>44</v>
      </c>
      <c r="C1729" s="28" t="s">
        <v>29</v>
      </c>
      <c r="D1729" s="28" t="s">
        <v>33</v>
      </c>
      <c r="E1729" s="29">
        <v>42116</v>
      </c>
      <c r="F1729" s="30">
        <f>Dados!$E1729</f>
        <v>42116</v>
      </c>
      <c r="G1729" s="31">
        <f t="shared" si="26"/>
        <v>42116</v>
      </c>
      <c r="H1729" s="32">
        <v>1800</v>
      </c>
      <c r="I1729" s="33" t="s">
        <v>37</v>
      </c>
    </row>
    <row r="1730" spans="1:9" x14ac:dyDescent="0.35">
      <c r="A1730" s="20" t="s">
        <v>5</v>
      </c>
      <c r="B1730" s="21" t="s">
        <v>44</v>
      </c>
      <c r="C1730" s="21" t="s">
        <v>27</v>
      </c>
      <c r="D1730" s="21" t="s">
        <v>32</v>
      </c>
      <c r="E1730" s="22">
        <v>42014</v>
      </c>
      <c r="F1730" s="23">
        <f>Dados!$E1730</f>
        <v>42014</v>
      </c>
      <c r="G1730" s="24">
        <f t="shared" ref="G1730:G1793" si="27">E1730</f>
        <v>42014</v>
      </c>
      <c r="H1730" s="25">
        <v>6300</v>
      </c>
      <c r="I1730" s="26" t="s">
        <v>35</v>
      </c>
    </row>
    <row r="1731" spans="1:9" x14ac:dyDescent="0.35">
      <c r="A1731" s="27" t="s">
        <v>13</v>
      </c>
      <c r="B1731" s="28" t="s">
        <v>46</v>
      </c>
      <c r="C1731" s="28" t="s">
        <v>26</v>
      </c>
      <c r="D1731" s="28" t="s">
        <v>32</v>
      </c>
      <c r="E1731" s="29">
        <v>42265</v>
      </c>
      <c r="F1731" s="30">
        <f>Dados!$E1731</f>
        <v>42265</v>
      </c>
      <c r="G1731" s="31">
        <f t="shared" si="27"/>
        <v>42265</v>
      </c>
      <c r="H1731" s="32">
        <v>4350</v>
      </c>
      <c r="I1731" s="33" t="s">
        <v>35</v>
      </c>
    </row>
    <row r="1732" spans="1:9" x14ac:dyDescent="0.35">
      <c r="A1732" s="20" t="s">
        <v>9</v>
      </c>
      <c r="B1732" s="21" t="s">
        <v>50</v>
      </c>
      <c r="C1732" s="21" t="s">
        <v>25</v>
      </c>
      <c r="D1732" s="21" t="s">
        <v>31</v>
      </c>
      <c r="E1732" s="22">
        <v>42297</v>
      </c>
      <c r="F1732" s="23">
        <f>Dados!$E1732</f>
        <v>42297</v>
      </c>
      <c r="G1732" s="24">
        <f t="shared" si="27"/>
        <v>42297</v>
      </c>
      <c r="H1732" s="25">
        <v>900</v>
      </c>
      <c r="I1732" s="26" t="s">
        <v>38</v>
      </c>
    </row>
    <row r="1733" spans="1:9" x14ac:dyDescent="0.35">
      <c r="A1733" s="27" t="s">
        <v>17</v>
      </c>
      <c r="B1733" s="28" t="s">
        <v>50</v>
      </c>
      <c r="C1733" s="28" t="s">
        <v>29</v>
      </c>
      <c r="D1733" s="28" t="s">
        <v>33</v>
      </c>
      <c r="E1733" s="29">
        <v>42608</v>
      </c>
      <c r="F1733" s="30">
        <f>Dados!$E1733</f>
        <v>42608</v>
      </c>
      <c r="G1733" s="31">
        <f t="shared" si="27"/>
        <v>42608</v>
      </c>
      <c r="H1733" s="32">
        <v>2850</v>
      </c>
      <c r="I1733" s="33" t="s">
        <v>39</v>
      </c>
    </row>
    <row r="1734" spans="1:9" x14ac:dyDescent="0.35">
      <c r="A1734" s="20" t="s">
        <v>11</v>
      </c>
      <c r="B1734" s="21" t="s">
        <v>44</v>
      </c>
      <c r="C1734" s="21" t="s">
        <v>29</v>
      </c>
      <c r="D1734" s="21" t="s">
        <v>32</v>
      </c>
      <c r="E1734" s="22">
        <v>42509</v>
      </c>
      <c r="F1734" s="23">
        <f>Dados!$E1734</f>
        <v>42509</v>
      </c>
      <c r="G1734" s="24">
        <f t="shared" si="27"/>
        <v>42509</v>
      </c>
      <c r="H1734" s="25">
        <v>7000</v>
      </c>
      <c r="I1734" s="26" t="s">
        <v>39</v>
      </c>
    </row>
    <row r="1735" spans="1:9" x14ac:dyDescent="0.35">
      <c r="A1735" s="27" t="s">
        <v>11</v>
      </c>
      <c r="B1735" s="28" t="s">
        <v>47</v>
      </c>
      <c r="C1735" s="28" t="s">
        <v>28</v>
      </c>
      <c r="D1735" s="28" t="s">
        <v>32</v>
      </c>
      <c r="E1735" s="29">
        <v>42440</v>
      </c>
      <c r="F1735" s="30">
        <f>Dados!$E1735</f>
        <v>42440</v>
      </c>
      <c r="G1735" s="31">
        <f t="shared" si="27"/>
        <v>42440</v>
      </c>
      <c r="H1735" s="32">
        <v>6650</v>
      </c>
      <c r="I1735" s="33" t="s">
        <v>39</v>
      </c>
    </row>
    <row r="1736" spans="1:9" x14ac:dyDescent="0.35">
      <c r="A1736" s="20" t="s">
        <v>15</v>
      </c>
      <c r="B1736" s="21" t="s">
        <v>49</v>
      </c>
      <c r="C1736" s="21" t="s">
        <v>27</v>
      </c>
      <c r="D1736" s="21" t="s">
        <v>30</v>
      </c>
      <c r="E1736" s="22">
        <v>42480</v>
      </c>
      <c r="F1736" s="23">
        <f>Dados!$E1736</f>
        <v>42480</v>
      </c>
      <c r="G1736" s="24">
        <f t="shared" si="27"/>
        <v>42480</v>
      </c>
      <c r="H1736" s="25">
        <v>1500</v>
      </c>
      <c r="I1736" s="26" t="s">
        <v>35</v>
      </c>
    </row>
    <row r="1737" spans="1:9" x14ac:dyDescent="0.35">
      <c r="A1737" s="27" t="s">
        <v>14</v>
      </c>
      <c r="B1737" s="28" t="s">
        <v>45</v>
      </c>
      <c r="C1737" s="28" t="s">
        <v>25</v>
      </c>
      <c r="D1737" s="28" t="s">
        <v>32</v>
      </c>
      <c r="E1737" s="29">
        <v>42250</v>
      </c>
      <c r="F1737" s="30">
        <f>Dados!$E1737</f>
        <v>42250</v>
      </c>
      <c r="G1737" s="31">
        <f t="shared" si="27"/>
        <v>42250</v>
      </c>
      <c r="H1737" s="32">
        <v>1440</v>
      </c>
      <c r="I1737" s="33" t="s">
        <v>35</v>
      </c>
    </row>
    <row r="1738" spans="1:9" x14ac:dyDescent="0.35">
      <c r="A1738" s="20" t="s">
        <v>10</v>
      </c>
      <c r="B1738" s="21" t="s">
        <v>46</v>
      </c>
      <c r="C1738" s="21" t="s">
        <v>29</v>
      </c>
      <c r="D1738" s="21" t="s">
        <v>32</v>
      </c>
      <c r="E1738" s="22">
        <v>42237</v>
      </c>
      <c r="F1738" s="23">
        <f>Dados!$E1738</f>
        <v>42237</v>
      </c>
      <c r="G1738" s="24">
        <f t="shared" si="27"/>
        <v>42237</v>
      </c>
      <c r="H1738" s="25">
        <v>7000</v>
      </c>
      <c r="I1738" s="26" t="s">
        <v>37</v>
      </c>
    </row>
    <row r="1739" spans="1:9" x14ac:dyDescent="0.35">
      <c r="A1739" s="27" t="s">
        <v>17</v>
      </c>
      <c r="B1739" s="28" t="s">
        <v>46</v>
      </c>
      <c r="C1739" s="28" t="s">
        <v>27</v>
      </c>
      <c r="D1739" s="28" t="s">
        <v>34</v>
      </c>
      <c r="E1739" s="29">
        <v>42863</v>
      </c>
      <c r="F1739" s="30">
        <f>Dados!$E1739</f>
        <v>42863</v>
      </c>
      <c r="G1739" s="31">
        <f t="shared" si="27"/>
        <v>42863</v>
      </c>
      <c r="H1739" s="32">
        <v>1870</v>
      </c>
      <c r="I1739" s="33" t="s">
        <v>37</v>
      </c>
    </row>
    <row r="1740" spans="1:9" x14ac:dyDescent="0.35">
      <c r="A1740" s="20" t="s">
        <v>6</v>
      </c>
      <c r="B1740" s="21" t="s">
        <v>45</v>
      </c>
      <c r="C1740" s="21" t="s">
        <v>24</v>
      </c>
      <c r="D1740" s="21" t="s">
        <v>30</v>
      </c>
      <c r="E1740" s="22">
        <v>42366</v>
      </c>
      <c r="F1740" s="23">
        <f>Dados!$E1740</f>
        <v>42366</v>
      </c>
      <c r="G1740" s="24">
        <f t="shared" si="27"/>
        <v>42366</v>
      </c>
      <c r="H1740" s="25">
        <v>2800</v>
      </c>
      <c r="I1740" s="26" t="s">
        <v>39</v>
      </c>
    </row>
    <row r="1741" spans="1:9" x14ac:dyDescent="0.35">
      <c r="A1741" s="27" t="s">
        <v>11</v>
      </c>
      <c r="B1741" s="28" t="s">
        <v>47</v>
      </c>
      <c r="C1741" s="28" t="s">
        <v>24</v>
      </c>
      <c r="D1741" s="28" t="s">
        <v>31</v>
      </c>
      <c r="E1741" s="29">
        <v>42377</v>
      </c>
      <c r="F1741" s="30">
        <f>Dados!$E1741</f>
        <v>42377</v>
      </c>
      <c r="G1741" s="31">
        <f t="shared" si="27"/>
        <v>42377</v>
      </c>
      <c r="H1741" s="32">
        <v>3840</v>
      </c>
      <c r="I1741" s="33" t="s">
        <v>39</v>
      </c>
    </row>
    <row r="1742" spans="1:9" x14ac:dyDescent="0.35">
      <c r="A1742" s="20" t="s">
        <v>18</v>
      </c>
      <c r="B1742" s="21" t="s">
        <v>45</v>
      </c>
      <c r="C1742" s="21" t="s">
        <v>29</v>
      </c>
      <c r="D1742" s="21" t="s">
        <v>33</v>
      </c>
      <c r="E1742" s="22">
        <v>42363</v>
      </c>
      <c r="F1742" s="23">
        <f>Dados!$E1742</f>
        <v>42363</v>
      </c>
      <c r="G1742" s="24">
        <f t="shared" si="27"/>
        <v>42363</v>
      </c>
      <c r="H1742" s="25">
        <v>4900</v>
      </c>
      <c r="I1742" s="26" t="s">
        <v>39</v>
      </c>
    </row>
    <row r="1743" spans="1:9" x14ac:dyDescent="0.35">
      <c r="A1743" s="27" t="s">
        <v>21</v>
      </c>
      <c r="B1743" s="28" t="s">
        <v>44</v>
      </c>
      <c r="C1743" s="28" t="s">
        <v>26</v>
      </c>
      <c r="D1743" s="28" t="s">
        <v>34</v>
      </c>
      <c r="E1743" s="29">
        <v>42630</v>
      </c>
      <c r="F1743" s="30">
        <f>Dados!$E1743</f>
        <v>42630</v>
      </c>
      <c r="G1743" s="31">
        <f t="shared" si="27"/>
        <v>42630</v>
      </c>
      <c r="H1743" s="32">
        <v>2320</v>
      </c>
      <c r="I1743" s="33" t="s">
        <v>35</v>
      </c>
    </row>
    <row r="1744" spans="1:9" x14ac:dyDescent="0.35">
      <c r="A1744" s="20" t="s">
        <v>7</v>
      </c>
      <c r="B1744" s="21" t="s">
        <v>50</v>
      </c>
      <c r="C1744" s="21" t="s">
        <v>24</v>
      </c>
      <c r="D1744" s="21" t="s">
        <v>34</v>
      </c>
      <c r="E1744" s="22">
        <v>41698</v>
      </c>
      <c r="F1744" s="23">
        <f>Dados!$E1744</f>
        <v>41698</v>
      </c>
      <c r="G1744" s="24">
        <f t="shared" si="27"/>
        <v>41698</v>
      </c>
      <c r="H1744" s="25">
        <v>1700</v>
      </c>
      <c r="I1744" s="26" t="s">
        <v>38</v>
      </c>
    </row>
    <row r="1745" spans="1:9" x14ac:dyDescent="0.35">
      <c r="A1745" s="27" t="s">
        <v>21</v>
      </c>
      <c r="B1745" s="28" t="s">
        <v>47</v>
      </c>
      <c r="C1745" s="28" t="s">
        <v>28</v>
      </c>
      <c r="D1745" s="28" t="s">
        <v>32</v>
      </c>
      <c r="E1745" s="29">
        <v>41803</v>
      </c>
      <c r="F1745" s="30">
        <f>Dados!$E1745</f>
        <v>41803</v>
      </c>
      <c r="G1745" s="31">
        <f t="shared" si="27"/>
        <v>41803</v>
      </c>
      <c r="H1745" s="32">
        <v>340</v>
      </c>
      <c r="I1745" s="33" t="s">
        <v>39</v>
      </c>
    </row>
    <row r="1746" spans="1:9" x14ac:dyDescent="0.35">
      <c r="A1746" s="20" t="s">
        <v>5</v>
      </c>
      <c r="B1746" s="21" t="s">
        <v>50</v>
      </c>
      <c r="C1746" s="21" t="s">
        <v>24</v>
      </c>
      <c r="D1746" s="21" t="s">
        <v>31</v>
      </c>
      <c r="E1746" s="22">
        <v>41981</v>
      </c>
      <c r="F1746" s="23">
        <f>Dados!$E1746</f>
        <v>41981</v>
      </c>
      <c r="G1746" s="24">
        <f t="shared" si="27"/>
        <v>41981</v>
      </c>
      <c r="H1746" s="25">
        <v>4800</v>
      </c>
      <c r="I1746" s="26" t="s">
        <v>39</v>
      </c>
    </row>
    <row r="1747" spans="1:9" x14ac:dyDescent="0.35">
      <c r="A1747" s="27" t="s">
        <v>7</v>
      </c>
      <c r="B1747" s="28" t="s">
        <v>47</v>
      </c>
      <c r="C1747" s="28" t="s">
        <v>24</v>
      </c>
      <c r="D1747" s="28" t="s">
        <v>32</v>
      </c>
      <c r="E1747" s="29">
        <v>42103</v>
      </c>
      <c r="F1747" s="30">
        <f>Dados!$E1747</f>
        <v>42103</v>
      </c>
      <c r="G1747" s="31">
        <f t="shared" si="27"/>
        <v>42103</v>
      </c>
      <c r="H1747" s="32">
        <v>3800</v>
      </c>
      <c r="I1747" s="33" t="s">
        <v>37</v>
      </c>
    </row>
    <row r="1748" spans="1:9" x14ac:dyDescent="0.35">
      <c r="A1748" s="20" t="s">
        <v>8</v>
      </c>
      <c r="B1748" s="21" t="s">
        <v>48</v>
      </c>
      <c r="C1748" s="21" t="s">
        <v>29</v>
      </c>
      <c r="D1748" s="21" t="s">
        <v>34</v>
      </c>
      <c r="E1748" s="22">
        <v>41915</v>
      </c>
      <c r="F1748" s="23">
        <f>Dados!$E1748</f>
        <v>41915</v>
      </c>
      <c r="G1748" s="24">
        <f t="shared" si="27"/>
        <v>41915</v>
      </c>
      <c r="H1748" s="25">
        <v>7000</v>
      </c>
      <c r="I1748" s="26" t="s">
        <v>36</v>
      </c>
    </row>
    <row r="1749" spans="1:9" x14ac:dyDescent="0.35">
      <c r="A1749" s="27" t="s">
        <v>14</v>
      </c>
      <c r="B1749" s="28" t="s">
        <v>50</v>
      </c>
      <c r="C1749" s="28" t="s">
        <v>24</v>
      </c>
      <c r="D1749" s="28" t="s">
        <v>34</v>
      </c>
      <c r="E1749" s="29">
        <v>42629</v>
      </c>
      <c r="F1749" s="30">
        <f>Dados!$E1749</f>
        <v>42629</v>
      </c>
      <c r="G1749" s="31">
        <f t="shared" si="27"/>
        <v>42629</v>
      </c>
      <c r="H1749" s="32">
        <v>4900</v>
      </c>
      <c r="I1749" s="33" t="s">
        <v>36</v>
      </c>
    </row>
    <row r="1750" spans="1:9" x14ac:dyDescent="0.35">
      <c r="A1750" s="20" t="s">
        <v>20</v>
      </c>
      <c r="B1750" s="21" t="s">
        <v>47</v>
      </c>
      <c r="C1750" s="21" t="s">
        <v>24</v>
      </c>
      <c r="D1750" s="21" t="s">
        <v>32</v>
      </c>
      <c r="E1750" s="22">
        <v>42095</v>
      </c>
      <c r="F1750" s="23">
        <f>Dados!$E1750</f>
        <v>42095</v>
      </c>
      <c r="G1750" s="24">
        <f t="shared" si="27"/>
        <v>42095</v>
      </c>
      <c r="H1750" s="25">
        <v>600</v>
      </c>
      <c r="I1750" s="26" t="s">
        <v>36</v>
      </c>
    </row>
    <row r="1751" spans="1:9" x14ac:dyDescent="0.35">
      <c r="A1751" s="27" t="s">
        <v>10</v>
      </c>
      <c r="B1751" s="28" t="s">
        <v>49</v>
      </c>
      <c r="C1751" s="28" t="s">
        <v>27</v>
      </c>
      <c r="D1751" s="28" t="s">
        <v>33</v>
      </c>
      <c r="E1751" s="29">
        <v>42071</v>
      </c>
      <c r="F1751" s="30">
        <f>Dados!$E1751</f>
        <v>42071</v>
      </c>
      <c r="G1751" s="31">
        <f t="shared" si="27"/>
        <v>42071</v>
      </c>
      <c r="H1751" s="32">
        <v>1950</v>
      </c>
      <c r="I1751" s="33" t="s">
        <v>37</v>
      </c>
    </row>
    <row r="1752" spans="1:9" x14ac:dyDescent="0.35">
      <c r="A1752" s="20" t="s">
        <v>8</v>
      </c>
      <c r="B1752" s="21" t="s">
        <v>48</v>
      </c>
      <c r="C1752" s="21" t="s">
        <v>24</v>
      </c>
      <c r="D1752" s="21" t="s">
        <v>30</v>
      </c>
      <c r="E1752" s="22">
        <v>41787</v>
      </c>
      <c r="F1752" s="23">
        <f>Dados!$E1752</f>
        <v>41787</v>
      </c>
      <c r="G1752" s="24">
        <f t="shared" si="27"/>
        <v>41787</v>
      </c>
      <c r="H1752" s="25">
        <v>1050</v>
      </c>
      <c r="I1752" s="26" t="s">
        <v>37</v>
      </c>
    </row>
    <row r="1753" spans="1:9" x14ac:dyDescent="0.35">
      <c r="A1753" s="27" t="s">
        <v>16</v>
      </c>
      <c r="B1753" s="28" t="s">
        <v>49</v>
      </c>
      <c r="C1753" s="28" t="s">
        <v>29</v>
      </c>
      <c r="D1753" s="28" t="s">
        <v>30</v>
      </c>
      <c r="E1753" s="29">
        <v>41971</v>
      </c>
      <c r="F1753" s="30">
        <f>Dados!$E1753</f>
        <v>41971</v>
      </c>
      <c r="G1753" s="31">
        <f t="shared" si="27"/>
        <v>41971</v>
      </c>
      <c r="H1753" s="32">
        <v>450</v>
      </c>
      <c r="I1753" s="33" t="s">
        <v>37</v>
      </c>
    </row>
    <row r="1754" spans="1:9" x14ac:dyDescent="0.35">
      <c r="A1754" s="20" t="s">
        <v>14</v>
      </c>
      <c r="B1754" s="21" t="s">
        <v>44</v>
      </c>
      <c r="C1754" s="21" t="s">
        <v>28</v>
      </c>
      <c r="D1754" s="21" t="s">
        <v>30</v>
      </c>
      <c r="E1754" s="22">
        <v>42690</v>
      </c>
      <c r="F1754" s="23">
        <f>Dados!$E1754</f>
        <v>42690</v>
      </c>
      <c r="G1754" s="24">
        <f t="shared" si="27"/>
        <v>42690</v>
      </c>
      <c r="H1754" s="25">
        <v>200</v>
      </c>
      <c r="I1754" s="26" t="s">
        <v>35</v>
      </c>
    </row>
    <row r="1755" spans="1:9" x14ac:dyDescent="0.35">
      <c r="A1755" s="27" t="s">
        <v>6</v>
      </c>
      <c r="B1755" s="28" t="s">
        <v>50</v>
      </c>
      <c r="C1755" s="28" t="s">
        <v>29</v>
      </c>
      <c r="D1755" s="28" t="s">
        <v>34</v>
      </c>
      <c r="E1755" s="29">
        <v>41662</v>
      </c>
      <c r="F1755" s="30">
        <f>Dados!$E1755</f>
        <v>41662</v>
      </c>
      <c r="G1755" s="31">
        <f t="shared" si="27"/>
        <v>41662</v>
      </c>
      <c r="H1755" s="32">
        <v>300</v>
      </c>
      <c r="I1755" s="33" t="s">
        <v>36</v>
      </c>
    </row>
    <row r="1756" spans="1:9" x14ac:dyDescent="0.35">
      <c r="A1756" s="20" t="s">
        <v>23</v>
      </c>
      <c r="B1756" s="21" t="s">
        <v>45</v>
      </c>
      <c r="C1756" s="21" t="s">
        <v>28</v>
      </c>
      <c r="D1756" s="21" t="s">
        <v>32</v>
      </c>
      <c r="E1756" s="22">
        <v>42801</v>
      </c>
      <c r="F1756" s="23">
        <f>Dados!$E1756</f>
        <v>42801</v>
      </c>
      <c r="G1756" s="24">
        <f t="shared" si="27"/>
        <v>42801</v>
      </c>
      <c r="H1756" s="25">
        <v>3360</v>
      </c>
      <c r="I1756" s="26" t="s">
        <v>35</v>
      </c>
    </row>
    <row r="1757" spans="1:9" x14ac:dyDescent="0.35">
      <c r="A1757" s="27" t="s">
        <v>20</v>
      </c>
      <c r="B1757" s="28" t="s">
        <v>50</v>
      </c>
      <c r="C1757" s="28" t="s">
        <v>28</v>
      </c>
      <c r="D1757" s="28" t="s">
        <v>33</v>
      </c>
      <c r="E1757" s="29">
        <v>42583</v>
      </c>
      <c r="F1757" s="30">
        <f>Dados!$E1757</f>
        <v>42583</v>
      </c>
      <c r="G1757" s="31">
        <f t="shared" si="27"/>
        <v>42583</v>
      </c>
      <c r="H1757" s="32">
        <v>3770</v>
      </c>
      <c r="I1757" s="33" t="s">
        <v>36</v>
      </c>
    </row>
    <row r="1758" spans="1:9" x14ac:dyDescent="0.35">
      <c r="A1758" s="20" t="s">
        <v>6</v>
      </c>
      <c r="B1758" s="21" t="s">
        <v>46</v>
      </c>
      <c r="C1758" s="21" t="s">
        <v>26</v>
      </c>
      <c r="D1758" s="21" t="s">
        <v>31</v>
      </c>
      <c r="E1758" s="22">
        <v>42537</v>
      </c>
      <c r="F1758" s="23">
        <f>Dados!$E1758</f>
        <v>42537</v>
      </c>
      <c r="G1758" s="24">
        <f t="shared" si="27"/>
        <v>42537</v>
      </c>
      <c r="H1758" s="25">
        <v>1400</v>
      </c>
      <c r="I1758" s="26" t="s">
        <v>36</v>
      </c>
    </row>
    <row r="1759" spans="1:9" x14ac:dyDescent="0.35">
      <c r="A1759" s="27" t="s">
        <v>8</v>
      </c>
      <c r="B1759" s="28" t="s">
        <v>49</v>
      </c>
      <c r="C1759" s="28" t="s">
        <v>29</v>
      </c>
      <c r="D1759" s="28" t="s">
        <v>32</v>
      </c>
      <c r="E1759" s="29">
        <v>41791</v>
      </c>
      <c r="F1759" s="30">
        <f>Dados!$E1759</f>
        <v>41791</v>
      </c>
      <c r="G1759" s="31">
        <f t="shared" si="27"/>
        <v>41791</v>
      </c>
      <c r="H1759" s="32">
        <v>800</v>
      </c>
      <c r="I1759" s="33" t="s">
        <v>38</v>
      </c>
    </row>
    <row r="1760" spans="1:9" x14ac:dyDescent="0.35">
      <c r="A1760" s="20" t="s">
        <v>6</v>
      </c>
      <c r="B1760" s="21" t="s">
        <v>50</v>
      </c>
      <c r="C1760" s="21" t="s">
        <v>27</v>
      </c>
      <c r="D1760" s="21" t="s">
        <v>31</v>
      </c>
      <c r="E1760" s="22">
        <v>42343</v>
      </c>
      <c r="F1760" s="23">
        <f>Dados!$E1760</f>
        <v>42343</v>
      </c>
      <c r="G1760" s="24">
        <f t="shared" si="27"/>
        <v>42343</v>
      </c>
      <c r="H1760" s="25">
        <v>1350</v>
      </c>
      <c r="I1760" s="26" t="s">
        <v>35</v>
      </c>
    </row>
    <row r="1761" spans="1:9" x14ac:dyDescent="0.35">
      <c r="A1761" s="27" t="s">
        <v>7</v>
      </c>
      <c r="B1761" s="28" t="s">
        <v>45</v>
      </c>
      <c r="C1761" s="28" t="s">
        <v>25</v>
      </c>
      <c r="D1761" s="28" t="s">
        <v>31</v>
      </c>
      <c r="E1761" s="29">
        <v>42776</v>
      </c>
      <c r="F1761" s="30">
        <f>Dados!$E1761</f>
        <v>42776</v>
      </c>
      <c r="G1761" s="31">
        <f t="shared" si="27"/>
        <v>42776</v>
      </c>
      <c r="H1761" s="32">
        <v>1440</v>
      </c>
      <c r="I1761" s="33" t="s">
        <v>35</v>
      </c>
    </row>
    <row r="1762" spans="1:9" x14ac:dyDescent="0.35">
      <c r="A1762" s="20" t="s">
        <v>22</v>
      </c>
      <c r="B1762" s="21" t="s">
        <v>47</v>
      </c>
      <c r="C1762" s="21" t="s">
        <v>27</v>
      </c>
      <c r="D1762" s="21" t="s">
        <v>34</v>
      </c>
      <c r="E1762" s="22">
        <v>41843</v>
      </c>
      <c r="F1762" s="23">
        <f>Dados!$E1762</f>
        <v>41843</v>
      </c>
      <c r="G1762" s="24">
        <f t="shared" si="27"/>
        <v>41843</v>
      </c>
      <c r="H1762" s="25">
        <v>1530</v>
      </c>
      <c r="I1762" s="26" t="s">
        <v>39</v>
      </c>
    </row>
    <row r="1763" spans="1:9" x14ac:dyDescent="0.35">
      <c r="A1763" s="27" t="s">
        <v>19</v>
      </c>
      <c r="B1763" s="28" t="s">
        <v>46</v>
      </c>
      <c r="C1763" s="28" t="s">
        <v>28</v>
      </c>
      <c r="D1763" s="28" t="s">
        <v>34</v>
      </c>
      <c r="E1763" s="29">
        <v>42737</v>
      </c>
      <c r="F1763" s="30">
        <f>Dados!$E1763</f>
        <v>42737</v>
      </c>
      <c r="G1763" s="31">
        <f t="shared" si="27"/>
        <v>42737</v>
      </c>
      <c r="H1763" s="32">
        <v>1530</v>
      </c>
      <c r="I1763" s="33" t="s">
        <v>36</v>
      </c>
    </row>
    <row r="1764" spans="1:9" x14ac:dyDescent="0.35">
      <c r="A1764" s="20" t="s">
        <v>20</v>
      </c>
      <c r="B1764" s="21" t="s">
        <v>47</v>
      </c>
      <c r="C1764" s="21" t="s">
        <v>24</v>
      </c>
      <c r="D1764" s="21" t="s">
        <v>33</v>
      </c>
      <c r="E1764" s="22">
        <v>42593</v>
      </c>
      <c r="F1764" s="23">
        <f>Dados!$E1764</f>
        <v>42593</v>
      </c>
      <c r="G1764" s="24">
        <f t="shared" si="27"/>
        <v>42593</v>
      </c>
      <c r="H1764" s="25">
        <v>2450</v>
      </c>
      <c r="I1764" s="26" t="s">
        <v>39</v>
      </c>
    </row>
    <row r="1765" spans="1:9" x14ac:dyDescent="0.35">
      <c r="A1765" s="27" t="s">
        <v>18</v>
      </c>
      <c r="B1765" s="28" t="s">
        <v>45</v>
      </c>
      <c r="C1765" s="28" t="s">
        <v>27</v>
      </c>
      <c r="D1765" s="28" t="s">
        <v>32</v>
      </c>
      <c r="E1765" s="29">
        <v>42344</v>
      </c>
      <c r="F1765" s="30">
        <f>Dados!$E1765</f>
        <v>42344</v>
      </c>
      <c r="G1765" s="31">
        <f t="shared" si="27"/>
        <v>42344</v>
      </c>
      <c r="H1765" s="32">
        <v>850</v>
      </c>
      <c r="I1765" s="33" t="s">
        <v>38</v>
      </c>
    </row>
    <row r="1766" spans="1:9" x14ac:dyDescent="0.35">
      <c r="A1766" s="20" t="s">
        <v>21</v>
      </c>
      <c r="B1766" s="21" t="s">
        <v>44</v>
      </c>
      <c r="C1766" s="21" t="s">
        <v>26</v>
      </c>
      <c r="D1766" s="21" t="s">
        <v>32</v>
      </c>
      <c r="E1766" s="22">
        <v>41697</v>
      </c>
      <c r="F1766" s="23">
        <f>Dados!$E1766</f>
        <v>41697</v>
      </c>
      <c r="G1766" s="24">
        <f t="shared" si="27"/>
        <v>41697</v>
      </c>
      <c r="H1766" s="25">
        <v>1400</v>
      </c>
      <c r="I1766" s="26" t="s">
        <v>35</v>
      </c>
    </row>
    <row r="1767" spans="1:9" x14ac:dyDescent="0.35">
      <c r="A1767" s="27" t="s">
        <v>22</v>
      </c>
      <c r="B1767" s="28" t="s">
        <v>48</v>
      </c>
      <c r="C1767" s="28" t="s">
        <v>28</v>
      </c>
      <c r="D1767" s="28" t="s">
        <v>31</v>
      </c>
      <c r="E1767" s="29">
        <v>42053</v>
      </c>
      <c r="F1767" s="30">
        <f>Dados!$E1767</f>
        <v>42053</v>
      </c>
      <c r="G1767" s="31">
        <f t="shared" si="27"/>
        <v>42053</v>
      </c>
      <c r="H1767" s="32">
        <v>240</v>
      </c>
      <c r="I1767" s="33" t="s">
        <v>39</v>
      </c>
    </row>
    <row r="1768" spans="1:9" x14ac:dyDescent="0.35">
      <c r="A1768" s="20" t="s">
        <v>9</v>
      </c>
      <c r="B1768" s="21" t="s">
        <v>45</v>
      </c>
      <c r="C1768" s="21" t="s">
        <v>27</v>
      </c>
      <c r="D1768" s="21" t="s">
        <v>32</v>
      </c>
      <c r="E1768" s="22">
        <v>42549</v>
      </c>
      <c r="F1768" s="23">
        <f>Dados!$E1768</f>
        <v>42549</v>
      </c>
      <c r="G1768" s="24">
        <f t="shared" si="27"/>
        <v>42549</v>
      </c>
      <c r="H1768" s="25">
        <v>1050</v>
      </c>
      <c r="I1768" s="26" t="s">
        <v>36</v>
      </c>
    </row>
    <row r="1769" spans="1:9" x14ac:dyDescent="0.35">
      <c r="A1769" s="27" t="s">
        <v>18</v>
      </c>
      <c r="B1769" s="28" t="s">
        <v>50</v>
      </c>
      <c r="C1769" s="28" t="s">
        <v>27</v>
      </c>
      <c r="D1769" s="28" t="s">
        <v>31</v>
      </c>
      <c r="E1769" s="29">
        <v>41697</v>
      </c>
      <c r="F1769" s="30">
        <f>Dados!$E1769</f>
        <v>41697</v>
      </c>
      <c r="G1769" s="31">
        <f t="shared" si="27"/>
        <v>41697</v>
      </c>
      <c r="H1769" s="32">
        <v>5950</v>
      </c>
      <c r="I1769" s="33" t="s">
        <v>39</v>
      </c>
    </row>
    <row r="1770" spans="1:9" x14ac:dyDescent="0.35">
      <c r="A1770" s="20" t="s">
        <v>7</v>
      </c>
      <c r="B1770" s="21" t="s">
        <v>44</v>
      </c>
      <c r="C1770" s="21" t="s">
        <v>28</v>
      </c>
      <c r="D1770" s="21" t="s">
        <v>32</v>
      </c>
      <c r="E1770" s="22">
        <v>41910</v>
      </c>
      <c r="F1770" s="23">
        <f>Dados!$E1770</f>
        <v>41910</v>
      </c>
      <c r="G1770" s="24">
        <f t="shared" si="27"/>
        <v>41910</v>
      </c>
      <c r="H1770" s="25">
        <v>960</v>
      </c>
      <c r="I1770" s="26" t="s">
        <v>37</v>
      </c>
    </row>
    <row r="1771" spans="1:9" x14ac:dyDescent="0.35">
      <c r="A1771" s="27" t="s">
        <v>9</v>
      </c>
      <c r="B1771" s="28" t="s">
        <v>49</v>
      </c>
      <c r="C1771" s="28" t="s">
        <v>24</v>
      </c>
      <c r="D1771" s="28" t="s">
        <v>30</v>
      </c>
      <c r="E1771" s="29">
        <v>42412</v>
      </c>
      <c r="F1771" s="30">
        <f>Dados!$E1771</f>
        <v>42412</v>
      </c>
      <c r="G1771" s="31">
        <f t="shared" si="27"/>
        <v>42412</v>
      </c>
      <c r="H1771" s="32">
        <v>200</v>
      </c>
      <c r="I1771" s="33" t="s">
        <v>37</v>
      </c>
    </row>
    <row r="1772" spans="1:9" x14ac:dyDescent="0.35">
      <c r="A1772" s="20" t="s">
        <v>11</v>
      </c>
      <c r="B1772" s="21" t="s">
        <v>49</v>
      </c>
      <c r="C1772" s="21" t="s">
        <v>28</v>
      </c>
      <c r="D1772" s="21" t="s">
        <v>31</v>
      </c>
      <c r="E1772" s="22">
        <v>42184</v>
      </c>
      <c r="F1772" s="23">
        <f>Dados!$E1772</f>
        <v>42184</v>
      </c>
      <c r="G1772" s="24">
        <f t="shared" si="27"/>
        <v>42184</v>
      </c>
      <c r="H1772" s="25">
        <v>1350</v>
      </c>
      <c r="I1772" s="26" t="s">
        <v>36</v>
      </c>
    </row>
    <row r="1773" spans="1:9" x14ac:dyDescent="0.35">
      <c r="A1773" s="27" t="s">
        <v>16</v>
      </c>
      <c r="B1773" s="28" t="s">
        <v>44</v>
      </c>
      <c r="C1773" s="28" t="s">
        <v>24</v>
      </c>
      <c r="D1773" s="28" t="s">
        <v>34</v>
      </c>
      <c r="E1773" s="29">
        <v>41936</v>
      </c>
      <c r="F1773" s="30">
        <f>Dados!$E1773</f>
        <v>41936</v>
      </c>
      <c r="G1773" s="31">
        <f t="shared" si="27"/>
        <v>41936</v>
      </c>
      <c r="H1773" s="32">
        <v>1400</v>
      </c>
      <c r="I1773" s="33" t="s">
        <v>39</v>
      </c>
    </row>
    <row r="1774" spans="1:9" x14ac:dyDescent="0.35">
      <c r="A1774" s="20" t="s">
        <v>9</v>
      </c>
      <c r="B1774" s="21" t="s">
        <v>48</v>
      </c>
      <c r="C1774" s="21" t="s">
        <v>28</v>
      </c>
      <c r="D1774" s="21" t="s">
        <v>32</v>
      </c>
      <c r="E1774" s="22">
        <v>41881</v>
      </c>
      <c r="F1774" s="23">
        <f>Dados!$E1774</f>
        <v>41881</v>
      </c>
      <c r="G1774" s="24">
        <f t="shared" si="27"/>
        <v>41881</v>
      </c>
      <c r="H1774" s="25">
        <v>1440</v>
      </c>
      <c r="I1774" s="26" t="s">
        <v>37</v>
      </c>
    </row>
    <row r="1775" spans="1:9" x14ac:dyDescent="0.35">
      <c r="A1775" s="27" t="s">
        <v>21</v>
      </c>
      <c r="B1775" s="28" t="s">
        <v>48</v>
      </c>
      <c r="C1775" s="28" t="s">
        <v>25</v>
      </c>
      <c r="D1775" s="28" t="s">
        <v>33</v>
      </c>
      <c r="E1775" s="29">
        <v>41890</v>
      </c>
      <c r="F1775" s="30">
        <f>Dados!$E1775</f>
        <v>41890</v>
      </c>
      <c r="G1775" s="31">
        <f t="shared" si="27"/>
        <v>41890</v>
      </c>
      <c r="H1775" s="32">
        <v>1160</v>
      </c>
      <c r="I1775" s="33" t="s">
        <v>35</v>
      </c>
    </row>
    <row r="1776" spans="1:9" x14ac:dyDescent="0.35">
      <c r="A1776" s="20" t="s">
        <v>18</v>
      </c>
      <c r="B1776" s="21" t="s">
        <v>49</v>
      </c>
      <c r="C1776" s="21" t="s">
        <v>24</v>
      </c>
      <c r="D1776" s="21" t="s">
        <v>34</v>
      </c>
      <c r="E1776" s="22">
        <v>41732</v>
      </c>
      <c r="F1776" s="23">
        <f>Dados!$E1776</f>
        <v>41732</v>
      </c>
      <c r="G1776" s="24">
        <f t="shared" si="27"/>
        <v>41732</v>
      </c>
      <c r="H1776" s="25">
        <v>600</v>
      </c>
      <c r="I1776" s="26" t="s">
        <v>37</v>
      </c>
    </row>
    <row r="1777" spans="1:9" x14ac:dyDescent="0.35">
      <c r="A1777" s="27" t="s">
        <v>11</v>
      </c>
      <c r="B1777" s="28" t="s">
        <v>48</v>
      </c>
      <c r="C1777" s="28" t="s">
        <v>26</v>
      </c>
      <c r="D1777" s="28" t="s">
        <v>33</v>
      </c>
      <c r="E1777" s="29">
        <v>42712</v>
      </c>
      <c r="F1777" s="30">
        <f>Dados!$E1777</f>
        <v>42712</v>
      </c>
      <c r="G1777" s="31">
        <f t="shared" si="27"/>
        <v>42712</v>
      </c>
      <c r="H1777" s="32">
        <v>1050</v>
      </c>
      <c r="I1777" s="33" t="s">
        <v>39</v>
      </c>
    </row>
    <row r="1778" spans="1:9" x14ac:dyDescent="0.35">
      <c r="A1778" s="20" t="s">
        <v>22</v>
      </c>
      <c r="B1778" s="21" t="s">
        <v>48</v>
      </c>
      <c r="C1778" s="21" t="s">
        <v>27</v>
      </c>
      <c r="D1778" s="21" t="s">
        <v>32</v>
      </c>
      <c r="E1778" s="22">
        <v>41792</v>
      </c>
      <c r="F1778" s="23">
        <f>Dados!$E1778</f>
        <v>41792</v>
      </c>
      <c r="G1778" s="24">
        <f t="shared" si="27"/>
        <v>41792</v>
      </c>
      <c r="H1778" s="25">
        <v>2800</v>
      </c>
      <c r="I1778" s="26" t="s">
        <v>36</v>
      </c>
    </row>
    <row r="1779" spans="1:9" x14ac:dyDescent="0.35">
      <c r="A1779" s="27" t="s">
        <v>5</v>
      </c>
      <c r="B1779" s="28" t="s">
        <v>48</v>
      </c>
      <c r="C1779" s="28" t="s">
        <v>28</v>
      </c>
      <c r="D1779" s="28" t="s">
        <v>30</v>
      </c>
      <c r="E1779" s="29">
        <v>42514</v>
      </c>
      <c r="F1779" s="30">
        <f>Dados!$E1779</f>
        <v>42514</v>
      </c>
      <c r="G1779" s="31">
        <f t="shared" si="27"/>
        <v>42514</v>
      </c>
      <c r="H1779" s="32">
        <v>4320</v>
      </c>
      <c r="I1779" s="33" t="s">
        <v>39</v>
      </c>
    </row>
    <row r="1780" spans="1:9" x14ac:dyDescent="0.35">
      <c r="A1780" s="20" t="s">
        <v>11</v>
      </c>
      <c r="B1780" s="21" t="s">
        <v>45</v>
      </c>
      <c r="C1780" s="21" t="s">
        <v>27</v>
      </c>
      <c r="D1780" s="21" t="s">
        <v>33</v>
      </c>
      <c r="E1780" s="22">
        <v>42824</v>
      </c>
      <c r="F1780" s="23">
        <f>Dados!$E1780</f>
        <v>42824</v>
      </c>
      <c r="G1780" s="24">
        <f t="shared" si="27"/>
        <v>42824</v>
      </c>
      <c r="H1780" s="25">
        <v>6650</v>
      </c>
      <c r="I1780" s="26" t="s">
        <v>36</v>
      </c>
    </row>
    <row r="1781" spans="1:9" x14ac:dyDescent="0.35">
      <c r="A1781" s="27" t="s">
        <v>17</v>
      </c>
      <c r="B1781" s="28" t="s">
        <v>45</v>
      </c>
      <c r="C1781" s="28" t="s">
        <v>28</v>
      </c>
      <c r="D1781" s="28" t="s">
        <v>31</v>
      </c>
      <c r="E1781" s="29">
        <v>42278</v>
      </c>
      <c r="F1781" s="30">
        <f>Dados!$E1781</f>
        <v>42278</v>
      </c>
      <c r="G1781" s="31">
        <f t="shared" si="27"/>
        <v>42278</v>
      </c>
      <c r="H1781" s="32">
        <v>5600</v>
      </c>
      <c r="I1781" s="33" t="s">
        <v>39</v>
      </c>
    </row>
    <row r="1782" spans="1:9" x14ac:dyDescent="0.35">
      <c r="A1782" s="20" t="s">
        <v>6</v>
      </c>
      <c r="B1782" s="21" t="s">
        <v>47</v>
      </c>
      <c r="C1782" s="21" t="s">
        <v>25</v>
      </c>
      <c r="D1782" s="21" t="s">
        <v>32</v>
      </c>
      <c r="E1782" s="22">
        <v>42359</v>
      </c>
      <c r="F1782" s="23">
        <f>Dados!$E1782</f>
        <v>42359</v>
      </c>
      <c r="G1782" s="24">
        <f t="shared" si="27"/>
        <v>42359</v>
      </c>
      <c r="H1782" s="25">
        <v>5510</v>
      </c>
      <c r="I1782" s="26" t="s">
        <v>37</v>
      </c>
    </row>
    <row r="1783" spans="1:9" x14ac:dyDescent="0.35">
      <c r="A1783" s="27" t="s">
        <v>20</v>
      </c>
      <c r="B1783" s="28" t="s">
        <v>46</v>
      </c>
      <c r="C1783" s="28" t="s">
        <v>29</v>
      </c>
      <c r="D1783" s="28" t="s">
        <v>33</v>
      </c>
      <c r="E1783" s="29">
        <v>41718</v>
      </c>
      <c r="F1783" s="30">
        <f>Dados!$E1783</f>
        <v>41718</v>
      </c>
      <c r="G1783" s="31">
        <f t="shared" si="27"/>
        <v>41718</v>
      </c>
      <c r="H1783" s="32">
        <v>2000</v>
      </c>
      <c r="I1783" s="33" t="s">
        <v>39</v>
      </c>
    </row>
    <row r="1784" spans="1:9" x14ac:dyDescent="0.35">
      <c r="A1784" s="20" t="s">
        <v>7</v>
      </c>
      <c r="B1784" s="21" t="s">
        <v>45</v>
      </c>
      <c r="C1784" s="21" t="s">
        <v>27</v>
      </c>
      <c r="D1784" s="21" t="s">
        <v>30</v>
      </c>
      <c r="E1784" s="22">
        <v>42834</v>
      </c>
      <c r="F1784" s="23">
        <f>Dados!$E1784</f>
        <v>42834</v>
      </c>
      <c r="G1784" s="24">
        <f t="shared" si="27"/>
        <v>42834</v>
      </c>
      <c r="H1784" s="25">
        <v>3200</v>
      </c>
      <c r="I1784" s="26" t="s">
        <v>35</v>
      </c>
    </row>
    <row r="1785" spans="1:9" x14ac:dyDescent="0.35">
      <c r="A1785" s="27" t="s">
        <v>17</v>
      </c>
      <c r="B1785" s="28" t="s">
        <v>49</v>
      </c>
      <c r="C1785" s="28" t="s">
        <v>26</v>
      </c>
      <c r="D1785" s="28" t="s">
        <v>33</v>
      </c>
      <c r="E1785" s="29">
        <v>42287</v>
      </c>
      <c r="F1785" s="30">
        <f>Dados!$E1785</f>
        <v>42287</v>
      </c>
      <c r="G1785" s="31">
        <f t="shared" si="27"/>
        <v>42287</v>
      </c>
      <c r="H1785" s="32">
        <v>2700</v>
      </c>
      <c r="I1785" s="33" t="s">
        <v>36</v>
      </c>
    </row>
    <row r="1786" spans="1:9" x14ac:dyDescent="0.35">
      <c r="A1786" s="20" t="s">
        <v>23</v>
      </c>
      <c r="B1786" s="21" t="s">
        <v>45</v>
      </c>
      <c r="C1786" s="21" t="s">
        <v>29</v>
      </c>
      <c r="D1786" s="21" t="s">
        <v>34</v>
      </c>
      <c r="E1786" s="22">
        <v>41878</v>
      </c>
      <c r="F1786" s="23">
        <f>Dados!$E1786</f>
        <v>41878</v>
      </c>
      <c r="G1786" s="24">
        <f t="shared" si="27"/>
        <v>41878</v>
      </c>
      <c r="H1786" s="25">
        <v>3600</v>
      </c>
      <c r="I1786" s="26" t="s">
        <v>39</v>
      </c>
    </row>
    <row r="1787" spans="1:9" x14ac:dyDescent="0.35">
      <c r="A1787" s="27" t="s">
        <v>17</v>
      </c>
      <c r="B1787" s="28" t="s">
        <v>45</v>
      </c>
      <c r="C1787" s="28" t="s">
        <v>24</v>
      </c>
      <c r="D1787" s="28" t="s">
        <v>30</v>
      </c>
      <c r="E1787" s="29">
        <v>42596</v>
      </c>
      <c r="F1787" s="30">
        <f>Dados!$E1787</f>
        <v>42596</v>
      </c>
      <c r="G1787" s="31">
        <f t="shared" si="27"/>
        <v>42596</v>
      </c>
      <c r="H1787" s="32">
        <v>7000</v>
      </c>
      <c r="I1787" s="33" t="s">
        <v>37</v>
      </c>
    </row>
    <row r="1788" spans="1:9" x14ac:dyDescent="0.35">
      <c r="A1788" s="20" t="s">
        <v>6</v>
      </c>
      <c r="B1788" s="21" t="s">
        <v>49</v>
      </c>
      <c r="C1788" s="21" t="s">
        <v>26</v>
      </c>
      <c r="D1788" s="21" t="s">
        <v>32</v>
      </c>
      <c r="E1788" s="22">
        <v>42660</v>
      </c>
      <c r="F1788" s="23">
        <f>Dados!$E1788</f>
        <v>42660</v>
      </c>
      <c r="G1788" s="24">
        <f t="shared" si="27"/>
        <v>42660</v>
      </c>
      <c r="H1788" s="25">
        <v>3360</v>
      </c>
      <c r="I1788" s="26" t="s">
        <v>36</v>
      </c>
    </row>
    <row r="1789" spans="1:9" x14ac:dyDescent="0.35">
      <c r="A1789" s="27" t="s">
        <v>19</v>
      </c>
      <c r="B1789" s="28" t="s">
        <v>44</v>
      </c>
      <c r="C1789" s="28" t="s">
        <v>28</v>
      </c>
      <c r="D1789" s="28" t="s">
        <v>33</v>
      </c>
      <c r="E1789" s="29">
        <v>42358</v>
      </c>
      <c r="F1789" s="30">
        <f>Dados!$E1789</f>
        <v>42358</v>
      </c>
      <c r="G1789" s="31">
        <f t="shared" si="27"/>
        <v>42358</v>
      </c>
      <c r="H1789" s="32">
        <v>6650</v>
      </c>
      <c r="I1789" s="33" t="s">
        <v>38</v>
      </c>
    </row>
    <row r="1790" spans="1:9" x14ac:dyDescent="0.35">
      <c r="A1790" s="20" t="s">
        <v>20</v>
      </c>
      <c r="B1790" s="21" t="s">
        <v>48</v>
      </c>
      <c r="C1790" s="21" t="s">
        <v>24</v>
      </c>
      <c r="D1790" s="21" t="s">
        <v>30</v>
      </c>
      <c r="E1790" s="22">
        <v>41949</v>
      </c>
      <c r="F1790" s="23">
        <f>Dados!$E1790</f>
        <v>41949</v>
      </c>
      <c r="G1790" s="24">
        <f t="shared" si="27"/>
        <v>41949</v>
      </c>
      <c r="H1790" s="25">
        <v>2700</v>
      </c>
      <c r="I1790" s="26" t="s">
        <v>35</v>
      </c>
    </row>
    <row r="1791" spans="1:9" x14ac:dyDescent="0.35">
      <c r="A1791" s="27" t="s">
        <v>5</v>
      </c>
      <c r="B1791" s="28" t="s">
        <v>50</v>
      </c>
      <c r="C1791" s="28" t="s">
        <v>25</v>
      </c>
      <c r="D1791" s="28" t="s">
        <v>33</v>
      </c>
      <c r="E1791" s="29">
        <v>42318</v>
      </c>
      <c r="F1791" s="30">
        <f>Dados!$E1791</f>
        <v>42318</v>
      </c>
      <c r="G1791" s="31">
        <f t="shared" si="27"/>
        <v>42318</v>
      </c>
      <c r="H1791" s="32">
        <v>2880</v>
      </c>
      <c r="I1791" s="33" t="s">
        <v>35</v>
      </c>
    </row>
    <row r="1792" spans="1:9" x14ac:dyDescent="0.35">
      <c r="A1792" s="20" t="s">
        <v>10</v>
      </c>
      <c r="B1792" s="21" t="s">
        <v>49</v>
      </c>
      <c r="C1792" s="21" t="s">
        <v>28</v>
      </c>
      <c r="D1792" s="21" t="s">
        <v>31</v>
      </c>
      <c r="E1792" s="22">
        <v>41717</v>
      </c>
      <c r="F1792" s="23">
        <f>Dados!$E1792</f>
        <v>41717</v>
      </c>
      <c r="G1792" s="24">
        <f t="shared" si="27"/>
        <v>41717</v>
      </c>
      <c r="H1792" s="25">
        <v>1020</v>
      </c>
      <c r="I1792" s="26" t="s">
        <v>37</v>
      </c>
    </row>
    <row r="1793" spans="1:9" x14ac:dyDescent="0.35">
      <c r="A1793" s="27" t="s">
        <v>6</v>
      </c>
      <c r="B1793" s="28" t="s">
        <v>44</v>
      </c>
      <c r="C1793" s="28" t="s">
        <v>28</v>
      </c>
      <c r="D1793" s="28" t="s">
        <v>33</v>
      </c>
      <c r="E1793" s="29">
        <v>42162</v>
      </c>
      <c r="F1793" s="30">
        <f>Dados!$E1793</f>
        <v>42162</v>
      </c>
      <c r="G1793" s="31">
        <f t="shared" si="27"/>
        <v>42162</v>
      </c>
      <c r="H1793" s="32">
        <v>4060</v>
      </c>
      <c r="I1793" s="33" t="s">
        <v>39</v>
      </c>
    </row>
    <row r="1794" spans="1:9" x14ac:dyDescent="0.35">
      <c r="A1794" s="20" t="s">
        <v>7</v>
      </c>
      <c r="B1794" s="21" t="s">
        <v>44</v>
      </c>
      <c r="C1794" s="21" t="s">
        <v>28</v>
      </c>
      <c r="D1794" s="21" t="s">
        <v>34</v>
      </c>
      <c r="E1794" s="22">
        <v>41749</v>
      </c>
      <c r="F1794" s="23">
        <f>Dados!$E1794</f>
        <v>41749</v>
      </c>
      <c r="G1794" s="24">
        <f t="shared" ref="G1794:G1857" si="28">E1794</f>
        <v>41749</v>
      </c>
      <c r="H1794" s="25">
        <v>1600</v>
      </c>
      <c r="I1794" s="26" t="s">
        <v>39</v>
      </c>
    </row>
    <row r="1795" spans="1:9" x14ac:dyDescent="0.35">
      <c r="A1795" s="27" t="s">
        <v>7</v>
      </c>
      <c r="B1795" s="28" t="s">
        <v>44</v>
      </c>
      <c r="C1795" s="28" t="s">
        <v>26</v>
      </c>
      <c r="D1795" s="28" t="s">
        <v>31</v>
      </c>
      <c r="E1795" s="29">
        <v>42224</v>
      </c>
      <c r="F1795" s="30">
        <f>Dados!$E1795</f>
        <v>42224</v>
      </c>
      <c r="G1795" s="31">
        <f t="shared" si="28"/>
        <v>42224</v>
      </c>
      <c r="H1795" s="32">
        <v>3600</v>
      </c>
      <c r="I1795" s="33" t="s">
        <v>39</v>
      </c>
    </row>
    <row r="1796" spans="1:9" x14ac:dyDescent="0.35">
      <c r="A1796" s="20" t="s">
        <v>18</v>
      </c>
      <c r="B1796" s="21" t="s">
        <v>44</v>
      </c>
      <c r="C1796" s="21" t="s">
        <v>25</v>
      </c>
      <c r="D1796" s="21" t="s">
        <v>32</v>
      </c>
      <c r="E1796" s="22">
        <v>42742</v>
      </c>
      <c r="F1796" s="23">
        <f>Dados!$E1796</f>
        <v>42742</v>
      </c>
      <c r="G1796" s="24">
        <f t="shared" si="28"/>
        <v>42742</v>
      </c>
      <c r="H1796" s="25">
        <v>700</v>
      </c>
      <c r="I1796" s="26" t="s">
        <v>36</v>
      </c>
    </row>
    <row r="1797" spans="1:9" x14ac:dyDescent="0.35">
      <c r="A1797" s="27" t="s">
        <v>20</v>
      </c>
      <c r="B1797" s="28" t="s">
        <v>45</v>
      </c>
      <c r="C1797" s="28" t="s">
        <v>25</v>
      </c>
      <c r="D1797" s="28" t="s">
        <v>32</v>
      </c>
      <c r="E1797" s="29">
        <v>41808</v>
      </c>
      <c r="F1797" s="30">
        <f>Dados!$E1797</f>
        <v>41808</v>
      </c>
      <c r="G1797" s="31">
        <f t="shared" si="28"/>
        <v>41808</v>
      </c>
      <c r="H1797" s="32">
        <v>1200</v>
      </c>
      <c r="I1797" s="33" t="s">
        <v>39</v>
      </c>
    </row>
    <row r="1798" spans="1:9" x14ac:dyDescent="0.35">
      <c r="A1798" s="20" t="s">
        <v>22</v>
      </c>
      <c r="B1798" s="21" t="s">
        <v>47</v>
      </c>
      <c r="C1798" s="21" t="s">
        <v>24</v>
      </c>
      <c r="D1798" s="21" t="s">
        <v>33</v>
      </c>
      <c r="E1798" s="22">
        <v>42477</v>
      </c>
      <c r="F1798" s="23">
        <f>Dados!$E1798</f>
        <v>42477</v>
      </c>
      <c r="G1798" s="24">
        <f t="shared" si="28"/>
        <v>42477</v>
      </c>
      <c r="H1798" s="25">
        <v>2160</v>
      </c>
      <c r="I1798" s="26" t="s">
        <v>39</v>
      </c>
    </row>
    <row r="1799" spans="1:9" x14ac:dyDescent="0.35">
      <c r="A1799" s="27" t="s">
        <v>23</v>
      </c>
      <c r="B1799" s="28" t="s">
        <v>49</v>
      </c>
      <c r="C1799" s="28" t="s">
        <v>25</v>
      </c>
      <c r="D1799" s="28" t="s">
        <v>34</v>
      </c>
      <c r="E1799" s="29">
        <v>42367</v>
      </c>
      <c r="F1799" s="30">
        <f>Dados!$E1799</f>
        <v>42367</v>
      </c>
      <c r="G1799" s="31">
        <f t="shared" si="28"/>
        <v>42367</v>
      </c>
      <c r="H1799" s="32">
        <v>3770</v>
      </c>
      <c r="I1799" s="33" t="s">
        <v>39</v>
      </c>
    </row>
    <row r="1800" spans="1:9" x14ac:dyDescent="0.35">
      <c r="A1800" s="20" t="s">
        <v>16</v>
      </c>
      <c r="B1800" s="21" t="s">
        <v>44</v>
      </c>
      <c r="C1800" s="21" t="s">
        <v>26</v>
      </c>
      <c r="D1800" s="21" t="s">
        <v>33</v>
      </c>
      <c r="E1800" s="22">
        <v>42728</v>
      </c>
      <c r="F1800" s="23">
        <f>Dados!$E1800</f>
        <v>42728</v>
      </c>
      <c r="G1800" s="24">
        <f t="shared" si="28"/>
        <v>42728</v>
      </c>
      <c r="H1800" s="25">
        <v>1920</v>
      </c>
      <c r="I1800" s="26" t="s">
        <v>36</v>
      </c>
    </row>
    <row r="1801" spans="1:9" x14ac:dyDescent="0.35">
      <c r="A1801" s="27" t="s">
        <v>10</v>
      </c>
      <c r="B1801" s="28" t="s">
        <v>49</v>
      </c>
      <c r="C1801" s="28" t="s">
        <v>29</v>
      </c>
      <c r="D1801" s="28" t="s">
        <v>33</v>
      </c>
      <c r="E1801" s="29">
        <v>41705</v>
      </c>
      <c r="F1801" s="30">
        <f>Dados!$E1801</f>
        <v>41705</v>
      </c>
      <c r="G1801" s="31">
        <f t="shared" si="28"/>
        <v>41705</v>
      </c>
      <c r="H1801" s="32">
        <v>350</v>
      </c>
      <c r="I1801" s="33" t="s">
        <v>39</v>
      </c>
    </row>
    <row r="1802" spans="1:9" x14ac:dyDescent="0.35">
      <c r="A1802" s="20" t="s">
        <v>23</v>
      </c>
      <c r="B1802" s="21" t="s">
        <v>47</v>
      </c>
      <c r="C1802" s="21" t="s">
        <v>28</v>
      </c>
      <c r="D1802" s="21" t="s">
        <v>32</v>
      </c>
      <c r="E1802" s="22">
        <v>42849</v>
      </c>
      <c r="F1802" s="23">
        <f>Dados!$E1802</f>
        <v>42849</v>
      </c>
      <c r="G1802" s="24">
        <f t="shared" si="28"/>
        <v>42849</v>
      </c>
      <c r="H1802" s="25">
        <v>4900</v>
      </c>
      <c r="I1802" s="26" t="s">
        <v>35</v>
      </c>
    </row>
    <row r="1803" spans="1:9" x14ac:dyDescent="0.35">
      <c r="A1803" s="27" t="s">
        <v>22</v>
      </c>
      <c r="B1803" s="28" t="s">
        <v>47</v>
      </c>
      <c r="C1803" s="28" t="s">
        <v>27</v>
      </c>
      <c r="D1803" s="28" t="s">
        <v>30</v>
      </c>
      <c r="E1803" s="29">
        <v>42280</v>
      </c>
      <c r="F1803" s="30">
        <f>Dados!$E1803</f>
        <v>42280</v>
      </c>
      <c r="G1803" s="31">
        <f t="shared" si="28"/>
        <v>42280</v>
      </c>
      <c r="H1803" s="32">
        <v>510</v>
      </c>
      <c r="I1803" s="33" t="s">
        <v>39</v>
      </c>
    </row>
    <row r="1804" spans="1:9" x14ac:dyDescent="0.35">
      <c r="A1804" s="20" t="s">
        <v>15</v>
      </c>
      <c r="B1804" s="21" t="s">
        <v>45</v>
      </c>
      <c r="C1804" s="21" t="s">
        <v>27</v>
      </c>
      <c r="D1804" s="21" t="s">
        <v>33</v>
      </c>
      <c r="E1804" s="22">
        <v>42539</v>
      </c>
      <c r="F1804" s="23">
        <f>Dados!$E1804</f>
        <v>42539</v>
      </c>
      <c r="G1804" s="24">
        <f t="shared" si="28"/>
        <v>42539</v>
      </c>
      <c r="H1804" s="25">
        <v>1450</v>
      </c>
      <c r="I1804" s="26" t="s">
        <v>39</v>
      </c>
    </row>
    <row r="1805" spans="1:9" x14ac:dyDescent="0.35">
      <c r="A1805" s="27" t="s">
        <v>23</v>
      </c>
      <c r="B1805" s="28" t="s">
        <v>47</v>
      </c>
      <c r="C1805" s="28" t="s">
        <v>25</v>
      </c>
      <c r="D1805" s="28" t="s">
        <v>30</v>
      </c>
      <c r="E1805" s="29">
        <v>42590</v>
      </c>
      <c r="F1805" s="30">
        <f>Dados!$E1805</f>
        <v>42590</v>
      </c>
      <c r="G1805" s="31">
        <f t="shared" si="28"/>
        <v>42590</v>
      </c>
      <c r="H1805" s="32">
        <v>2000</v>
      </c>
      <c r="I1805" s="33" t="s">
        <v>39</v>
      </c>
    </row>
    <row r="1806" spans="1:9" x14ac:dyDescent="0.35">
      <c r="A1806" s="20" t="s">
        <v>6</v>
      </c>
      <c r="B1806" s="21" t="s">
        <v>46</v>
      </c>
      <c r="C1806" s="21" t="s">
        <v>25</v>
      </c>
      <c r="D1806" s="21" t="s">
        <v>34</v>
      </c>
      <c r="E1806" s="22">
        <v>42319</v>
      </c>
      <c r="F1806" s="23">
        <f>Dados!$E1806</f>
        <v>42319</v>
      </c>
      <c r="G1806" s="24">
        <f t="shared" si="28"/>
        <v>42319</v>
      </c>
      <c r="H1806" s="25">
        <v>200</v>
      </c>
      <c r="I1806" s="26" t="s">
        <v>39</v>
      </c>
    </row>
    <row r="1807" spans="1:9" x14ac:dyDescent="0.35">
      <c r="A1807" s="27" t="s">
        <v>14</v>
      </c>
      <c r="B1807" s="28" t="s">
        <v>50</v>
      </c>
      <c r="C1807" s="28" t="s">
        <v>29</v>
      </c>
      <c r="D1807" s="28" t="s">
        <v>32</v>
      </c>
      <c r="E1807" s="29">
        <v>42803</v>
      </c>
      <c r="F1807" s="30">
        <f>Dados!$E1807</f>
        <v>42803</v>
      </c>
      <c r="G1807" s="31">
        <f t="shared" si="28"/>
        <v>42803</v>
      </c>
      <c r="H1807" s="32">
        <v>340</v>
      </c>
      <c r="I1807" s="33" t="s">
        <v>39</v>
      </c>
    </row>
    <row r="1808" spans="1:9" x14ac:dyDescent="0.35">
      <c r="A1808" s="20" t="s">
        <v>9</v>
      </c>
      <c r="B1808" s="21" t="s">
        <v>48</v>
      </c>
      <c r="C1808" s="21" t="s">
        <v>28</v>
      </c>
      <c r="D1808" s="21" t="s">
        <v>33</v>
      </c>
      <c r="E1808" s="22">
        <v>42809</v>
      </c>
      <c r="F1808" s="23">
        <f>Dados!$E1808</f>
        <v>42809</v>
      </c>
      <c r="G1808" s="24">
        <f t="shared" si="28"/>
        <v>42809</v>
      </c>
      <c r="H1808" s="25">
        <v>200</v>
      </c>
      <c r="I1808" s="26" t="s">
        <v>35</v>
      </c>
    </row>
    <row r="1809" spans="1:9" x14ac:dyDescent="0.35">
      <c r="A1809" s="27" t="s">
        <v>13</v>
      </c>
      <c r="B1809" s="28" t="s">
        <v>50</v>
      </c>
      <c r="C1809" s="28" t="s">
        <v>29</v>
      </c>
      <c r="D1809" s="28" t="s">
        <v>34</v>
      </c>
      <c r="E1809" s="29">
        <v>41653</v>
      </c>
      <c r="F1809" s="30">
        <f>Dados!$E1809</f>
        <v>41653</v>
      </c>
      <c r="G1809" s="31">
        <f t="shared" si="28"/>
        <v>41653</v>
      </c>
      <c r="H1809" s="32">
        <v>2160</v>
      </c>
      <c r="I1809" s="33" t="s">
        <v>36</v>
      </c>
    </row>
    <row r="1810" spans="1:9" x14ac:dyDescent="0.35">
      <c r="A1810" s="20" t="s">
        <v>21</v>
      </c>
      <c r="B1810" s="21" t="s">
        <v>45</v>
      </c>
      <c r="C1810" s="21" t="s">
        <v>25</v>
      </c>
      <c r="D1810" s="21" t="s">
        <v>32</v>
      </c>
      <c r="E1810" s="22">
        <v>42569</v>
      </c>
      <c r="F1810" s="23">
        <f>Dados!$E1810</f>
        <v>42569</v>
      </c>
      <c r="G1810" s="24">
        <f t="shared" si="28"/>
        <v>42569</v>
      </c>
      <c r="H1810" s="25">
        <v>800</v>
      </c>
      <c r="I1810" s="26" t="s">
        <v>39</v>
      </c>
    </row>
    <row r="1811" spans="1:9" x14ac:dyDescent="0.35">
      <c r="A1811" s="27" t="s">
        <v>15</v>
      </c>
      <c r="B1811" s="28" t="s">
        <v>50</v>
      </c>
      <c r="C1811" s="28" t="s">
        <v>26</v>
      </c>
      <c r="D1811" s="28" t="s">
        <v>34</v>
      </c>
      <c r="E1811" s="29">
        <v>42707</v>
      </c>
      <c r="F1811" s="30">
        <f>Dados!$E1811</f>
        <v>42707</v>
      </c>
      <c r="G1811" s="31">
        <f t="shared" si="28"/>
        <v>42707</v>
      </c>
      <c r="H1811" s="32">
        <v>3400</v>
      </c>
      <c r="I1811" s="33" t="s">
        <v>35</v>
      </c>
    </row>
    <row r="1812" spans="1:9" x14ac:dyDescent="0.35">
      <c r="A1812" s="20" t="s">
        <v>14</v>
      </c>
      <c r="B1812" s="21" t="s">
        <v>46</v>
      </c>
      <c r="C1812" s="21" t="s">
        <v>27</v>
      </c>
      <c r="D1812" s="21" t="s">
        <v>32</v>
      </c>
      <c r="E1812" s="22">
        <v>41674</v>
      </c>
      <c r="F1812" s="23">
        <f>Dados!$E1812</f>
        <v>41674</v>
      </c>
      <c r="G1812" s="24">
        <f t="shared" si="28"/>
        <v>41674</v>
      </c>
      <c r="H1812" s="25">
        <v>3850</v>
      </c>
      <c r="I1812" s="26" t="s">
        <v>35</v>
      </c>
    </row>
    <row r="1813" spans="1:9" x14ac:dyDescent="0.35">
      <c r="A1813" s="27" t="s">
        <v>17</v>
      </c>
      <c r="B1813" s="28" t="s">
        <v>47</v>
      </c>
      <c r="C1813" s="28" t="s">
        <v>27</v>
      </c>
      <c r="D1813" s="28" t="s">
        <v>34</v>
      </c>
      <c r="E1813" s="29">
        <v>42455</v>
      </c>
      <c r="F1813" s="30">
        <f>Dados!$E1813</f>
        <v>42455</v>
      </c>
      <c r="G1813" s="31">
        <f t="shared" si="28"/>
        <v>42455</v>
      </c>
      <c r="H1813" s="32">
        <v>3770</v>
      </c>
      <c r="I1813" s="33" t="s">
        <v>37</v>
      </c>
    </row>
    <row r="1814" spans="1:9" x14ac:dyDescent="0.35">
      <c r="A1814" s="20" t="s">
        <v>16</v>
      </c>
      <c r="B1814" s="21" t="s">
        <v>44</v>
      </c>
      <c r="C1814" s="21" t="s">
        <v>29</v>
      </c>
      <c r="D1814" s="21" t="s">
        <v>33</v>
      </c>
      <c r="E1814" s="22">
        <v>42465</v>
      </c>
      <c r="F1814" s="23">
        <f>Dados!$E1814</f>
        <v>42465</v>
      </c>
      <c r="G1814" s="24">
        <f t="shared" si="28"/>
        <v>42465</v>
      </c>
      <c r="H1814" s="25">
        <v>1500</v>
      </c>
      <c r="I1814" s="26" t="s">
        <v>38</v>
      </c>
    </row>
    <row r="1815" spans="1:9" x14ac:dyDescent="0.35">
      <c r="A1815" s="27" t="s">
        <v>15</v>
      </c>
      <c r="B1815" s="28" t="s">
        <v>46</v>
      </c>
      <c r="C1815" s="28" t="s">
        <v>24</v>
      </c>
      <c r="D1815" s="28" t="s">
        <v>31</v>
      </c>
      <c r="E1815" s="29">
        <v>42392</v>
      </c>
      <c r="F1815" s="30">
        <f>Dados!$E1815</f>
        <v>42392</v>
      </c>
      <c r="G1815" s="31">
        <f t="shared" si="28"/>
        <v>42392</v>
      </c>
      <c r="H1815" s="32">
        <v>2890</v>
      </c>
      <c r="I1815" s="33" t="s">
        <v>39</v>
      </c>
    </row>
    <row r="1816" spans="1:9" x14ac:dyDescent="0.35">
      <c r="A1816" s="20" t="s">
        <v>8</v>
      </c>
      <c r="B1816" s="21" t="s">
        <v>46</v>
      </c>
      <c r="C1816" s="21" t="s">
        <v>28</v>
      </c>
      <c r="D1816" s="21" t="s">
        <v>33</v>
      </c>
      <c r="E1816" s="22">
        <v>41782</v>
      </c>
      <c r="F1816" s="23">
        <f>Dados!$E1816</f>
        <v>41782</v>
      </c>
      <c r="G1816" s="24">
        <f t="shared" si="28"/>
        <v>41782</v>
      </c>
      <c r="H1816" s="25">
        <v>3120</v>
      </c>
      <c r="I1816" s="26" t="s">
        <v>35</v>
      </c>
    </row>
    <row r="1817" spans="1:9" x14ac:dyDescent="0.35">
      <c r="A1817" s="27" t="s">
        <v>23</v>
      </c>
      <c r="B1817" s="28" t="s">
        <v>44</v>
      </c>
      <c r="C1817" s="28" t="s">
        <v>26</v>
      </c>
      <c r="D1817" s="28" t="s">
        <v>32</v>
      </c>
      <c r="E1817" s="29">
        <v>42875</v>
      </c>
      <c r="F1817" s="30">
        <f>Dados!$E1817</f>
        <v>42875</v>
      </c>
      <c r="G1817" s="31">
        <f t="shared" si="28"/>
        <v>42875</v>
      </c>
      <c r="H1817" s="32">
        <v>5220</v>
      </c>
      <c r="I1817" s="33" t="s">
        <v>39</v>
      </c>
    </row>
    <row r="1818" spans="1:9" x14ac:dyDescent="0.35">
      <c r="A1818" s="20" t="s">
        <v>8</v>
      </c>
      <c r="B1818" s="21" t="s">
        <v>49</v>
      </c>
      <c r="C1818" s="21" t="s">
        <v>29</v>
      </c>
      <c r="D1818" s="21" t="s">
        <v>33</v>
      </c>
      <c r="E1818" s="22">
        <v>42146</v>
      </c>
      <c r="F1818" s="23">
        <f>Dados!$E1818</f>
        <v>42146</v>
      </c>
      <c r="G1818" s="24">
        <f t="shared" si="28"/>
        <v>42146</v>
      </c>
      <c r="H1818" s="25">
        <v>170</v>
      </c>
      <c r="I1818" s="26" t="s">
        <v>39</v>
      </c>
    </row>
    <row r="1819" spans="1:9" x14ac:dyDescent="0.35">
      <c r="A1819" s="27" t="s">
        <v>10</v>
      </c>
      <c r="B1819" s="28" t="s">
        <v>46</v>
      </c>
      <c r="C1819" s="28" t="s">
        <v>27</v>
      </c>
      <c r="D1819" s="28" t="s">
        <v>31</v>
      </c>
      <c r="E1819" s="29">
        <v>41861</v>
      </c>
      <c r="F1819" s="30">
        <f>Dados!$E1819</f>
        <v>41861</v>
      </c>
      <c r="G1819" s="31">
        <f t="shared" si="28"/>
        <v>41861</v>
      </c>
      <c r="H1819" s="32">
        <v>1750</v>
      </c>
      <c r="I1819" s="33" t="s">
        <v>36</v>
      </c>
    </row>
    <row r="1820" spans="1:9" x14ac:dyDescent="0.35">
      <c r="A1820" s="20" t="s">
        <v>22</v>
      </c>
      <c r="B1820" s="21" t="s">
        <v>46</v>
      </c>
      <c r="C1820" s="21" t="s">
        <v>29</v>
      </c>
      <c r="D1820" s="21" t="s">
        <v>31</v>
      </c>
      <c r="E1820" s="22">
        <v>41857</v>
      </c>
      <c r="F1820" s="23">
        <f>Dados!$E1820</f>
        <v>41857</v>
      </c>
      <c r="G1820" s="24">
        <f t="shared" si="28"/>
        <v>41857</v>
      </c>
      <c r="H1820" s="25">
        <v>6650</v>
      </c>
      <c r="I1820" s="26" t="s">
        <v>35</v>
      </c>
    </row>
    <row r="1821" spans="1:9" x14ac:dyDescent="0.35">
      <c r="A1821" s="27" t="s">
        <v>23</v>
      </c>
      <c r="B1821" s="28" t="s">
        <v>50</v>
      </c>
      <c r="C1821" s="28" t="s">
        <v>25</v>
      </c>
      <c r="D1821" s="28" t="s">
        <v>33</v>
      </c>
      <c r="E1821" s="29">
        <v>41755</v>
      </c>
      <c r="F1821" s="30">
        <f>Dados!$E1821</f>
        <v>41755</v>
      </c>
      <c r="G1821" s="31">
        <f t="shared" si="28"/>
        <v>41755</v>
      </c>
      <c r="H1821" s="32">
        <v>1870</v>
      </c>
      <c r="I1821" s="33" t="s">
        <v>38</v>
      </c>
    </row>
    <row r="1822" spans="1:9" x14ac:dyDescent="0.35">
      <c r="A1822" s="20" t="s">
        <v>21</v>
      </c>
      <c r="B1822" s="21" t="s">
        <v>48</v>
      </c>
      <c r="C1822" s="21" t="s">
        <v>29</v>
      </c>
      <c r="D1822" s="21" t="s">
        <v>34</v>
      </c>
      <c r="E1822" s="22">
        <v>42537</v>
      </c>
      <c r="F1822" s="23">
        <f>Dados!$E1822</f>
        <v>42537</v>
      </c>
      <c r="G1822" s="24">
        <f t="shared" si="28"/>
        <v>42537</v>
      </c>
      <c r="H1822" s="25">
        <v>1050</v>
      </c>
      <c r="I1822" s="26" t="s">
        <v>38</v>
      </c>
    </row>
    <row r="1823" spans="1:9" x14ac:dyDescent="0.35">
      <c r="A1823" s="27" t="s">
        <v>19</v>
      </c>
      <c r="B1823" s="28" t="s">
        <v>48</v>
      </c>
      <c r="C1823" s="28" t="s">
        <v>25</v>
      </c>
      <c r="D1823" s="28" t="s">
        <v>32</v>
      </c>
      <c r="E1823" s="29">
        <v>42915</v>
      </c>
      <c r="F1823" s="30">
        <f>Dados!$E1823</f>
        <v>42915</v>
      </c>
      <c r="G1823" s="31">
        <f t="shared" si="28"/>
        <v>42915</v>
      </c>
      <c r="H1823" s="32">
        <v>1530</v>
      </c>
      <c r="I1823" s="33" t="s">
        <v>39</v>
      </c>
    </row>
    <row r="1824" spans="1:9" x14ac:dyDescent="0.35">
      <c r="A1824" s="20" t="s">
        <v>15</v>
      </c>
      <c r="B1824" s="21" t="s">
        <v>44</v>
      </c>
      <c r="C1824" s="21" t="s">
        <v>24</v>
      </c>
      <c r="D1824" s="21" t="s">
        <v>32</v>
      </c>
      <c r="E1824" s="22">
        <v>42769</v>
      </c>
      <c r="F1824" s="23">
        <f>Dados!$E1824</f>
        <v>42769</v>
      </c>
      <c r="G1824" s="24">
        <f t="shared" si="28"/>
        <v>42769</v>
      </c>
      <c r="H1824" s="25">
        <v>4640</v>
      </c>
      <c r="I1824" s="26" t="s">
        <v>39</v>
      </c>
    </row>
    <row r="1825" spans="1:9" x14ac:dyDescent="0.35">
      <c r="A1825" s="27" t="s">
        <v>21</v>
      </c>
      <c r="B1825" s="28" t="s">
        <v>47</v>
      </c>
      <c r="C1825" s="28" t="s">
        <v>26</v>
      </c>
      <c r="D1825" s="28" t="s">
        <v>31</v>
      </c>
      <c r="E1825" s="29">
        <v>42093</v>
      </c>
      <c r="F1825" s="30">
        <f>Dados!$E1825</f>
        <v>42093</v>
      </c>
      <c r="G1825" s="31">
        <f t="shared" si="28"/>
        <v>42093</v>
      </c>
      <c r="H1825" s="32">
        <v>1700</v>
      </c>
      <c r="I1825" s="33" t="s">
        <v>39</v>
      </c>
    </row>
    <row r="1826" spans="1:9" x14ac:dyDescent="0.35">
      <c r="A1826" s="20" t="s">
        <v>7</v>
      </c>
      <c r="B1826" s="21" t="s">
        <v>48</v>
      </c>
      <c r="C1826" s="21" t="s">
        <v>25</v>
      </c>
      <c r="D1826" s="21" t="s">
        <v>32</v>
      </c>
      <c r="E1826" s="22">
        <v>42095</v>
      </c>
      <c r="F1826" s="23">
        <f>Dados!$E1826</f>
        <v>42095</v>
      </c>
      <c r="G1826" s="24">
        <f t="shared" si="28"/>
        <v>42095</v>
      </c>
      <c r="H1826" s="25">
        <v>300</v>
      </c>
      <c r="I1826" s="26" t="s">
        <v>39</v>
      </c>
    </row>
    <row r="1827" spans="1:9" x14ac:dyDescent="0.35">
      <c r="A1827" s="27" t="s">
        <v>9</v>
      </c>
      <c r="B1827" s="28" t="s">
        <v>45</v>
      </c>
      <c r="C1827" s="28" t="s">
        <v>24</v>
      </c>
      <c r="D1827" s="28" t="s">
        <v>33</v>
      </c>
      <c r="E1827" s="29">
        <v>41988</v>
      </c>
      <c r="F1827" s="30">
        <f>Dados!$E1827</f>
        <v>41988</v>
      </c>
      <c r="G1827" s="31">
        <f t="shared" si="28"/>
        <v>41988</v>
      </c>
      <c r="H1827" s="32">
        <v>3400</v>
      </c>
      <c r="I1827" s="33" t="s">
        <v>39</v>
      </c>
    </row>
    <row r="1828" spans="1:9" x14ac:dyDescent="0.35">
      <c r="A1828" s="20" t="s">
        <v>6</v>
      </c>
      <c r="B1828" s="21" t="s">
        <v>48</v>
      </c>
      <c r="C1828" s="21" t="s">
        <v>25</v>
      </c>
      <c r="D1828" s="21" t="s">
        <v>32</v>
      </c>
      <c r="E1828" s="22">
        <v>41898</v>
      </c>
      <c r="F1828" s="23">
        <f>Dados!$E1828</f>
        <v>41898</v>
      </c>
      <c r="G1828" s="24">
        <f t="shared" si="28"/>
        <v>41898</v>
      </c>
      <c r="H1828" s="25">
        <v>510</v>
      </c>
      <c r="I1828" s="26" t="s">
        <v>39</v>
      </c>
    </row>
    <row r="1829" spans="1:9" x14ac:dyDescent="0.35">
      <c r="A1829" s="27" t="s">
        <v>5</v>
      </c>
      <c r="B1829" s="28" t="s">
        <v>49</v>
      </c>
      <c r="C1829" s="28" t="s">
        <v>27</v>
      </c>
      <c r="D1829" s="28" t="s">
        <v>34</v>
      </c>
      <c r="E1829" s="29">
        <v>42419</v>
      </c>
      <c r="F1829" s="30">
        <f>Dados!$E1829</f>
        <v>42419</v>
      </c>
      <c r="G1829" s="31">
        <f t="shared" si="28"/>
        <v>42419</v>
      </c>
      <c r="H1829" s="32">
        <v>2550</v>
      </c>
      <c r="I1829" s="33" t="s">
        <v>39</v>
      </c>
    </row>
    <row r="1830" spans="1:9" x14ac:dyDescent="0.35">
      <c r="A1830" s="20" t="s">
        <v>14</v>
      </c>
      <c r="B1830" s="21" t="s">
        <v>46</v>
      </c>
      <c r="C1830" s="21" t="s">
        <v>28</v>
      </c>
      <c r="D1830" s="21" t="s">
        <v>31</v>
      </c>
      <c r="E1830" s="22">
        <v>42238</v>
      </c>
      <c r="F1830" s="23">
        <f>Dados!$E1830</f>
        <v>42238</v>
      </c>
      <c r="G1830" s="24">
        <f t="shared" si="28"/>
        <v>42238</v>
      </c>
      <c r="H1830" s="25">
        <v>2900</v>
      </c>
      <c r="I1830" s="26" t="s">
        <v>39</v>
      </c>
    </row>
    <row r="1831" spans="1:9" x14ac:dyDescent="0.35">
      <c r="A1831" s="27" t="s">
        <v>22</v>
      </c>
      <c r="B1831" s="28" t="s">
        <v>44</v>
      </c>
      <c r="C1831" s="28" t="s">
        <v>27</v>
      </c>
      <c r="D1831" s="28" t="s">
        <v>34</v>
      </c>
      <c r="E1831" s="29">
        <v>42084</v>
      </c>
      <c r="F1831" s="30">
        <f>Dados!$E1831</f>
        <v>42084</v>
      </c>
      <c r="G1831" s="31">
        <f t="shared" si="28"/>
        <v>42084</v>
      </c>
      <c r="H1831" s="32">
        <v>1050</v>
      </c>
      <c r="I1831" s="33" t="s">
        <v>38</v>
      </c>
    </row>
    <row r="1832" spans="1:9" x14ac:dyDescent="0.35">
      <c r="A1832" s="20" t="s">
        <v>19</v>
      </c>
      <c r="B1832" s="21" t="s">
        <v>50</v>
      </c>
      <c r="C1832" s="21" t="s">
        <v>26</v>
      </c>
      <c r="D1832" s="21" t="s">
        <v>33</v>
      </c>
      <c r="E1832" s="22">
        <v>41869</v>
      </c>
      <c r="F1832" s="23">
        <f>Dados!$E1832</f>
        <v>41869</v>
      </c>
      <c r="G1832" s="24">
        <f t="shared" si="28"/>
        <v>41869</v>
      </c>
      <c r="H1832" s="25">
        <v>2800</v>
      </c>
      <c r="I1832" s="26" t="s">
        <v>39</v>
      </c>
    </row>
    <row r="1833" spans="1:9" x14ac:dyDescent="0.35">
      <c r="A1833" s="27" t="s">
        <v>12</v>
      </c>
      <c r="B1833" s="28" t="s">
        <v>50</v>
      </c>
      <c r="C1833" s="28" t="s">
        <v>27</v>
      </c>
      <c r="D1833" s="28" t="s">
        <v>31</v>
      </c>
      <c r="E1833" s="29">
        <v>41809</v>
      </c>
      <c r="F1833" s="30">
        <f>Dados!$E1833</f>
        <v>41809</v>
      </c>
      <c r="G1833" s="31">
        <f t="shared" si="28"/>
        <v>41809</v>
      </c>
      <c r="H1833" s="32">
        <v>2000</v>
      </c>
      <c r="I1833" s="33" t="s">
        <v>39</v>
      </c>
    </row>
    <row r="1834" spans="1:9" x14ac:dyDescent="0.35">
      <c r="A1834" s="20" t="s">
        <v>5</v>
      </c>
      <c r="B1834" s="21" t="s">
        <v>46</v>
      </c>
      <c r="C1834" s="21" t="s">
        <v>27</v>
      </c>
      <c r="D1834" s="21" t="s">
        <v>33</v>
      </c>
      <c r="E1834" s="22">
        <v>42617</v>
      </c>
      <c r="F1834" s="23">
        <f>Dados!$E1834</f>
        <v>42617</v>
      </c>
      <c r="G1834" s="24">
        <f t="shared" si="28"/>
        <v>42617</v>
      </c>
      <c r="H1834" s="25">
        <v>3150</v>
      </c>
      <c r="I1834" s="26" t="s">
        <v>39</v>
      </c>
    </row>
    <row r="1835" spans="1:9" x14ac:dyDescent="0.35">
      <c r="A1835" s="27" t="s">
        <v>17</v>
      </c>
      <c r="B1835" s="28" t="s">
        <v>45</v>
      </c>
      <c r="C1835" s="28" t="s">
        <v>27</v>
      </c>
      <c r="D1835" s="28" t="s">
        <v>33</v>
      </c>
      <c r="E1835" s="29">
        <v>41748</v>
      </c>
      <c r="F1835" s="30">
        <f>Dados!$E1835</f>
        <v>41748</v>
      </c>
      <c r="G1835" s="31">
        <f t="shared" si="28"/>
        <v>41748</v>
      </c>
      <c r="H1835" s="32">
        <v>400</v>
      </c>
      <c r="I1835" s="33" t="s">
        <v>39</v>
      </c>
    </row>
    <row r="1836" spans="1:9" x14ac:dyDescent="0.35">
      <c r="A1836" s="20" t="s">
        <v>12</v>
      </c>
      <c r="B1836" s="21" t="s">
        <v>45</v>
      </c>
      <c r="C1836" s="21" t="s">
        <v>27</v>
      </c>
      <c r="D1836" s="21" t="s">
        <v>30</v>
      </c>
      <c r="E1836" s="22">
        <v>41917</v>
      </c>
      <c r="F1836" s="23">
        <f>Dados!$E1836</f>
        <v>41917</v>
      </c>
      <c r="G1836" s="24">
        <f t="shared" si="28"/>
        <v>41917</v>
      </c>
      <c r="H1836" s="25">
        <v>6300</v>
      </c>
      <c r="I1836" s="26" t="s">
        <v>39</v>
      </c>
    </row>
    <row r="1837" spans="1:9" x14ac:dyDescent="0.35">
      <c r="A1837" s="27" t="s">
        <v>19</v>
      </c>
      <c r="B1837" s="28" t="s">
        <v>45</v>
      </c>
      <c r="C1837" s="28" t="s">
        <v>27</v>
      </c>
      <c r="D1837" s="28" t="s">
        <v>30</v>
      </c>
      <c r="E1837" s="29">
        <v>42788</v>
      </c>
      <c r="F1837" s="30">
        <f>Dados!$E1837</f>
        <v>42788</v>
      </c>
      <c r="G1837" s="31">
        <f t="shared" si="28"/>
        <v>42788</v>
      </c>
      <c r="H1837" s="32">
        <v>5600</v>
      </c>
      <c r="I1837" s="33" t="s">
        <v>39</v>
      </c>
    </row>
    <row r="1838" spans="1:9" x14ac:dyDescent="0.35">
      <c r="A1838" s="20" t="s">
        <v>9</v>
      </c>
      <c r="B1838" s="21" t="s">
        <v>50</v>
      </c>
      <c r="C1838" s="21" t="s">
        <v>29</v>
      </c>
      <c r="D1838" s="21" t="s">
        <v>32</v>
      </c>
      <c r="E1838" s="22">
        <v>42301</v>
      </c>
      <c r="F1838" s="23">
        <f>Dados!$E1838</f>
        <v>42301</v>
      </c>
      <c r="G1838" s="24">
        <f t="shared" si="28"/>
        <v>42301</v>
      </c>
      <c r="H1838" s="25">
        <v>2000</v>
      </c>
      <c r="I1838" s="26" t="s">
        <v>37</v>
      </c>
    </row>
    <row r="1839" spans="1:9" x14ac:dyDescent="0.35">
      <c r="A1839" s="27" t="s">
        <v>14</v>
      </c>
      <c r="B1839" s="28" t="s">
        <v>48</v>
      </c>
      <c r="C1839" s="28" t="s">
        <v>25</v>
      </c>
      <c r="D1839" s="28" t="s">
        <v>34</v>
      </c>
      <c r="E1839" s="29">
        <v>41653</v>
      </c>
      <c r="F1839" s="30">
        <f>Dados!$E1839</f>
        <v>41653</v>
      </c>
      <c r="G1839" s="31">
        <f t="shared" si="28"/>
        <v>41653</v>
      </c>
      <c r="H1839" s="32">
        <v>1750</v>
      </c>
      <c r="I1839" s="33" t="s">
        <v>39</v>
      </c>
    </row>
    <row r="1840" spans="1:9" x14ac:dyDescent="0.35">
      <c r="A1840" s="20" t="s">
        <v>11</v>
      </c>
      <c r="B1840" s="21" t="s">
        <v>47</v>
      </c>
      <c r="C1840" s="21" t="s">
        <v>26</v>
      </c>
      <c r="D1840" s="21" t="s">
        <v>30</v>
      </c>
      <c r="E1840" s="22">
        <v>42851</v>
      </c>
      <c r="F1840" s="23">
        <f>Dados!$E1840</f>
        <v>42851</v>
      </c>
      <c r="G1840" s="24">
        <f t="shared" si="28"/>
        <v>42851</v>
      </c>
      <c r="H1840" s="25">
        <v>2380</v>
      </c>
      <c r="I1840" s="26" t="s">
        <v>39</v>
      </c>
    </row>
    <row r="1841" spans="1:9" x14ac:dyDescent="0.35">
      <c r="A1841" s="27" t="s">
        <v>9</v>
      </c>
      <c r="B1841" s="28" t="s">
        <v>50</v>
      </c>
      <c r="C1841" s="28" t="s">
        <v>26</v>
      </c>
      <c r="D1841" s="28" t="s">
        <v>34</v>
      </c>
      <c r="E1841" s="29">
        <v>42355</v>
      </c>
      <c r="F1841" s="30">
        <f>Dados!$E1841</f>
        <v>42355</v>
      </c>
      <c r="G1841" s="31">
        <f t="shared" si="28"/>
        <v>42355</v>
      </c>
      <c r="H1841" s="32">
        <v>870</v>
      </c>
      <c r="I1841" s="33" t="s">
        <v>36</v>
      </c>
    </row>
    <row r="1842" spans="1:9" x14ac:dyDescent="0.35">
      <c r="A1842" s="20" t="s">
        <v>17</v>
      </c>
      <c r="B1842" s="21" t="s">
        <v>47</v>
      </c>
      <c r="C1842" s="21" t="s">
        <v>25</v>
      </c>
      <c r="D1842" s="21" t="s">
        <v>30</v>
      </c>
      <c r="E1842" s="22">
        <v>41797</v>
      </c>
      <c r="F1842" s="23">
        <f>Dados!$E1842</f>
        <v>41797</v>
      </c>
      <c r="G1842" s="24">
        <f t="shared" si="28"/>
        <v>41797</v>
      </c>
      <c r="H1842" s="25">
        <v>1050</v>
      </c>
      <c r="I1842" s="26" t="s">
        <v>39</v>
      </c>
    </row>
    <row r="1843" spans="1:9" x14ac:dyDescent="0.35">
      <c r="A1843" s="27" t="s">
        <v>16</v>
      </c>
      <c r="B1843" s="28" t="s">
        <v>46</v>
      </c>
      <c r="C1843" s="28" t="s">
        <v>24</v>
      </c>
      <c r="D1843" s="28" t="s">
        <v>30</v>
      </c>
      <c r="E1843" s="29">
        <v>42057</v>
      </c>
      <c r="F1843" s="30">
        <f>Dados!$E1843</f>
        <v>42057</v>
      </c>
      <c r="G1843" s="31">
        <f t="shared" si="28"/>
        <v>42057</v>
      </c>
      <c r="H1843" s="32">
        <v>4080</v>
      </c>
      <c r="I1843" s="33" t="s">
        <v>36</v>
      </c>
    </row>
    <row r="1844" spans="1:9" x14ac:dyDescent="0.35">
      <c r="A1844" s="20" t="s">
        <v>10</v>
      </c>
      <c r="B1844" s="21" t="s">
        <v>48</v>
      </c>
      <c r="C1844" s="21" t="s">
        <v>27</v>
      </c>
      <c r="D1844" s="21" t="s">
        <v>34</v>
      </c>
      <c r="E1844" s="22">
        <v>41860</v>
      </c>
      <c r="F1844" s="23">
        <f>Dados!$E1844</f>
        <v>41860</v>
      </c>
      <c r="G1844" s="24">
        <f t="shared" si="28"/>
        <v>41860</v>
      </c>
      <c r="H1844" s="25">
        <v>4350</v>
      </c>
      <c r="I1844" s="26" t="s">
        <v>39</v>
      </c>
    </row>
    <row r="1845" spans="1:9" x14ac:dyDescent="0.35">
      <c r="A1845" s="27" t="s">
        <v>12</v>
      </c>
      <c r="B1845" s="28" t="s">
        <v>45</v>
      </c>
      <c r="C1845" s="28" t="s">
        <v>26</v>
      </c>
      <c r="D1845" s="28" t="s">
        <v>30</v>
      </c>
      <c r="E1845" s="29">
        <v>42587</v>
      </c>
      <c r="F1845" s="30">
        <f>Dados!$E1845</f>
        <v>42587</v>
      </c>
      <c r="G1845" s="31">
        <f t="shared" si="28"/>
        <v>42587</v>
      </c>
      <c r="H1845" s="32">
        <v>1400</v>
      </c>
      <c r="I1845" s="33" t="s">
        <v>39</v>
      </c>
    </row>
    <row r="1846" spans="1:9" x14ac:dyDescent="0.35">
      <c r="A1846" s="20" t="s">
        <v>14</v>
      </c>
      <c r="B1846" s="21" t="s">
        <v>48</v>
      </c>
      <c r="C1846" s="21" t="s">
        <v>27</v>
      </c>
      <c r="D1846" s="21" t="s">
        <v>33</v>
      </c>
      <c r="E1846" s="22">
        <v>42178</v>
      </c>
      <c r="F1846" s="23">
        <f>Dados!$E1846</f>
        <v>42178</v>
      </c>
      <c r="G1846" s="24">
        <f t="shared" si="28"/>
        <v>42178</v>
      </c>
      <c r="H1846" s="25">
        <v>2100</v>
      </c>
      <c r="I1846" s="26" t="s">
        <v>36</v>
      </c>
    </row>
    <row r="1847" spans="1:9" x14ac:dyDescent="0.35">
      <c r="A1847" s="27" t="s">
        <v>18</v>
      </c>
      <c r="B1847" s="28" t="s">
        <v>47</v>
      </c>
      <c r="C1847" s="28" t="s">
        <v>29</v>
      </c>
      <c r="D1847" s="28" t="s">
        <v>31</v>
      </c>
      <c r="E1847" s="29">
        <v>42908</v>
      </c>
      <c r="F1847" s="30">
        <f>Dados!$E1847</f>
        <v>42908</v>
      </c>
      <c r="G1847" s="31">
        <f t="shared" si="28"/>
        <v>42908</v>
      </c>
      <c r="H1847" s="32">
        <v>1920</v>
      </c>
      <c r="I1847" s="33" t="s">
        <v>39</v>
      </c>
    </row>
    <row r="1848" spans="1:9" x14ac:dyDescent="0.35">
      <c r="A1848" s="20" t="s">
        <v>22</v>
      </c>
      <c r="B1848" s="21" t="s">
        <v>45</v>
      </c>
      <c r="C1848" s="21" t="s">
        <v>28</v>
      </c>
      <c r="D1848" s="21" t="s">
        <v>31</v>
      </c>
      <c r="E1848" s="22">
        <v>41879</v>
      </c>
      <c r="F1848" s="23">
        <f>Dados!$E1848</f>
        <v>41879</v>
      </c>
      <c r="G1848" s="24">
        <f t="shared" si="28"/>
        <v>41879</v>
      </c>
      <c r="H1848" s="25">
        <v>2400</v>
      </c>
      <c r="I1848" s="26" t="s">
        <v>39</v>
      </c>
    </row>
    <row r="1849" spans="1:9" x14ac:dyDescent="0.35">
      <c r="A1849" s="27" t="s">
        <v>17</v>
      </c>
      <c r="B1849" s="28" t="s">
        <v>50</v>
      </c>
      <c r="C1849" s="28" t="s">
        <v>27</v>
      </c>
      <c r="D1849" s="28" t="s">
        <v>33</v>
      </c>
      <c r="E1849" s="29">
        <v>41818</v>
      </c>
      <c r="F1849" s="30">
        <f>Dados!$E1849</f>
        <v>41818</v>
      </c>
      <c r="G1849" s="31">
        <f t="shared" si="28"/>
        <v>41818</v>
      </c>
      <c r="H1849" s="32">
        <v>5950</v>
      </c>
      <c r="I1849" s="33" t="s">
        <v>39</v>
      </c>
    </row>
    <row r="1850" spans="1:9" x14ac:dyDescent="0.35">
      <c r="A1850" s="20" t="s">
        <v>13</v>
      </c>
      <c r="B1850" s="21" t="s">
        <v>45</v>
      </c>
      <c r="C1850" s="21" t="s">
        <v>26</v>
      </c>
      <c r="D1850" s="21" t="s">
        <v>30</v>
      </c>
      <c r="E1850" s="22">
        <v>42748</v>
      </c>
      <c r="F1850" s="23">
        <f>Dados!$E1850</f>
        <v>42748</v>
      </c>
      <c r="G1850" s="24">
        <f t="shared" si="28"/>
        <v>42748</v>
      </c>
      <c r="H1850" s="25">
        <v>850</v>
      </c>
      <c r="I1850" s="26" t="s">
        <v>37</v>
      </c>
    </row>
    <row r="1851" spans="1:9" x14ac:dyDescent="0.35">
      <c r="A1851" s="27" t="s">
        <v>10</v>
      </c>
      <c r="B1851" s="28" t="s">
        <v>44</v>
      </c>
      <c r="C1851" s="28" t="s">
        <v>27</v>
      </c>
      <c r="D1851" s="28" t="s">
        <v>31</v>
      </c>
      <c r="E1851" s="29">
        <v>42479</v>
      </c>
      <c r="F1851" s="30">
        <f>Dados!$E1851</f>
        <v>42479</v>
      </c>
      <c r="G1851" s="31">
        <f t="shared" si="28"/>
        <v>42479</v>
      </c>
      <c r="H1851" s="32">
        <v>2320</v>
      </c>
      <c r="I1851" s="33" t="s">
        <v>39</v>
      </c>
    </row>
    <row r="1852" spans="1:9" x14ac:dyDescent="0.35">
      <c r="A1852" s="20" t="s">
        <v>5</v>
      </c>
      <c r="B1852" s="21" t="s">
        <v>50</v>
      </c>
      <c r="C1852" s="21" t="s">
        <v>24</v>
      </c>
      <c r="D1852" s="21" t="s">
        <v>32</v>
      </c>
      <c r="E1852" s="22">
        <v>42313</v>
      </c>
      <c r="F1852" s="23">
        <f>Dados!$E1852</f>
        <v>42313</v>
      </c>
      <c r="G1852" s="24">
        <f t="shared" si="28"/>
        <v>42313</v>
      </c>
      <c r="H1852" s="25">
        <v>2200</v>
      </c>
      <c r="I1852" s="26" t="s">
        <v>35</v>
      </c>
    </row>
    <row r="1853" spans="1:9" x14ac:dyDescent="0.35">
      <c r="A1853" s="27" t="s">
        <v>11</v>
      </c>
      <c r="B1853" s="28" t="s">
        <v>49</v>
      </c>
      <c r="C1853" s="28" t="s">
        <v>28</v>
      </c>
      <c r="D1853" s="28" t="s">
        <v>32</v>
      </c>
      <c r="E1853" s="29">
        <v>42399</v>
      </c>
      <c r="F1853" s="30">
        <f>Dados!$E1853</f>
        <v>42399</v>
      </c>
      <c r="G1853" s="31">
        <f t="shared" si="28"/>
        <v>42399</v>
      </c>
      <c r="H1853" s="32">
        <v>100</v>
      </c>
      <c r="I1853" s="33" t="s">
        <v>36</v>
      </c>
    </row>
    <row r="1854" spans="1:9" x14ac:dyDescent="0.35">
      <c r="A1854" s="20" t="s">
        <v>19</v>
      </c>
      <c r="B1854" s="21" t="s">
        <v>50</v>
      </c>
      <c r="C1854" s="21" t="s">
        <v>28</v>
      </c>
      <c r="D1854" s="21" t="s">
        <v>32</v>
      </c>
      <c r="E1854" s="22">
        <v>42447</v>
      </c>
      <c r="F1854" s="23">
        <f>Dados!$E1854</f>
        <v>42447</v>
      </c>
      <c r="G1854" s="24">
        <f t="shared" si="28"/>
        <v>42447</v>
      </c>
      <c r="H1854" s="25">
        <v>1800</v>
      </c>
      <c r="I1854" s="26" t="s">
        <v>35</v>
      </c>
    </row>
    <row r="1855" spans="1:9" x14ac:dyDescent="0.35">
      <c r="A1855" s="27" t="s">
        <v>19</v>
      </c>
      <c r="B1855" s="28" t="s">
        <v>45</v>
      </c>
      <c r="C1855" s="28" t="s">
        <v>28</v>
      </c>
      <c r="D1855" s="28" t="s">
        <v>32</v>
      </c>
      <c r="E1855" s="29">
        <v>42784</v>
      </c>
      <c r="F1855" s="30">
        <f>Dados!$E1855</f>
        <v>42784</v>
      </c>
      <c r="G1855" s="31">
        <f t="shared" si="28"/>
        <v>42784</v>
      </c>
      <c r="H1855" s="32">
        <v>5250</v>
      </c>
      <c r="I1855" s="33" t="s">
        <v>36</v>
      </c>
    </row>
    <row r="1856" spans="1:9" x14ac:dyDescent="0.35">
      <c r="A1856" s="20" t="s">
        <v>13</v>
      </c>
      <c r="B1856" s="21" t="s">
        <v>46</v>
      </c>
      <c r="C1856" s="21" t="s">
        <v>27</v>
      </c>
      <c r="D1856" s="21" t="s">
        <v>34</v>
      </c>
      <c r="E1856" s="22">
        <v>42308</v>
      </c>
      <c r="F1856" s="23">
        <f>Dados!$E1856</f>
        <v>42308</v>
      </c>
      <c r="G1856" s="24">
        <f t="shared" si="28"/>
        <v>42308</v>
      </c>
      <c r="H1856" s="25">
        <v>450</v>
      </c>
      <c r="I1856" s="26" t="s">
        <v>39</v>
      </c>
    </row>
    <row r="1857" spans="1:9" x14ac:dyDescent="0.35">
      <c r="A1857" s="27" t="s">
        <v>6</v>
      </c>
      <c r="B1857" s="28" t="s">
        <v>48</v>
      </c>
      <c r="C1857" s="28" t="s">
        <v>26</v>
      </c>
      <c r="D1857" s="28" t="s">
        <v>34</v>
      </c>
      <c r="E1857" s="29">
        <v>41710</v>
      </c>
      <c r="F1857" s="30">
        <f>Dados!$E1857</f>
        <v>41710</v>
      </c>
      <c r="G1857" s="31">
        <f t="shared" si="28"/>
        <v>41710</v>
      </c>
      <c r="H1857" s="32">
        <v>4800</v>
      </c>
      <c r="I1857" s="33" t="s">
        <v>37</v>
      </c>
    </row>
    <row r="1858" spans="1:9" x14ac:dyDescent="0.35">
      <c r="A1858" s="20" t="s">
        <v>10</v>
      </c>
      <c r="B1858" s="21" t="s">
        <v>46</v>
      </c>
      <c r="C1858" s="21" t="s">
        <v>25</v>
      </c>
      <c r="D1858" s="21" t="s">
        <v>34</v>
      </c>
      <c r="E1858" s="22">
        <v>42249</v>
      </c>
      <c r="F1858" s="23">
        <f>Dados!$E1858</f>
        <v>42249</v>
      </c>
      <c r="G1858" s="24">
        <f t="shared" ref="G1858:G1921" si="29">E1858</f>
        <v>42249</v>
      </c>
      <c r="H1858" s="25">
        <v>2600</v>
      </c>
      <c r="I1858" s="26" t="s">
        <v>38</v>
      </c>
    </row>
    <row r="1859" spans="1:9" x14ac:dyDescent="0.35">
      <c r="A1859" s="27" t="s">
        <v>12</v>
      </c>
      <c r="B1859" s="28" t="s">
        <v>48</v>
      </c>
      <c r="C1859" s="28" t="s">
        <v>24</v>
      </c>
      <c r="D1859" s="28" t="s">
        <v>31</v>
      </c>
      <c r="E1859" s="29">
        <v>42776</v>
      </c>
      <c r="F1859" s="30">
        <f>Dados!$E1859</f>
        <v>42776</v>
      </c>
      <c r="G1859" s="31">
        <f t="shared" si="29"/>
        <v>42776</v>
      </c>
      <c r="H1859" s="32">
        <v>4060</v>
      </c>
      <c r="I1859" s="33" t="s">
        <v>39</v>
      </c>
    </row>
    <row r="1860" spans="1:9" x14ac:dyDescent="0.35">
      <c r="A1860" s="20" t="s">
        <v>5</v>
      </c>
      <c r="B1860" s="21" t="s">
        <v>50</v>
      </c>
      <c r="C1860" s="21" t="s">
        <v>27</v>
      </c>
      <c r="D1860" s="21" t="s">
        <v>31</v>
      </c>
      <c r="E1860" s="22">
        <v>42899</v>
      </c>
      <c r="F1860" s="23">
        <f>Dados!$E1860</f>
        <v>42899</v>
      </c>
      <c r="G1860" s="24">
        <f t="shared" si="29"/>
        <v>42899</v>
      </c>
      <c r="H1860" s="25">
        <v>1900</v>
      </c>
      <c r="I1860" s="26" t="s">
        <v>39</v>
      </c>
    </row>
    <row r="1861" spans="1:9" x14ac:dyDescent="0.35">
      <c r="A1861" s="27" t="s">
        <v>16</v>
      </c>
      <c r="B1861" s="28" t="s">
        <v>44</v>
      </c>
      <c r="C1861" s="28" t="s">
        <v>28</v>
      </c>
      <c r="D1861" s="28" t="s">
        <v>34</v>
      </c>
      <c r="E1861" s="29">
        <v>42655</v>
      </c>
      <c r="F1861" s="30">
        <f>Dados!$E1861</f>
        <v>42655</v>
      </c>
      <c r="G1861" s="31">
        <f t="shared" si="29"/>
        <v>42655</v>
      </c>
      <c r="H1861" s="32">
        <v>3770</v>
      </c>
      <c r="I1861" s="33" t="s">
        <v>38</v>
      </c>
    </row>
    <row r="1862" spans="1:9" x14ac:dyDescent="0.35">
      <c r="A1862" s="20" t="s">
        <v>8</v>
      </c>
      <c r="B1862" s="21" t="s">
        <v>50</v>
      </c>
      <c r="C1862" s="21" t="s">
        <v>26</v>
      </c>
      <c r="D1862" s="21" t="s">
        <v>31</v>
      </c>
      <c r="E1862" s="22">
        <v>42130</v>
      </c>
      <c r="F1862" s="23">
        <f>Dados!$E1862</f>
        <v>42130</v>
      </c>
      <c r="G1862" s="24">
        <f t="shared" si="29"/>
        <v>42130</v>
      </c>
      <c r="H1862" s="25">
        <v>2800</v>
      </c>
      <c r="I1862" s="26" t="s">
        <v>37</v>
      </c>
    </row>
    <row r="1863" spans="1:9" x14ac:dyDescent="0.35">
      <c r="A1863" s="27" t="s">
        <v>7</v>
      </c>
      <c r="B1863" s="28" t="s">
        <v>48</v>
      </c>
      <c r="C1863" s="28" t="s">
        <v>25</v>
      </c>
      <c r="D1863" s="28" t="s">
        <v>32</v>
      </c>
      <c r="E1863" s="29">
        <v>41885</v>
      </c>
      <c r="F1863" s="30">
        <f>Dados!$E1863</f>
        <v>41885</v>
      </c>
      <c r="G1863" s="31">
        <f t="shared" si="29"/>
        <v>41885</v>
      </c>
      <c r="H1863" s="32">
        <v>800</v>
      </c>
      <c r="I1863" s="33" t="s">
        <v>39</v>
      </c>
    </row>
    <row r="1864" spans="1:9" x14ac:dyDescent="0.35">
      <c r="A1864" s="20" t="s">
        <v>23</v>
      </c>
      <c r="B1864" s="21" t="s">
        <v>46</v>
      </c>
      <c r="C1864" s="21" t="s">
        <v>24</v>
      </c>
      <c r="D1864" s="21" t="s">
        <v>30</v>
      </c>
      <c r="E1864" s="22">
        <v>42426</v>
      </c>
      <c r="F1864" s="23">
        <f>Dados!$E1864</f>
        <v>42426</v>
      </c>
      <c r="G1864" s="24">
        <f t="shared" si="29"/>
        <v>42426</v>
      </c>
      <c r="H1864" s="25">
        <v>4640</v>
      </c>
      <c r="I1864" s="26" t="s">
        <v>38</v>
      </c>
    </row>
    <row r="1865" spans="1:9" x14ac:dyDescent="0.35">
      <c r="A1865" s="27" t="s">
        <v>20</v>
      </c>
      <c r="B1865" s="28" t="s">
        <v>47</v>
      </c>
      <c r="C1865" s="28" t="s">
        <v>25</v>
      </c>
      <c r="D1865" s="28" t="s">
        <v>33</v>
      </c>
      <c r="E1865" s="29">
        <v>42076</v>
      </c>
      <c r="F1865" s="30">
        <f>Dados!$E1865</f>
        <v>42076</v>
      </c>
      <c r="G1865" s="31">
        <f t="shared" si="29"/>
        <v>42076</v>
      </c>
      <c r="H1865" s="32">
        <v>1360</v>
      </c>
      <c r="I1865" s="33" t="s">
        <v>39</v>
      </c>
    </row>
    <row r="1866" spans="1:9" x14ac:dyDescent="0.35">
      <c r="A1866" s="20" t="s">
        <v>20</v>
      </c>
      <c r="B1866" s="21" t="s">
        <v>45</v>
      </c>
      <c r="C1866" s="21" t="s">
        <v>29</v>
      </c>
      <c r="D1866" s="21" t="s">
        <v>32</v>
      </c>
      <c r="E1866" s="22">
        <v>42101</v>
      </c>
      <c r="F1866" s="23">
        <f>Dados!$E1866</f>
        <v>42101</v>
      </c>
      <c r="G1866" s="24">
        <f t="shared" si="29"/>
        <v>42101</v>
      </c>
      <c r="H1866" s="25">
        <v>2000</v>
      </c>
      <c r="I1866" s="26" t="s">
        <v>39</v>
      </c>
    </row>
    <row r="1867" spans="1:9" x14ac:dyDescent="0.35">
      <c r="A1867" s="27" t="s">
        <v>12</v>
      </c>
      <c r="B1867" s="28" t="s">
        <v>44</v>
      </c>
      <c r="C1867" s="28" t="s">
        <v>25</v>
      </c>
      <c r="D1867" s="28" t="s">
        <v>32</v>
      </c>
      <c r="E1867" s="29">
        <v>42534</v>
      </c>
      <c r="F1867" s="30">
        <f>Dados!$E1867</f>
        <v>42534</v>
      </c>
      <c r="G1867" s="31">
        <f t="shared" si="29"/>
        <v>42534</v>
      </c>
      <c r="H1867" s="32">
        <v>500</v>
      </c>
      <c r="I1867" s="33" t="s">
        <v>39</v>
      </c>
    </row>
    <row r="1868" spans="1:9" x14ac:dyDescent="0.35">
      <c r="A1868" s="20" t="s">
        <v>13</v>
      </c>
      <c r="B1868" s="21" t="s">
        <v>49</v>
      </c>
      <c r="C1868" s="21" t="s">
        <v>24</v>
      </c>
      <c r="D1868" s="21" t="s">
        <v>33</v>
      </c>
      <c r="E1868" s="22">
        <v>41718</v>
      </c>
      <c r="F1868" s="23">
        <f>Dados!$E1868</f>
        <v>41718</v>
      </c>
      <c r="G1868" s="24">
        <f t="shared" si="29"/>
        <v>41718</v>
      </c>
      <c r="H1868" s="25">
        <v>800</v>
      </c>
      <c r="I1868" s="26" t="s">
        <v>35</v>
      </c>
    </row>
    <row r="1869" spans="1:9" x14ac:dyDescent="0.35">
      <c r="A1869" s="27" t="s">
        <v>6</v>
      </c>
      <c r="B1869" s="28" t="s">
        <v>46</v>
      </c>
      <c r="C1869" s="28" t="s">
        <v>29</v>
      </c>
      <c r="D1869" s="28" t="s">
        <v>30</v>
      </c>
      <c r="E1869" s="29">
        <v>42359</v>
      </c>
      <c r="F1869" s="30">
        <f>Dados!$E1869</f>
        <v>42359</v>
      </c>
      <c r="G1869" s="31">
        <f t="shared" si="29"/>
        <v>42359</v>
      </c>
      <c r="H1869" s="32">
        <v>5800</v>
      </c>
      <c r="I1869" s="33" t="s">
        <v>37</v>
      </c>
    </row>
    <row r="1870" spans="1:9" x14ac:dyDescent="0.35">
      <c r="A1870" s="20" t="s">
        <v>7</v>
      </c>
      <c r="B1870" s="21" t="s">
        <v>50</v>
      </c>
      <c r="C1870" s="21" t="s">
        <v>25</v>
      </c>
      <c r="D1870" s="21" t="s">
        <v>32</v>
      </c>
      <c r="E1870" s="22">
        <v>41648</v>
      </c>
      <c r="F1870" s="23">
        <f>Dados!$E1870</f>
        <v>41648</v>
      </c>
      <c r="G1870" s="24">
        <f t="shared" si="29"/>
        <v>41648</v>
      </c>
      <c r="H1870" s="25">
        <v>200</v>
      </c>
      <c r="I1870" s="26" t="s">
        <v>39</v>
      </c>
    </row>
    <row r="1871" spans="1:9" x14ac:dyDescent="0.35">
      <c r="A1871" s="27" t="s">
        <v>9</v>
      </c>
      <c r="B1871" s="28" t="s">
        <v>48</v>
      </c>
      <c r="C1871" s="28" t="s">
        <v>27</v>
      </c>
      <c r="D1871" s="28" t="s">
        <v>30</v>
      </c>
      <c r="E1871" s="29">
        <v>42103</v>
      </c>
      <c r="F1871" s="30">
        <f>Dados!$E1871</f>
        <v>42103</v>
      </c>
      <c r="G1871" s="31">
        <f t="shared" si="29"/>
        <v>42103</v>
      </c>
      <c r="H1871" s="32">
        <v>2040</v>
      </c>
      <c r="I1871" s="33" t="s">
        <v>39</v>
      </c>
    </row>
    <row r="1872" spans="1:9" x14ac:dyDescent="0.35">
      <c r="A1872" s="20" t="s">
        <v>18</v>
      </c>
      <c r="B1872" s="21" t="s">
        <v>44</v>
      </c>
      <c r="C1872" s="21" t="s">
        <v>27</v>
      </c>
      <c r="D1872" s="21" t="s">
        <v>34</v>
      </c>
      <c r="E1872" s="22">
        <v>42347</v>
      </c>
      <c r="F1872" s="23">
        <f>Dados!$E1872</f>
        <v>42347</v>
      </c>
      <c r="G1872" s="24">
        <f t="shared" si="29"/>
        <v>42347</v>
      </c>
      <c r="H1872" s="25">
        <v>960</v>
      </c>
      <c r="I1872" s="26" t="s">
        <v>35</v>
      </c>
    </row>
    <row r="1873" spans="1:9" x14ac:dyDescent="0.35">
      <c r="A1873" s="27" t="s">
        <v>7</v>
      </c>
      <c r="B1873" s="28" t="s">
        <v>48</v>
      </c>
      <c r="C1873" s="28" t="s">
        <v>28</v>
      </c>
      <c r="D1873" s="28" t="s">
        <v>30</v>
      </c>
      <c r="E1873" s="29">
        <v>42437</v>
      </c>
      <c r="F1873" s="30">
        <f>Dados!$E1873</f>
        <v>42437</v>
      </c>
      <c r="G1873" s="31">
        <f t="shared" si="29"/>
        <v>42437</v>
      </c>
      <c r="H1873" s="32">
        <v>1800</v>
      </c>
      <c r="I1873" s="33" t="s">
        <v>39</v>
      </c>
    </row>
    <row r="1874" spans="1:9" x14ac:dyDescent="0.35">
      <c r="A1874" s="20" t="s">
        <v>23</v>
      </c>
      <c r="B1874" s="21" t="s">
        <v>50</v>
      </c>
      <c r="C1874" s="21" t="s">
        <v>27</v>
      </c>
      <c r="D1874" s="21" t="s">
        <v>30</v>
      </c>
      <c r="E1874" s="22">
        <v>42214</v>
      </c>
      <c r="F1874" s="23">
        <f>Dados!$E1874</f>
        <v>42214</v>
      </c>
      <c r="G1874" s="24">
        <f t="shared" si="29"/>
        <v>42214</v>
      </c>
      <c r="H1874" s="25">
        <v>1700</v>
      </c>
      <c r="I1874" s="26" t="s">
        <v>37</v>
      </c>
    </row>
    <row r="1875" spans="1:9" x14ac:dyDescent="0.35">
      <c r="A1875" s="27" t="s">
        <v>9</v>
      </c>
      <c r="B1875" s="28" t="s">
        <v>50</v>
      </c>
      <c r="C1875" s="28" t="s">
        <v>27</v>
      </c>
      <c r="D1875" s="28" t="s">
        <v>31</v>
      </c>
      <c r="E1875" s="29">
        <v>42785</v>
      </c>
      <c r="F1875" s="30">
        <f>Dados!$E1875</f>
        <v>42785</v>
      </c>
      <c r="G1875" s="31">
        <f t="shared" si="29"/>
        <v>42785</v>
      </c>
      <c r="H1875" s="32">
        <v>2610</v>
      </c>
      <c r="I1875" s="33" t="s">
        <v>35</v>
      </c>
    </row>
    <row r="1876" spans="1:9" x14ac:dyDescent="0.35">
      <c r="A1876" s="20" t="s">
        <v>9</v>
      </c>
      <c r="B1876" s="21" t="s">
        <v>45</v>
      </c>
      <c r="C1876" s="21" t="s">
        <v>29</v>
      </c>
      <c r="D1876" s="21" t="s">
        <v>30</v>
      </c>
      <c r="E1876" s="22">
        <v>41807</v>
      </c>
      <c r="F1876" s="23">
        <f>Dados!$E1876</f>
        <v>41807</v>
      </c>
      <c r="G1876" s="24">
        <f t="shared" si="29"/>
        <v>41807</v>
      </c>
      <c r="H1876" s="25">
        <v>5800</v>
      </c>
      <c r="I1876" s="26" t="s">
        <v>35</v>
      </c>
    </row>
    <row r="1877" spans="1:9" x14ac:dyDescent="0.35">
      <c r="A1877" s="27" t="s">
        <v>10</v>
      </c>
      <c r="B1877" s="28" t="s">
        <v>45</v>
      </c>
      <c r="C1877" s="28" t="s">
        <v>28</v>
      </c>
      <c r="D1877" s="28" t="s">
        <v>30</v>
      </c>
      <c r="E1877" s="29">
        <v>42781</v>
      </c>
      <c r="F1877" s="30">
        <f>Dados!$E1877</f>
        <v>42781</v>
      </c>
      <c r="G1877" s="31">
        <f t="shared" si="29"/>
        <v>42781</v>
      </c>
      <c r="H1877" s="32">
        <v>350</v>
      </c>
      <c r="I1877" s="33" t="s">
        <v>39</v>
      </c>
    </row>
    <row r="1878" spans="1:9" x14ac:dyDescent="0.35">
      <c r="A1878" s="20" t="s">
        <v>6</v>
      </c>
      <c r="B1878" s="21" t="s">
        <v>46</v>
      </c>
      <c r="C1878" s="21" t="s">
        <v>25</v>
      </c>
      <c r="D1878" s="21" t="s">
        <v>34</v>
      </c>
      <c r="E1878" s="22">
        <v>41839</v>
      </c>
      <c r="F1878" s="23">
        <f>Dados!$E1878</f>
        <v>41839</v>
      </c>
      <c r="G1878" s="24">
        <f t="shared" si="29"/>
        <v>41839</v>
      </c>
      <c r="H1878" s="25">
        <v>300</v>
      </c>
      <c r="I1878" s="26" t="s">
        <v>39</v>
      </c>
    </row>
    <row r="1879" spans="1:9" x14ac:dyDescent="0.35">
      <c r="A1879" s="27" t="s">
        <v>8</v>
      </c>
      <c r="B1879" s="28" t="s">
        <v>50</v>
      </c>
      <c r="C1879" s="28" t="s">
        <v>24</v>
      </c>
      <c r="D1879" s="28" t="s">
        <v>32</v>
      </c>
      <c r="E1879" s="29">
        <v>42103</v>
      </c>
      <c r="F1879" s="30">
        <f>Dados!$E1879</f>
        <v>42103</v>
      </c>
      <c r="G1879" s="31">
        <f t="shared" si="29"/>
        <v>42103</v>
      </c>
      <c r="H1879" s="32">
        <v>1190</v>
      </c>
      <c r="I1879" s="33" t="s">
        <v>36</v>
      </c>
    </row>
    <row r="1880" spans="1:9" x14ac:dyDescent="0.35">
      <c r="A1880" s="20" t="s">
        <v>10</v>
      </c>
      <c r="B1880" s="21" t="s">
        <v>46</v>
      </c>
      <c r="C1880" s="21" t="s">
        <v>26</v>
      </c>
      <c r="D1880" s="21" t="s">
        <v>34</v>
      </c>
      <c r="E1880" s="22">
        <v>42342</v>
      </c>
      <c r="F1880" s="23">
        <f>Dados!$E1880</f>
        <v>42342</v>
      </c>
      <c r="G1880" s="24">
        <f t="shared" si="29"/>
        <v>42342</v>
      </c>
      <c r="H1880" s="25">
        <v>600</v>
      </c>
      <c r="I1880" s="26" t="s">
        <v>39</v>
      </c>
    </row>
    <row r="1881" spans="1:9" x14ac:dyDescent="0.35">
      <c r="A1881" s="27" t="s">
        <v>11</v>
      </c>
      <c r="B1881" s="28" t="s">
        <v>47</v>
      </c>
      <c r="C1881" s="28" t="s">
        <v>26</v>
      </c>
      <c r="D1881" s="28" t="s">
        <v>34</v>
      </c>
      <c r="E1881" s="29">
        <v>42185</v>
      </c>
      <c r="F1881" s="30">
        <f>Dados!$E1881</f>
        <v>42185</v>
      </c>
      <c r="G1881" s="31">
        <f t="shared" si="29"/>
        <v>42185</v>
      </c>
      <c r="H1881" s="32">
        <v>3770</v>
      </c>
      <c r="I1881" s="33" t="s">
        <v>37</v>
      </c>
    </row>
    <row r="1882" spans="1:9" x14ac:dyDescent="0.35">
      <c r="A1882" s="20" t="s">
        <v>20</v>
      </c>
      <c r="B1882" s="21" t="s">
        <v>46</v>
      </c>
      <c r="C1882" s="21" t="s">
        <v>25</v>
      </c>
      <c r="D1882" s="21" t="s">
        <v>31</v>
      </c>
      <c r="E1882" s="22">
        <v>42902</v>
      </c>
      <c r="F1882" s="23">
        <f>Dados!$E1882</f>
        <v>42902</v>
      </c>
      <c r="G1882" s="24">
        <f t="shared" si="29"/>
        <v>42902</v>
      </c>
      <c r="H1882" s="25">
        <v>2610</v>
      </c>
      <c r="I1882" s="26" t="s">
        <v>36</v>
      </c>
    </row>
    <row r="1883" spans="1:9" x14ac:dyDescent="0.35">
      <c r="A1883" s="27" t="s">
        <v>8</v>
      </c>
      <c r="B1883" s="28" t="s">
        <v>46</v>
      </c>
      <c r="C1883" s="28" t="s">
        <v>25</v>
      </c>
      <c r="D1883" s="28" t="s">
        <v>31</v>
      </c>
      <c r="E1883" s="29">
        <v>42689</v>
      </c>
      <c r="F1883" s="30">
        <f>Dados!$E1883</f>
        <v>42689</v>
      </c>
      <c r="G1883" s="31">
        <f t="shared" si="29"/>
        <v>42689</v>
      </c>
      <c r="H1883" s="32">
        <v>700</v>
      </c>
      <c r="I1883" s="33" t="s">
        <v>39</v>
      </c>
    </row>
    <row r="1884" spans="1:9" x14ac:dyDescent="0.35">
      <c r="A1884" s="20" t="s">
        <v>12</v>
      </c>
      <c r="B1884" s="21" t="s">
        <v>50</v>
      </c>
      <c r="C1884" s="21" t="s">
        <v>29</v>
      </c>
      <c r="D1884" s="21" t="s">
        <v>32</v>
      </c>
      <c r="E1884" s="22">
        <v>42658</v>
      </c>
      <c r="F1884" s="23">
        <f>Dados!$E1884</f>
        <v>42658</v>
      </c>
      <c r="G1884" s="24">
        <f t="shared" si="29"/>
        <v>42658</v>
      </c>
      <c r="H1884" s="25">
        <v>4640</v>
      </c>
      <c r="I1884" s="26" t="s">
        <v>39</v>
      </c>
    </row>
    <row r="1885" spans="1:9" x14ac:dyDescent="0.35">
      <c r="A1885" s="27" t="s">
        <v>14</v>
      </c>
      <c r="B1885" s="28" t="s">
        <v>49</v>
      </c>
      <c r="C1885" s="28" t="s">
        <v>26</v>
      </c>
      <c r="D1885" s="28" t="s">
        <v>32</v>
      </c>
      <c r="E1885" s="29">
        <v>42190</v>
      </c>
      <c r="F1885" s="30">
        <f>Dados!$E1885</f>
        <v>42190</v>
      </c>
      <c r="G1885" s="31">
        <f t="shared" si="29"/>
        <v>42190</v>
      </c>
      <c r="H1885" s="32">
        <v>150</v>
      </c>
      <c r="I1885" s="33" t="s">
        <v>36</v>
      </c>
    </row>
    <row r="1886" spans="1:9" x14ac:dyDescent="0.35">
      <c r="A1886" s="20" t="s">
        <v>16</v>
      </c>
      <c r="B1886" s="21" t="s">
        <v>48</v>
      </c>
      <c r="C1886" s="21" t="s">
        <v>29</v>
      </c>
      <c r="D1886" s="21" t="s">
        <v>31</v>
      </c>
      <c r="E1886" s="22">
        <v>41732</v>
      </c>
      <c r="F1886" s="23">
        <f>Dados!$E1886</f>
        <v>41732</v>
      </c>
      <c r="G1886" s="24">
        <f t="shared" si="29"/>
        <v>41732</v>
      </c>
      <c r="H1886" s="25">
        <v>1920</v>
      </c>
      <c r="I1886" s="26" t="s">
        <v>39</v>
      </c>
    </row>
    <row r="1887" spans="1:9" x14ac:dyDescent="0.35">
      <c r="A1887" s="27" t="s">
        <v>14</v>
      </c>
      <c r="B1887" s="28" t="s">
        <v>47</v>
      </c>
      <c r="C1887" s="28" t="s">
        <v>25</v>
      </c>
      <c r="D1887" s="28" t="s">
        <v>30</v>
      </c>
      <c r="E1887" s="29">
        <v>42198</v>
      </c>
      <c r="F1887" s="30">
        <f>Dados!$E1887</f>
        <v>42198</v>
      </c>
      <c r="G1887" s="31">
        <f t="shared" si="29"/>
        <v>42198</v>
      </c>
      <c r="H1887" s="32">
        <v>3600</v>
      </c>
      <c r="I1887" s="33" t="s">
        <v>35</v>
      </c>
    </row>
    <row r="1888" spans="1:9" x14ac:dyDescent="0.35">
      <c r="A1888" s="20" t="s">
        <v>8</v>
      </c>
      <c r="B1888" s="21" t="s">
        <v>48</v>
      </c>
      <c r="C1888" s="21" t="s">
        <v>26</v>
      </c>
      <c r="D1888" s="21" t="s">
        <v>31</v>
      </c>
      <c r="E1888" s="22">
        <v>41879</v>
      </c>
      <c r="F1888" s="23">
        <f>Dados!$E1888</f>
        <v>41879</v>
      </c>
      <c r="G1888" s="24">
        <f t="shared" si="29"/>
        <v>41879</v>
      </c>
      <c r="H1888" s="25">
        <v>3840</v>
      </c>
      <c r="I1888" s="26" t="s">
        <v>36</v>
      </c>
    </row>
    <row r="1889" spans="1:9" x14ac:dyDescent="0.35">
      <c r="A1889" s="27" t="s">
        <v>6</v>
      </c>
      <c r="B1889" s="28" t="s">
        <v>48</v>
      </c>
      <c r="C1889" s="28" t="s">
        <v>26</v>
      </c>
      <c r="D1889" s="28" t="s">
        <v>32</v>
      </c>
      <c r="E1889" s="29">
        <v>42723</v>
      </c>
      <c r="F1889" s="30">
        <f>Dados!$E1889</f>
        <v>42723</v>
      </c>
      <c r="G1889" s="31">
        <f t="shared" si="29"/>
        <v>42723</v>
      </c>
      <c r="H1889" s="32">
        <v>4900</v>
      </c>
      <c r="I1889" s="33" t="s">
        <v>36</v>
      </c>
    </row>
    <row r="1890" spans="1:9" x14ac:dyDescent="0.35">
      <c r="A1890" s="20" t="s">
        <v>19</v>
      </c>
      <c r="B1890" s="21" t="s">
        <v>49</v>
      </c>
      <c r="C1890" s="21" t="s">
        <v>27</v>
      </c>
      <c r="D1890" s="21" t="s">
        <v>31</v>
      </c>
      <c r="E1890" s="22">
        <v>42236</v>
      </c>
      <c r="F1890" s="23">
        <f>Dados!$E1890</f>
        <v>42236</v>
      </c>
      <c r="G1890" s="24">
        <f t="shared" si="29"/>
        <v>42236</v>
      </c>
      <c r="H1890" s="25">
        <v>350</v>
      </c>
      <c r="I1890" s="26" t="s">
        <v>38</v>
      </c>
    </row>
    <row r="1891" spans="1:9" x14ac:dyDescent="0.35">
      <c r="A1891" s="27" t="s">
        <v>14</v>
      </c>
      <c r="B1891" s="28" t="s">
        <v>50</v>
      </c>
      <c r="C1891" s="28" t="s">
        <v>28</v>
      </c>
      <c r="D1891" s="28" t="s">
        <v>34</v>
      </c>
      <c r="E1891" s="29">
        <v>42394</v>
      </c>
      <c r="F1891" s="30">
        <f>Dados!$E1891</f>
        <v>42394</v>
      </c>
      <c r="G1891" s="31">
        <f t="shared" si="29"/>
        <v>42394</v>
      </c>
      <c r="H1891" s="32">
        <v>600</v>
      </c>
      <c r="I1891" s="33" t="s">
        <v>39</v>
      </c>
    </row>
    <row r="1892" spans="1:9" x14ac:dyDescent="0.35">
      <c r="A1892" s="20" t="s">
        <v>13</v>
      </c>
      <c r="B1892" s="21" t="s">
        <v>50</v>
      </c>
      <c r="C1892" s="21" t="s">
        <v>25</v>
      </c>
      <c r="D1892" s="21" t="s">
        <v>30</v>
      </c>
      <c r="E1892" s="22">
        <v>42072</v>
      </c>
      <c r="F1892" s="23">
        <f>Dados!$E1892</f>
        <v>42072</v>
      </c>
      <c r="G1892" s="24">
        <f t="shared" si="29"/>
        <v>42072</v>
      </c>
      <c r="H1892" s="25">
        <v>3400</v>
      </c>
      <c r="I1892" s="26" t="s">
        <v>36</v>
      </c>
    </row>
    <row r="1893" spans="1:9" x14ac:dyDescent="0.35">
      <c r="A1893" s="27" t="s">
        <v>16</v>
      </c>
      <c r="B1893" s="28" t="s">
        <v>49</v>
      </c>
      <c r="C1893" s="28" t="s">
        <v>29</v>
      </c>
      <c r="D1893" s="28" t="s">
        <v>30</v>
      </c>
      <c r="E1893" s="29">
        <v>42667</v>
      </c>
      <c r="F1893" s="30">
        <f>Dados!$E1893</f>
        <v>42667</v>
      </c>
      <c r="G1893" s="31">
        <f t="shared" si="29"/>
        <v>42667</v>
      </c>
      <c r="H1893" s="32">
        <v>1400</v>
      </c>
      <c r="I1893" s="33" t="s">
        <v>35</v>
      </c>
    </row>
    <row r="1894" spans="1:9" x14ac:dyDescent="0.35">
      <c r="A1894" s="20" t="s">
        <v>19</v>
      </c>
      <c r="B1894" s="21" t="s">
        <v>50</v>
      </c>
      <c r="C1894" s="21" t="s">
        <v>28</v>
      </c>
      <c r="D1894" s="21" t="s">
        <v>30</v>
      </c>
      <c r="E1894" s="22">
        <v>41798</v>
      </c>
      <c r="F1894" s="23">
        <f>Dados!$E1894</f>
        <v>41798</v>
      </c>
      <c r="G1894" s="24">
        <f t="shared" si="29"/>
        <v>41798</v>
      </c>
      <c r="H1894" s="25">
        <v>300</v>
      </c>
      <c r="I1894" s="26" t="s">
        <v>35</v>
      </c>
    </row>
    <row r="1895" spans="1:9" x14ac:dyDescent="0.35">
      <c r="A1895" s="27" t="s">
        <v>10</v>
      </c>
      <c r="B1895" s="28" t="s">
        <v>45</v>
      </c>
      <c r="C1895" s="28" t="s">
        <v>25</v>
      </c>
      <c r="D1895" s="28" t="s">
        <v>34</v>
      </c>
      <c r="E1895" s="29">
        <v>42656</v>
      </c>
      <c r="F1895" s="30">
        <f>Dados!$E1895</f>
        <v>42656</v>
      </c>
      <c r="G1895" s="31">
        <f t="shared" si="29"/>
        <v>42656</v>
      </c>
      <c r="H1895" s="32">
        <v>2800</v>
      </c>
      <c r="I1895" s="33" t="s">
        <v>39</v>
      </c>
    </row>
    <row r="1896" spans="1:9" x14ac:dyDescent="0.35">
      <c r="A1896" s="20" t="s">
        <v>10</v>
      </c>
      <c r="B1896" s="21" t="s">
        <v>47</v>
      </c>
      <c r="C1896" s="21" t="s">
        <v>29</v>
      </c>
      <c r="D1896" s="21" t="s">
        <v>34</v>
      </c>
      <c r="E1896" s="22">
        <v>42751</v>
      </c>
      <c r="F1896" s="23">
        <f>Dados!$E1896</f>
        <v>42751</v>
      </c>
      <c r="G1896" s="24">
        <f t="shared" si="29"/>
        <v>42751</v>
      </c>
      <c r="H1896" s="25">
        <v>720</v>
      </c>
      <c r="I1896" s="26" t="s">
        <v>39</v>
      </c>
    </row>
    <row r="1897" spans="1:9" x14ac:dyDescent="0.35">
      <c r="A1897" s="27" t="s">
        <v>22</v>
      </c>
      <c r="B1897" s="28" t="s">
        <v>49</v>
      </c>
      <c r="C1897" s="28" t="s">
        <v>24</v>
      </c>
      <c r="D1897" s="28" t="s">
        <v>32</v>
      </c>
      <c r="E1897" s="29">
        <v>41861</v>
      </c>
      <c r="F1897" s="30">
        <f>Dados!$E1897</f>
        <v>41861</v>
      </c>
      <c r="G1897" s="31">
        <f t="shared" si="29"/>
        <v>41861</v>
      </c>
      <c r="H1897" s="32">
        <v>1400</v>
      </c>
      <c r="I1897" s="33" t="s">
        <v>35</v>
      </c>
    </row>
    <row r="1898" spans="1:9" x14ac:dyDescent="0.35">
      <c r="A1898" s="20" t="s">
        <v>12</v>
      </c>
      <c r="B1898" s="21" t="s">
        <v>46</v>
      </c>
      <c r="C1898" s="21" t="s">
        <v>26</v>
      </c>
      <c r="D1898" s="21" t="s">
        <v>30</v>
      </c>
      <c r="E1898" s="22">
        <v>41833</v>
      </c>
      <c r="F1898" s="23">
        <f>Dados!$E1898</f>
        <v>41833</v>
      </c>
      <c r="G1898" s="24">
        <f t="shared" si="29"/>
        <v>41833</v>
      </c>
      <c r="H1898" s="25">
        <v>870</v>
      </c>
      <c r="I1898" s="26" t="s">
        <v>39</v>
      </c>
    </row>
    <row r="1899" spans="1:9" x14ac:dyDescent="0.35">
      <c r="A1899" s="27" t="s">
        <v>23</v>
      </c>
      <c r="B1899" s="28" t="s">
        <v>46</v>
      </c>
      <c r="C1899" s="28" t="s">
        <v>29</v>
      </c>
      <c r="D1899" s="28" t="s">
        <v>31</v>
      </c>
      <c r="E1899" s="29">
        <v>42005</v>
      </c>
      <c r="F1899" s="30">
        <f>Dados!$E1899</f>
        <v>42005</v>
      </c>
      <c r="G1899" s="31">
        <f t="shared" si="29"/>
        <v>42005</v>
      </c>
      <c r="H1899" s="32">
        <v>7000</v>
      </c>
      <c r="I1899" s="33" t="s">
        <v>38</v>
      </c>
    </row>
    <row r="1900" spans="1:9" x14ac:dyDescent="0.35">
      <c r="A1900" s="20" t="s">
        <v>10</v>
      </c>
      <c r="B1900" s="21" t="s">
        <v>50</v>
      </c>
      <c r="C1900" s="21" t="s">
        <v>25</v>
      </c>
      <c r="D1900" s="21" t="s">
        <v>33</v>
      </c>
      <c r="E1900" s="22">
        <v>42393</v>
      </c>
      <c r="F1900" s="23">
        <f>Dados!$E1900</f>
        <v>42393</v>
      </c>
      <c r="G1900" s="24">
        <f t="shared" si="29"/>
        <v>42393</v>
      </c>
      <c r="H1900" s="25">
        <v>3000</v>
      </c>
      <c r="I1900" s="26" t="s">
        <v>36</v>
      </c>
    </row>
    <row r="1901" spans="1:9" x14ac:dyDescent="0.35">
      <c r="A1901" s="27" t="s">
        <v>22</v>
      </c>
      <c r="B1901" s="28" t="s">
        <v>47</v>
      </c>
      <c r="C1901" s="28" t="s">
        <v>26</v>
      </c>
      <c r="D1901" s="28" t="s">
        <v>33</v>
      </c>
      <c r="E1901" s="29">
        <v>42157</v>
      </c>
      <c r="F1901" s="30">
        <f>Dados!$E1901</f>
        <v>42157</v>
      </c>
      <c r="G1901" s="31">
        <f t="shared" si="29"/>
        <v>42157</v>
      </c>
      <c r="H1901" s="32">
        <v>3770</v>
      </c>
      <c r="I1901" s="33" t="s">
        <v>39</v>
      </c>
    </row>
    <row r="1902" spans="1:9" x14ac:dyDescent="0.35">
      <c r="A1902" s="20" t="s">
        <v>9</v>
      </c>
      <c r="B1902" s="21" t="s">
        <v>45</v>
      </c>
      <c r="C1902" s="21" t="s">
        <v>26</v>
      </c>
      <c r="D1902" s="21" t="s">
        <v>30</v>
      </c>
      <c r="E1902" s="22">
        <v>42012</v>
      </c>
      <c r="F1902" s="23">
        <f>Dados!$E1902</f>
        <v>42012</v>
      </c>
      <c r="G1902" s="24">
        <f t="shared" si="29"/>
        <v>42012</v>
      </c>
      <c r="H1902" s="25">
        <v>1360</v>
      </c>
      <c r="I1902" s="26" t="s">
        <v>39</v>
      </c>
    </row>
    <row r="1903" spans="1:9" x14ac:dyDescent="0.35">
      <c r="A1903" s="27" t="s">
        <v>21</v>
      </c>
      <c r="B1903" s="28" t="s">
        <v>46</v>
      </c>
      <c r="C1903" s="28" t="s">
        <v>29</v>
      </c>
      <c r="D1903" s="28" t="s">
        <v>30</v>
      </c>
      <c r="E1903" s="29">
        <v>42470</v>
      </c>
      <c r="F1903" s="30">
        <f>Dados!$E1903</f>
        <v>42470</v>
      </c>
      <c r="G1903" s="31">
        <f t="shared" si="29"/>
        <v>42470</v>
      </c>
      <c r="H1903" s="32">
        <v>3400</v>
      </c>
      <c r="I1903" s="33" t="s">
        <v>38</v>
      </c>
    </row>
    <row r="1904" spans="1:9" x14ac:dyDescent="0.35">
      <c r="A1904" s="20" t="s">
        <v>17</v>
      </c>
      <c r="B1904" s="21" t="s">
        <v>50</v>
      </c>
      <c r="C1904" s="21" t="s">
        <v>28</v>
      </c>
      <c r="D1904" s="21" t="s">
        <v>32</v>
      </c>
      <c r="E1904" s="22">
        <v>42390</v>
      </c>
      <c r="F1904" s="23">
        <f>Dados!$E1904</f>
        <v>42390</v>
      </c>
      <c r="G1904" s="24">
        <f t="shared" si="29"/>
        <v>42390</v>
      </c>
      <c r="H1904" s="25">
        <v>2720</v>
      </c>
      <c r="I1904" s="26" t="s">
        <v>39</v>
      </c>
    </row>
    <row r="1905" spans="1:9" x14ac:dyDescent="0.35">
      <c r="A1905" s="27" t="s">
        <v>7</v>
      </c>
      <c r="B1905" s="28" t="s">
        <v>47</v>
      </c>
      <c r="C1905" s="28" t="s">
        <v>29</v>
      </c>
      <c r="D1905" s="28" t="s">
        <v>31</v>
      </c>
      <c r="E1905" s="29">
        <v>41983</v>
      </c>
      <c r="F1905" s="30">
        <f>Dados!$E1905</f>
        <v>41983</v>
      </c>
      <c r="G1905" s="31">
        <f t="shared" si="29"/>
        <v>41983</v>
      </c>
      <c r="H1905" s="32">
        <v>680</v>
      </c>
      <c r="I1905" s="33" t="s">
        <v>39</v>
      </c>
    </row>
    <row r="1906" spans="1:9" x14ac:dyDescent="0.35">
      <c r="A1906" s="20" t="s">
        <v>8</v>
      </c>
      <c r="B1906" s="21" t="s">
        <v>46</v>
      </c>
      <c r="C1906" s="21" t="s">
        <v>29</v>
      </c>
      <c r="D1906" s="21" t="s">
        <v>32</v>
      </c>
      <c r="E1906" s="22">
        <v>42517</v>
      </c>
      <c r="F1906" s="23">
        <f>Dados!$E1906</f>
        <v>42517</v>
      </c>
      <c r="G1906" s="24">
        <f t="shared" si="29"/>
        <v>42517</v>
      </c>
      <c r="H1906" s="25">
        <v>3200</v>
      </c>
      <c r="I1906" s="26" t="s">
        <v>35</v>
      </c>
    </row>
    <row r="1907" spans="1:9" x14ac:dyDescent="0.35">
      <c r="A1907" s="27" t="s">
        <v>19</v>
      </c>
      <c r="B1907" s="28" t="s">
        <v>49</v>
      </c>
      <c r="C1907" s="28" t="s">
        <v>24</v>
      </c>
      <c r="D1907" s="28" t="s">
        <v>30</v>
      </c>
      <c r="E1907" s="29">
        <v>41839</v>
      </c>
      <c r="F1907" s="30">
        <f>Dados!$E1907</f>
        <v>41839</v>
      </c>
      <c r="G1907" s="31">
        <f t="shared" si="29"/>
        <v>41839</v>
      </c>
      <c r="H1907" s="32">
        <v>4800</v>
      </c>
      <c r="I1907" s="33" t="s">
        <v>39</v>
      </c>
    </row>
    <row r="1908" spans="1:9" x14ac:dyDescent="0.35">
      <c r="A1908" s="20" t="s">
        <v>13</v>
      </c>
      <c r="B1908" s="21" t="s">
        <v>50</v>
      </c>
      <c r="C1908" s="21" t="s">
        <v>28</v>
      </c>
      <c r="D1908" s="21" t="s">
        <v>34</v>
      </c>
      <c r="E1908" s="22">
        <v>41714</v>
      </c>
      <c r="F1908" s="23">
        <f>Dados!$E1908</f>
        <v>41714</v>
      </c>
      <c r="G1908" s="24">
        <f t="shared" si="29"/>
        <v>41714</v>
      </c>
      <c r="H1908" s="25">
        <v>2320</v>
      </c>
      <c r="I1908" s="26" t="s">
        <v>38</v>
      </c>
    </row>
    <row r="1909" spans="1:9" x14ac:dyDescent="0.35">
      <c r="A1909" s="27" t="s">
        <v>16</v>
      </c>
      <c r="B1909" s="28" t="s">
        <v>44</v>
      </c>
      <c r="C1909" s="28" t="s">
        <v>25</v>
      </c>
      <c r="D1909" s="28" t="s">
        <v>33</v>
      </c>
      <c r="E1909" s="29">
        <v>42246</v>
      </c>
      <c r="F1909" s="30">
        <f>Dados!$E1909</f>
        <v>42246</v>
      </c>
      <c r="G1909" s="31">
        <f t="shared" si="29"/>
        <v>42246</v>
      </c>
      <c r="H1909" s="32">
        <v>2600</v>
      </c>
      <c r="I1909" s="33" t="s">
        <v>39</v>
      </c>
    </row>
    <row r="1910" spans="1:9" x14ac:dyDescent="0.35">
      <c r="A1910" s="20" t="s">
        <v>19</v>
      </c>
      <c r="B1910" s="21" t="s">
        <v>49</v>
      </c>
      <c r="C1910" s="21" t="s">
        <v>24</v>
      </c>
      <c r="D1910" s="21" t="s">
        <v>30</v>
      </c>
      <c r="E1910" s="22">
        <v>42568</v>
      </c>
      <c r="F1910" s="23">
        <f>Dados!$E1910</f>
        <v>42568</v>
      </c>
      <c r="G1910" s="24">
        <f t="shared" si="29"/>
        <v>42568</v>
      </c>
      <c r="H1910" s="25">
        <v>4060</v>
      </c>
      <c r="I1910" s="26" t="s">
        <v>36</v>
      </c>
    </row>
    <row r="1911" spans="1:9" x14ac:dyDescent="0.35">
      <c r="A1911" s="27" t="s">
        <v>15</v>
      </c>
      <c r="B1911" s="28" t="s">
        <v>46</v>
      </c>
      <c r="C1911" s="28" t="s">
        <v>24</v>
      </c>
      <c r="D1911" s="28" t="s">
        <v>34</v>
      </c>
      <c r="E1911" s="29">
        <v>42263</v>
      </c>
      <c r="F1911" s="30">
        <f>Dados!$E1911</f>
        <v>42263</v>
      </c>
      <c r="G1911" s="31">
        <f t="shared" si="29"/>
        <v>42263</v>
      </c>
      <c r="H1911" s="32">
        <v>2040</v>
      </c>
      <c r="I1911" s="33" t="s">
        <v>35</v>
      </c>
    </row>
    <row r="1912" spans="1:9" x14ac:dyDescent="0.35">
      <c r="A1912" s="20" t="s">
        <v>23</v>
      </c>
      <c r="B1912" s="21" t="s">
        <v>48</v>
      </c>
      <c r="C1912" s="21" t="s">
        <v>26</v>
      </c>
      <c r="D1912" s="21" t="s">
        <v>30</v>
      </c>
      <c r="E1912" s="22">
        <v>42362</v>
      </c>
      <c r="F1912" s="23">
        <f>Dados!$E1912</f>
        <v>42362</v>
      </c>
      <c r="G1912" s="24">
        <f t="shared" si="29"/>
        <v>42362</v>
      </c>
      <c r="H1912" s="25">
        <v>1200</v>
      </c>
      <c r="I1912" s="26" t="s">
        <v>39</v>
      </c>
    </row>
    <row r="1913" spans="1:9" x14ac:dyDescent="0.35">
      <c r="A1913" s="27" t="s">
        <v>16</v>
      </c>
      <c r="B1913" s="28" t="s">
        <v>50</v>
      </c>
      <c r="C1913" s="28" t="s">
        <v>28</v>
      </c>
      <c r="D1913" s="28" t="s">
        <v>33</v>
      </c>
      <c r="E1913" s="29">
        <v>42081</v>
      </c>
      <c r="F1913" s="30">
        <f>Dados!$E1913</f>
        <v>42081</v>
      </c>
      <c r="G1913" s="31">
        <f t="shared" si="29"/>
        <v>42081</v>
      </c>
      <c r="H1913" s="32">
        <v>600</v>
      </c>
      <c r="I1913" s="33" t="s">
        <v>39</v>
      </c>
    </row>
    <row r="1914" spans="1:9" x14ac:dyDescent="0.35">
      <c r="A1914" s="20" t="s">
        <v>17</v>
      </c>
      <c r="B1914" s="21" t="s">
        <v>45</v>
      </c>
      <c r="C1914" s="21" t="s">
        <v>29</v>
      </c>
      <c r="D1914" s="21" t="s">
        <v>33</v>
      </c>
      <c r="E1914" s="22">
        <v>42066</v>
      </c>
      <c r="F1914" s="23">
        <f>Dados!$E1914</f>
        <v>42066</v>
      </c>
      <c r="G1914" s="24">
        <f t="shared" si="29"/>
        <v>42066</v>
      </c>
      <c r="H1914" s="25">
        <v>100</v>
      </c>
      <c r="I1914" s="26" t="s">
        <v>37</v>
      </c>
    </row>
    <row r="1915" spans="1:9" x14ac:dyDescent="0.35">
      <c r="A1915" s="27" t="s">
        <v>16</v>
      </c>
      <c r="B1915" s="28" t="s">
        <v>46</v>
      </c>
      <c r="C1915" s="28" t="s">
        <v>25</v>
      </c>
      <c r="D1915" s="28" t="s">
        <v>33</v>
      </c>
      <c r="E1915" s="29">
        <v>42734</v>
      </c>
      <c r="F1915" s="30">
        <f>Dados!$E1915</f>
        <v>42734</v>
      </c>
      <c r="G1915" s="31">
        <f t="shared" si="29"/>
        <v>42734</v>
      </c>
      <c r="H1915" s="32">
        <v>5250</v>
      </c>
      <c r="I1915" s="33" t="s">
        <v>39</v>
      </c>
    </row>
    <row r="1916" spans="1:9" x14ac:dyDescent="0.35">
      <c r="A1916" s="20" t="s">
        <v>22</v>
      </c>
      <c r="B1916" s="21" t="s">
        <v>47</v>
      </c>
      <c r="C1916" s="21" t="s">
        <v>27</v>
      </c>
      <c r="D1916" s="21" t="s">
        <v>34</v>
      </c>
      <c r="E1916" s="22">
        <v>42604</v>
      </c>
      <c r="F1916" s="23">
        <f>Dados!$E1916</f>
        <v>42604</v>
      </c>
      <c r="G1916" s="24">
        <f t="shared" si="29"/>
        <v>42604</v>
      </c>
      <c r="H1916" s="25">
        <v>5250</v>
      </c>
      <c r="I1916" s="26" t="s">
        <v>39</v>
      </c>
    </row>
    <row r="1917" spans="1:9" x14ac:dyDescent="0.35">
      <c r="A1917" s="27" t="s">
        <v>23</v>
      </c>
      <c r="B1917" s="28" t="s">
        <v>44</v>
      </c>
      <c r="C1917" s="28" t="s">
        <v>25</v>
      </c>
      <c r="D1917" s="28" t="s">
        <v>31</v>
      </c>
      <c r="E1917" s="29">
        <v>42153</v>
      </c>
      <c r="F1917" s="30">
        <f>Dados!$E1917</f>
        <v>42153</v>
      </c>
      <c r="G1917" s="31">
        <f t="shared" si="29"/>
        <v>42153</v>
      </c>
      <c r="H1917" s="32">
        <v>1360</v>
      </c>
      <c r="I1917" s="33" t="s">
        <v>39</v>
      </c>
    </row>
    <row r="1918" spans="1:9" x14ac:dyDescent="0.35">
      <c r="A1918" s="20" t="s">
        <v>17</v>
      </c>
      <c r="B1918" s="21" t="s">
        <v>47</v>
      </c>
      <c r="C1918" s="21" t="s">
        <v>27</v>
      </c>
      <c r="D1918" s="21" t="s">
        <v>30</v>
      </c>
      <c r="E1918" s="22">
        <v>42581</v>
      </c>
      <c r="F1918" s="23">
        <f>Dados!$E1918</f>
        <v>42581</v>
      </c>
      <c r="G1918" s="24">
        <f t="shared" si="29"/>
        <v>42581</v>
      </c>
      <c r="H1918" s="25">
        <v>2890</v>
      </c>
      <c r="I1918" s="26" t="s">
        <v>39</v>
      </c>
    </row>
    <row r="1919" spans="1:9" x14ac:dyDescent="0.35">
      <c r="A1919" s="27" t="s">
        <v>10</v>
      </c>
      <c r="B1919" s="28" t="s">
        <v>48</v>
      </c>
      <c r="C1919" s="28" t="s">
        <v>28</v>
      </c>
      <c r="D1919" s="28" t="s">
        <v>30</v>
      </c>
      <c r="E1919" s="29">
        <v>42352</v>
      </c>
      <c r="F1919" s="30">
        <f>Dados!$E1919</f>
        <v>42352</v>
      </c>
      <c r="G1919" s="31">
        <f t="shared" si="29"/>
        <v>42352</v>
      </c>
      <c r="H1919" s="32">
        <v>5510</v>
      </c>
      <c r="I1919" s="33" t="s">
        <v>35</v>
      </c>
    </row>
    <row r="1920" spans="1:9" x14ac:dyDescent="0.35">
      <c r="A1920" s="20" t="s">
        <v>19</v>
      </c>
      <c r="B1920" s="21" t="s">
        <v>48</v>
      </c>
      <c r="C1920" s="21" t="s">
        <v>24</v>
      </c>
      <c r="D1920" s="21" t="s">
        <v>33</v>
      </c>
      <c r="E1920" s="22">
        <v>41948</v>
      </c>
      <c r="F1920" s="23">
        <f>Dados!$E1920</f>
        <v>41948</v>
      </c>
      <c r="G1920" s="24">
        <f t="shared" si="29"/>
        <v>41948</v>
      </c>
      <c r="H1920" s="25">
        <v>2400</v>
      </c>
      <c r="I1920" s="26" t="s">
        <v>36</v>
      </c>
    </row>
    <row r="1921" spans="1:9" x14ac:dyDescent="0.35">
      <c r="A1921" s="27" t="s">
        <v>7</v>
      </c>
      <c r="B1921" s="28" t="s">
        <v>45</v>
      </c>
      <c r="C1921" s="28" t="s">
        <v>25</v>
      </c>
      <c r="D1921" s="28" t="s">
        <v>31</v>
      </c>
      <c r="E1921" s="29">
        <v>41733</v>
      </c>
      <c r="F1921" s="30">
        <f>Dados!$E1921</f>
        <v>41733</v>
      </c>
      <c r="G1921" s="31">
        <f t="shared" si="29"/>
        <v>41733</v>
      </c>
      <c r="H1921" s="32">
        <v>960</v>
      </c>
      <c r="I1921" s="33" t="s">
        <v>37</v>
      </c>
    </row>
    <row r="1922" spans="1:9" x14ac:dyDescent="0.35">
      <c r="A1922" s="20" t="s">
        <v>8</v>
      </c>
      <c r="B1922" s="21" t="s">
        <v>49</v>
      </c>
      <c r="C1922" s="21" t="s">
        <v>24</v>
      </c>
      <c r="D1922" s="21" t="s">
        <v>33</v>
      </c>
      <c r="E1922" s="22">
        <v>42661</v>
      </c>
      <c r="F1922" s="23">
        <f>Dados!$E1922</f>
        <v>42661</v>
      </c>
      <c r="G1922" s="24">
        <f t="shared" ref="G1922:G1985" si="30">E1922</f>
        <v>42661</v>
      </c>
      <c r="H1922" s="25">
        <v>1500</v>
      </c>
      <c r="I1922" s="26" t="s">
        <v>39</v>
      </c>
    </row>
    <row r="1923" spans="1:9" x14ac:dyDescent="0.35">
      <c r="A1923" s="27" t="s">
        <v>11</v>
      </c>
      <c r="B1923" s="28" t="s">
        <v>45</v>
      </c>
      <c r="C1923" s="28" t="s">
        <v>28</v>
      </c>
      <c r="D1923" s="28" t="s">
        <v>33</v>
      </c>
      <c r="E1923" s="29">
        <v>42103</v>
      </c>
      <c r="F1923" s="30">
        <f>Dados!$E1923</f>
        <v>42103</v>
      </c>
      <c r="G1923" s="31">
        <f t="shared" si="30"/>
        <v>42103</v>
      </c>
      <c r="H1923" s="32">
        <v>1200</v>
      </c>
      <c r="I1923" s="33" t="s">
        <v>36</v>
      </c>
    </row>
    <row r="1924" spans="1:9" x14ac:dyDescent="0.35">
      <c r="A1924" s="20" t="s">
        <v>9</v>
      </c>
      <c r="B1924" s="21" t="s">
        <v>47</v>
      </c>
      <c r="C1924" s="21" t="s">
        <v>28</v>
      </c>
      <c r="D1924" s="21" t="s">
        <v>34</v>
      </c>
      <c r="E1924" s="22">
        <v>41940</v>
      </c>
      <c r="F1924" s="23">
        <f>Dados!$E1924</f>
        <v>41940</v>
      </c>
      <c r="G1924" s="24">
        <f t="shared" si="30"/>
        <v>41940</v>
      </c>
      <c r="H1924" s="25">
        <v>2700</v>
      </c>
      <c r="I1924" s="26" t="s">
        <v>35</v>
      </c>
    </row>
    <row r="1925" spans="1:9" x14ac:dyDescent="0.35">
      <c r="A1925" s="27" t="s">
        <v>13</v>
      </c>
      <c r="B1925" s="28" t="s">
        <v>47</v>
      </c>
      <c r="C1925" s="28" t="s">
        <v>25</v>
      </c>
      <c r="D1925" s="28" t="s">
        <v>33</v>
      </c>
      <c r="E1925" s="29">
        <v>41812</v>
      </c>
      <c r="F1925" s="30">
        <f>Dados!$E1925</f>
        <v>41812</v>
      </c>
      <c r="G1925" s="31">
        <f t="shared" si="30"/>
        <v>41812</v>
      </c>
      <c r="H1925" s="32">
        <v>1950</v>
      </c>
      <c r="I1925" s="33" t="s">
        <v>39</v>
      </c>
    </row>
    <row r="1926" spans="1:9" x14ac:dyDescent="0.35">
      <c r="A1926" s="20" t="s">
        <v>23</v>
      </c>
      <c r="B1926" s="21" t="s">
        <v>46</v>
      </c>
      <c r="C1926" s="21" t="s">
        <v>28</v>
      </c>
      <c r="D1926" s="21" t="s">
        <v>31</v>
      </c>
      <c r="E1926" s="22">
        <v>42648</v>
      </c>
      <c r="F1926" s="23">
        <f>Dados!$E1926</f>
        <v>42648</v>
      </c>
      <c r="G1926" s="24">
        <f t="shared" si="30"/>
        <v>42648</v>
      </c>
      <c r="H1926" s="25">
        <v>2000</v>
      </c>
      <c r="I1926" s="26" t="s">
        <v>39</v>
      </c>
    </row>
    <row r="1927" spans="1:9" x14ac:dyDescent="0.35">
      <c r="A1927" s="27" t="s">
        <v>6</v>
      </c>
      <c r="B1927" s="28" t="s">
        <v>47</v>
      </c>
      <c r="C1927" s="28" t="s">
        <v>25</v>
      </c>
      <c r="D1927" s="28" t="s">
        <v>30</v>
      </c>
      <c r="E1927" s="29">
        <v>41648</v>
      </c>
      <c r="F1927" s="30">
        <f>Dados!$E1927</f>
        <v>41648</v>
      </c>
      <c r="G1927" s="31">
        <f t="shared" si="30"/>
        <v>41648</v>
      </c>
      <c r="H1927" s="32">
        <v>3850</v>
      </c>
      <c r="I1927" s="33" t="s">
        <v>39</v>
      </c>
    </row>
    <row r="1928" spans="1:9" x14ac:dyDescent="0.35">
      <c r="A1928" s="20" t="s">
        <v>22</v>
      </c>
      <c r="B1928" s="21" t="s">
        <v>48</v>
      </c>
      <c r="C1928" s="21" t="s">
        <v>25</v>
      </c>
      <c r="D1928" s="21" t="s">
        <v>34</v>
      </c>
      <c r="E1928" s="22">
        <v>42522</v>
      </c>
      <c r="F1928" s="23">
        <f>Dados!$E1928</f>
        <v>42522</v>
      </c>
      <c r="G1928" s="24">
        <f t="shared" si="30"/>
        <v>42522</v>
      </c>
      <c r="H1928" s="25">
        <v>4320</v>
      </c>
      <c r="I1928" s="26" t="s">
        <v>39</v>
      </c>
    </row>
    <row r="1929" spans="1:9" x14ac:dyDescent="0.35">
      <c r="A1929" s="27" t="s">
        <v>10</v>
      </c>
      <c r="B1929" s="28" t="s">
        <v>49</v>
      </c>
      <c r="C1929" s="28" t="s">
        <v>27</v>
      </c>
      <c r="D1929" s="28" t="s">
        <v>32</v>
      </c>
      <c r="E1929" s="29">
        <v>41941</v>
      </c>
      <c r="F1929" s="30">
        <f>Dados!$E1929</f>
        <v>41941</v>
      </c>
      <c r="G1929" s="31">
        <f t="shared" si="30"/>
        <v>41941</v>
      </c>
      <c r="H1929" s="32">
        <v>4800</v>
      </c>
      <c r="I1929" s="33" t="s">
        <v>39</v>
      </c>
    </row>
    <row r="1930" spans="1:9" x14ac:dyDescent="0.35">
      <c r="A1930" s="20" t="s">
        <v>14</v>
      </c>
      <c r="B1930" s="21" t="s">
        <v>50</v>
      </c>
      <c r="C1930" s="21" t="s">
        <v>25</v>
      </c>
      <c r="D1930" s="21" t="s">
        <v>30</v>
      </c>
      <c r="E1930" s="22">
        <v>41896</v>
      </c>
      <c r="F1930" s="23">
        <f>Dados!$E1930</f>
        <v>41896</v>
      </c>
      <c r="G1930" s="24">
        <f t="shared" si="30"/>
        <v>41896</v>
      </c>
      <c r="H1930" s="25">
        <v>2320</v>
      </c>
      <c r="I1930" s="26" t="s">
        <v>35</v>
      </c>
    </row>
    <row r="1931" spans="1:9" x14ac:dyDescent="0.35">
      <c r="A1931" s="27" t="s">
        <v>8</v>
      </c>
      <c r="B1931" s="28" t="s">
        <v>46</v>
      </c>
      <c r="C1931" s="28" t="s">
        <v>28</v>
      </c>
      <c r="D1931" s="28" t="s">
        <v>34</v>
      </c>
      <c r="E1931" s="29">
        <v>42153</v>
      </c>
      <c r="F1931" s="30">
        <f>Dados!$E1931</f>
        <v>42153</v>
      </c>
      <c r="G1931" s="31">
        <f t="shared" si="30"/>
        <v>42153</v>
      </c>
      <c r="H1931" s="32">
        <v>3600</v>
      </c>
      <c r="I1931" s="33" t="s">
        <v>39</v>
      </c>
    </row>
    <row r="1932" spans="1:9" x14ac:dyDescent="0.35">
      <c r="A1932" s="20" t="s">
        <v>13</v>
      </c>
      <c r="B1932" s="21" t="s">
        <v>49</v>
      </c>
      <c r="C1932" s="21" t="s">
        <v>28</v>
      </c>
      <c r="D1932" s="21" t="s">
        <v>31</v>
      </c>
      <c r="E1932" s="22">
        <v>42342</v>
      </c>
      <c r="F1932" s="23">
        <f>Dados!$E1932</f>
        <v>42342</v>
      </c>
      <c r="G1932" s="24">
        <f t="shared" si="30"/>
        <v>42342</v>
      </c>
      <c r="H1932" s="25">
        <v>2900</v>
      </c>
      <c r="I1932" s="26" t="s">
        <v>39</v>
      </c>
    </row>
    <row r="1933" spans="1:9" x14ac:dyDescent="0.35">
      <c r="A1933" s="27" t="s">
        <v>17</v>
      </c>
      <c r="B1933" s="28" t="s">
        <v>45</v>
      </c>
      <c r="C1933" s="28" t="s">
        <v>27</v>
      </c>
      <c r="D1933" s="28" t="s">
        <v>34</v>
      </c>
      <c r="E1933" s="29">
        <v>42240</v>
      </c>
      <c r="F1933" s="30">
        <f>Dados!$E1933</f>
        <v>42240</v>
      </c>
      <c r="G1933" s="31">
        <f t="shared" si="30"/>
        <v>42240</v>
      </c>
      <c r="H1933" s="32">
        <v>2610</v>
      </c>
      <c r="I1933" s="33" t="s">
        <v>39</v>
      </c>
    </row>
    <row r="1934" spans="1:9" x14ac:dyDescent="0.35">
      <c r="A1934" s="20" t="s">
        <v>19</v>
      </c>
      <c r="B1934" s="21" t="s">
        <v>46</v>
      </c>
      <c r="C1934" s="21" t="s">
        <v>28</v>
      </c>
      <c r="D1934" s="21" t="s">
        <v>32</v>
      </c>
      <c r="E1934" s="22">
        <v>42237</v>
      </c>
      <c r="F1934" s="23">
        <f>Dados!$E1934</f>
        <v>42237</v>
      </c>
      <c r="G1934" s="24">
        <f t="shared" si="30"/>
        <v>42237</v>
      </c>
      <c r="H1934" s="25">
        <v>2550</v>
      </c>
      <c r="I1934" s="26" t="s">
        <v>39</v>
      </c>
    </row>
    <row r="1935" spans="1:9" x14ac:dyDescent="0.35">
      <c r="A1935" s="27" t="s">
        <v>14</v>
      </c>
      <c r="B1935" s="28" t="s">
        <v>49</v>
      </c>
      <c r="C1935" s="28" t="s">
        <v>29</v>
      </c>
      <c r="D1935" s="28" t="s">
        <v>33</v>
      </c>
      <c r="E1935" s="29">
        <v>41828</v>
      </c>
      <c r="F1935" s="30">
        <f>Dados!$E1935</f>
        <v>41828</v>
      </c>
      <c r="G1935" s="31">
        <f t="shared" si="30"/>
        <v>41828</v>
      </c>
      <c r="H1935" s="32">
        <v>960</v>
      </c>
      <c r="I1935" s="33" t="s">
        <v>39</v>
      </c>
    </row>
    <row r="1936" spans="1:9" x14ac:dyDescent="0.35">
      <c r="A1936" s="20" t="s">
        <v>16</v>
      </c>
      <c r="B1936" s="21" t="s">
        <v>45</v>
      </c>
      <c r="C1936" s="21" t="s">
        <v>29</v>
      </c>
      <c r="D1936" s="21" t="s">
        <v>31</v>
      </c>
      <c r="E1936" s="22">
        <v>41729</v>
      </c>
      <c r="F1936" s="23">
        <f>Dados!$E1936</f>
        <v>41729</v>
      </c>
      <c r="G1936" s="24">
        <f t="shared" si="30"/>
        <v>41729</v>
      </c>
      <c r="H1936" s="25">
        <v>5250</v>
      </c>
      <c r="I1936" s="26" t="s">
        <v>36</v>
      </c>
    </row>
    <row r="1937" spans="1:9" x14ac:dyDescent="0.35">
      <c r="A1937" s="27" t="s">
        <v>17</v>
      </c>
      <c r="B1937" s="28" t="s">
        <v>44</v>
      </c>
      <c r="C1937" s="28" t="s">
        <v>26</v>
      </c>
      <c r="D1937" s="28" t="s">
        <v>30</v>
      </c>
      <c r="E1937" s="29">
        <v>42381</v>
      </c>
      <c r="F1937" s="30">
        <f>Dados!$E1937</f>
        <v>42381</v>
      </c>
      <c r="G1937" s="31">
        <f t="shared" si="30"/>
        <v>42381</v>
      </c>
      <c r="H1937" s="32">
        <v>1440</v>
      </c>
      <c r="I1937" s="33" t="s">
        <v>37</v>
      </c>
    </row>
    <row r="1938" spans="1:9" x14ac:dyDescent="0.35">
      <c r="A1938" s="20" t="s">
        <v>5</v>
      </c>
      <c r="B1938" s="21" t="s">
        <v>49</v>
      </c>
      <c r="C1938" s="21" t="s">
        <v>24</v>
      </c>
      <c r="D1938" s="21" t="s">
        <v>31</v>
      </c>
      <c r="E1938" s="22">
        <v>42234</v>
      </c>
      <c r="F1938" s="23">
        <f>Dados!$E1938</f>
        <v>42234</v>
      </c>
      <c r="G1938" s="24">
        <f t="shared" si="30"/>
        <v>42234</v>
      </c>
      <c r="H1938" s="25">
        <v>1190</v>
      </c>
      <c r="I1938" s="26" t="s">
        <v>36</v>
      </c>
    </row>
    <row r="1939" spans="1:9" x14ac:dyDescent="0.35">
      <c r="A1939" s="27" t="s">
        <v>17</v>
      </c>
      <c r="B1939" s="28" t="s">
        <v>47</v>
      </c>
      <c r="C1939" s="28" t="s">
        <v>26</v>
      </c>
      <c r="D1939" s="28" t="s">
        <v>30</v>
      </c>
      <c r="E1939" s="29">
        <v>42204</v>
      </c>
      <c r="F1939" s="30">
        <f>Dados!$E1939</f>
        <v>42204</v>
      </c>
      <c r="G1939" s="31">
        <f t="shared" si="30"/>
        <v>42204</v>
      </c>
      <c r="H1939" s="32">
        <v>200</v>
      </c>
      <c r="I1939" s="33" t="s">
        <v>39</v>
      </c>
    </row>
    <row r="1940" spans="1:9" x14ac:dyDescent="0.35">
      <c r="A1940" s="20" t="s">
        <v>15</v>
      </c>
      <c r="B1940" s="21" t="s">
        <v>47</v>
      </c>
      <c r="C1940" s="21" t="s">
        <v>27</v>
      </c>
      <c r="D1940" s="21" t="s">
        <v>33</v>
      </c>
      <c r="E1940" s="22">
        <v>41733</v>
      </c>
      <c r="F1940" s="23">
        <f>Dados!$E1940</f>
        <v>41733</v>
      </c>
      <c r="G1940" s="24">
        <f t="shared" si="30"/>
        <v>41733</v>
      </c>
      <c r="H1940" s="25">
        <v>4350</v>
      </c>
      <c r="I1940" s="26" t="s">
        <v>39</v>
      </c>
    </row>
    <row r="1941" spans="1:9" x14ac:dyDescent="0.35">
      <c r="A1941" s="27" t="s">
        <v>8</v>
      </c>
      <c r="B1941" s="28" t="s">
        <v>49</v>
      </c>
      <c r="C1941" s="28" t="s">
        <v>24</v>
      </c>
      <c r="D1941" s="28" t="s">
        <v>30</v>
      </c>
      <c r="E1941" s="29">
        <v>42542</v>
      </c>
      <c r="F1941" s="30">
        <f>Dados!$E1941</f>
        <v>42542</v>
      </c>
      <c r="G1941" s="31">
        <f t="shared" si="30"/>
        <v>42542</v>
      </c>
      <c r="H1941" s="32">
        <v>2040</v>
      </c>
      <c r="I1941" s="33" t="s">
        <v>36</v>
      </c>
    </row>
    <row r="1942" spans="1:9" x14ac:dyDescent="0.35">
      <c r="A1942" s="20" t="s">
        <v>15</v>
      </c>
      <c r="B1942" s="21" t="s">
        <v>50</v>
      </c>
      <c r="C1942" s="21" t="s">
        <v>28</v>
      </c>
      <c r="D1942" s="21" t="s">
        <v>30</v>
      </c>
      <c r="E1942" s="22">
        <v>42898</v>
      </c>
      <c r="F1942" s="23">
        <f>Dados!$E1942</f>
        <v>42898</v>
      </c>
      <c r="G1942" s="24">
        <f t="shared" si="30"/>
        <v>42898</v>
      </c>
      <c r="H1942" s="25">
        <v>480</v>
      </c>
      <c r="I1942" s="26" t="s">
        <v>38</v>
      </c>
    </row>
    <row r="1943" spans="1:9" x14ac:dyDescent="0.35">
      <c r="A1943" s="27" t="s">
        <v>9</v>
      </c>
      <c r="B1943" s="28" t="s">
        <v>48</v>
      </c>
      <c r="C1943" s="28" t="s">
        <v>28</v>
      </c>
      <c r="D1943" s="28" t="s">
        <v>34</v>
      </c>
      <c r="E1943" s="29">
        <v>42750</v>
      </c>
      <c r="F1943" s="30">
        <f>Dados!$E1943</f>
        <v>42750</v>
      </c>
      <c r="G1943" s="31">
        <f t="shared" si="30"/>
        <v>42750</v>
      </c>
      <c r="H1943" s="32">
        <v>3500</v>
      </c>
      <c r="I1943" s="33" t="s">
        <v>37</v>
      </c>
    </row>
    <row r="1944" spans="1:9" x14ac:dyDescent="0.35">
      <c r="A1944" s="20" t="s">
        <v>18</v>
      </c>
      <c r="B1944" s="21" t="s">
        <v>46</v>
      </c>
      <c r="C1944" s="21" t="s">
        <v>28</v>
      </c>
      <c r="D1944" s="21" t="s">
        <v>33</v>
      </c>
      <c r="E1944" s="22">
        <v>42462</v>
      </c>
      <c r="F1944" s="23">
        <f>Dados!$E1944</f>
        <v>42462</v>
      </c>
      <c r="G1944" s="24">
        <f t="shared" si="30"/>
        <v>42462</v>
      </c>
      <c r="H1944" s="25">
        <v>2380</v>
      </c>
      <c r="I1944" s="26" t="s">
        <v>39</v>
      </c>
    </row>
    <row r="1945" spans="1:9" x14ac:dyDescent="0.35">
      <c r="A1945" s="27" t="s">
        <v>10</v>
      </c>
      <c r="B1945" s="28" t="s">
        <v>49</v>
      </c>
      <c r="C1945" s="28" t="s">
        <v>26</v>
      </c>
      <c r="D1945" s="28" t="s">
        <v>30</v>
      </c>
      <c r="E1945" s="29">
        <v>42235</v>
      </c>
      <c r="F1945" s="30">
        <f>Dados!$E1945</f>
        <v>42235</v>
      </c>
      <c r="G1945" s="31">
        <f t="shared" si="30"/>
        <v>42235</v>
      </c>
      <c r="H1945" s="32">
        <v>1400</v>
      </c>
      <c r="I1945" s="33" t="s">
        <v>36</v>
      </c>
    </row>
    <row r="1946" spans="1:9" x14ac:dyDescent="0.35">
      <c r="A1946" s="20" t="s">
        <v>20</v>
      </c>
      <c r="B1946" s="21" t="s">
        <v>48</v>
      </c>
      <c r="C1946" s="21" t="s">
        <v>25</v>
      </c>
      <c r="D1946" s="21" t="s">
        <v>33</v>
      </c>
      <c r="E1946" s="22">
        <v>41933</v>
      </c>
      <c r="F1946" s="23">
        <f>Dados!$E1946</f>
        <v>41933</v>
      </c>
      <c r="G1946" s="24">
        <f t="shared" si="30"/>
        <v>41933</v>
      </c>
      <c r="H1946" s="25">
        <v>1190</v>
      </c>
      <c r="I1946" s="26" t="s">
        <v>39</v>
      </c>
    </row>
    <row r="1947" spans="1:9" x14ac:dyDescent="0.35">
      <c r="A1947" s="27" t="s">
        <v>19</v>
      </c>
      <c r="B1947" s="28" t="s">
        <v>50</v>
      </c>
      <c r="C1947" s="28" t="s">
        <v>26</v>
      </c>
      <c r="D1947" s="28" t="s">
        <v>34</v>
      </c>
      <c r="E1947" s="29">
        <v>42637</v>
      </c>
      <c r="F1947" s="30">
        <f>Dados!$E1947</f>
        <v>42637</v>
      </c>
      <c r="G1947" s="31">
        <f t="shared" si="30"/>
        <v>42637</v>
      </c>
      <c r="H1947" s="32">
        <v>3400</v>
      </c>
      <c r="I1947" s="33" t="s">
        <v>39</v>
      </c>
    </row>
    <row r="1948" spans="1:9" x14ac:dyDescent="0.35">
      <c r="A1948" s="20" t="s">
        <v>9</v>
      </c>
      <c r="B1948" s="21" t="s">
        <v>48</v>
      </c>
      <c r="C1948" s="21" t="s">
        <v>26</v>
      </c>
      <c r="D1948" s="21" t="s">
        <v>31</v>
      </c>
      <c r="E1948" s="22">
        <v>42527</v>
      </c>
      <c r="F1948" s="23">
        <f>Dados!$E1948</f>
        <v>42527</v>
      </c>
      <c r="G1948" s="24">
        <f t="shared" si="30"/>
        <v>42527</v>
      </c>
      <c r="H1948" s="25">
        <v>2200</v>
      </c>
      <c r="I1948" s="26" t="s">
        <v>36</v>
      </c>
    </row>
    <row r="1949" spans="1:9" x14ac:dyDescent="0.35">
      <c r="A1949" s="27" t="s">
        <v>21</v>
      </c>
      <c r="B1949" s="28" t="s">
        <v>45</v>
      </c>
      <c r="C1949" s="28" t="s">
        <v>29</v>
      </c>
      <c r="D1949" s="28" t="s">
        <v>31</v>
      </c>
      <c r="E1949" s="29">
        <v>42853</v>
      </c>
      <c r="F1949" s="30">
        <f>Dados!$E1949</f>
        <v>42853</v>
      </c>
      <c r="G1949" s="31">
        <f t="shared" si="30"/>
        <v>42853</v>
      </c>
      <c r="H1949" s="32">
        <v>2030</v>
      </c>
      <c r="I1949" s="33" t="s">
        <v>38</v>
      </c>
    </row>
    <row r="1950" spans="1:9" x14ac:dyDescent="0.35">
      <c r="A1950" s="20" t="s">
        <v>8</v>
      </c>
      <c r="B1950" s="21" t="s">
        <v>45</v>
      </c>
      <c r="C1950" s="21" t="s">
        <v>26</v>
      </c>
      <c r="D1950" s="21" t="s">
        <v>31</v>
      </c>
      <c r="E1950" s="22">
        <v>42772</v>
      </c>
      <c r="F1950" s="23">
        <f>Dados!$E1950</f>
        <v>42772</v>
      </c>
      <c r="G1950" s="24">
        <f t="shared" si="30"/>
        <v>42772</v>
      </c>
      <c r="H1950" s="25">
        <v>300</v>
      </c>
      <c r="I1950" s="26" t="s">
        <v>39</v>
      </c>
    </row>
    <row r="1951" spans="1:9" x14ac:dyDescent="0.35">
      <c r="A1951" s="27" t="s">
        <v>12</v>
      </c>
      <c r="B1951" s="28" t="s">
        <v>49</v>
      </c>
      <c r="C1951" s="28" t="s">
        <v>26</v>
      </c>
      <c r="D1951" s="28" t="s">
        <v>32</v>
      </c>
      <c r="E1951" s="29">
        <v>41843</v>
      </c>
      <c r="F1951" s="30">
        <f>Dados!$E1951</f>
        <v>41843</v>
      </c>
      <c r="G1951" s="31">
        <f t="shared" si="30"/>
        <v>41843</v>
      </c>
      <c r="H1951" s="32">
        <v>100</v>
      </c>
      <c r="I1951" s="33" t="s">
        <v>39</v>
      </c>
    </row>
    <row r="1952" spans="1:9" x14ac:dyDescent="0.35">
      <c r="A1952" s="20" t="s">
        <v>6</v>
      </c>
      <c r="B1952" s="21" t="s">
        <v>49</v>
      </c>
      <c r="C1952" s="21" t="s">
        <v>29</v>
      </c>
      <c r="D1952" s="21" t="s">
        <v>33</v>
      </c>
      <c r="E1952" s="22">
        <v>42706</v>
      </c>
      <c r="F1952" s="23">
        <f>Dados!$E1952</f>
        <v>42706</v>
      </c>
      <c r="G1952" s="24">
        <f t="shared" si="30"/>
        <v>42706</v>
      </c>
      <c r="H1952" s="25">
        <v>1050</v>
      </c>
      <c r="I1952" s="26" t="s">
        <v>39</v>
      </c>
    </row>
    <row r="1953" spans="1:9" x14ac:dyDescent="0.35">
      <c r="A1953" s="27" t="s">
        <v>7</v>
      </c>
      <c r="B1953" s="28" t="s">
        <v>47</v>
      </c>
      <c r="C1953" s="28" t="s">
        <v>28</v>
      </c>
      <c r="D1953" s="28" t="s">
        <v>34</v>
      </c>
      <c r="E1953" s="29">
        <v>42243</v>
      </c>
      <c r="F1953" s="30">
        <f>Dados!$E1953</f>
        <v>42243</v>
      </c>
      <c r="G1953" s="31">
        <f t="shared" si="30"/>
        <v>42243</v>
      </c>
      <c r="H1953" s="32">
        <v>3400</v>
      </c>
      <c r="I1953" s="33" t="s">
        <v>39</v>
      </c>
    </row>
    <row r="1954" spans="1:9" x14ac:dyDescent="0.35">
      <c r="A1954" s="20" t="s">
        <v>6</v>
      </c>
      <c r="B1954" s="21" t="s">
        <v>47</v>
      </c>
      <c r="C1954" s="21" t="s">
        <v>24</v>
      </c>
      <c r="D1954" s="21" t="s">
        <v>34</v>
      </c>
      <c r="E1954" s="22">
        <v>42077</v>
      </c>
      <c r="F1954" s="23">
        <f>Dados!$E1954</f>
        <v>42077</v>
      </c>
      <c r="G1954" s="24">
        <f t="shared" si="30"/>
        <v>42077</v>
      </c>
      <c r="H1954" s="25">
        <v>400</v>
      </c>
      <c r="I1954" s="26" t="s">
        <v>38</v>
      </c>
    </row>
    <row r="1955" spans="1:9" x14ac:dyDescent="0.35">
      <c r="A1955" s="27" t="s">
        <v>19</v>
      </c>
      <c r="B1955" s="28" t="s">
        <v>46</v>
      </c>
      <c r="C1955" s="28" t="s">
        <v>24</v>
      </c>
      <c r="D1955" s="28" t="s">
        <v>34</v>
      </c>
      <c r="E1955" s="29">
        <v>41832</v>
      </c>
      <c r="F1955" s="30">
        <f>Dados!$E1955</f>
        <v>41832</v>
      </c>
      <c r="G1955" s="31">
        <f t="shared" si="30"/>
        <v>41832</v>
      </c>
      <c r="H1955" s="32">
        <v>1800</v>
      </c>
      <c r="I1955" s="33" t="s">
        <v>39</v>
      </c>
    </row>
    <row r="1956" spans="1:9" x14ac:dyDescent="0.35">
      <c r="A1956" s="20" t="s">
        <v>23</v>
      </c>
      <c r="B1956" s="21" t="s">
        <v>47</v>
      </c>
      <c r="C1956" s="21" t="s">
        <v>29</v>
      </c>
      <c r="D1956" s="21" t="s">
        <v>34</v>
      </c>
      <c r="E1956" s="22">
        <v>42263</v>
      </c>
      <c r="F1956" s="23">
        <f>Dados!$E1956</f>
        <v>42263</v>
      </c>
      <c r="G1956" s="24">
        <f t="shared" si="30"/>
        <v>42263</v>
      </c>
      <c r="H1956" s="25">
        <v>800</v>
      </c>
      <c r="I1956" s="26" t="s">
        <v>36</v>
      </c>
    </row>
    <row r="1957" spans="1:9" x14ac:dyDescent="0.35">
      <c r="A1957" s="27" t="s">
        <v>23</v>
      </c>
      <c r="B1957" s="28" t="s">
        <v>44</v>
      </c>
      <c r="C1957" s="28" t="s">
        <v>24</v>
      </c>
      <c r="D1957" s="28" t="s">
        <v>30</v>
      </c>
      <c r="E1957" s="29">
        <v>41976</v>
      </c>
      <c r="F1957" s="30">
        <f>Dados!$E1957</f>
        <v>41976</v>
      </c>
      <c r="G1957" s="31">
        <f t="shared" si="30"/>
        <v>41976</v>
      </c>
      <c r="H1957" s="32">
        <v>3150</v>
      </c>
      <c r="I1957" s="33" t="s">
        <v>39</v>
      </c>
    </row>
    <row r="1958" spans="1:9" x14ac:dyDescent="0.35">
      <c r="A1958" s="20" t="s">
        <v>18</v>
      </c>
      <c r="B1958" s="21" t="s">
        <v>46</v>
      </c>
      <c r="C1958" s="21" t="s">
        <v>25</v>
      </c>
      <c r="D1958" s="21" t="s">
        <v>33</v>
      </c>
      <c r="E1958" s="22">
        <v>41724</v>
      </c>
      <c r="F1958" s="23">
        <f>Dados!$E1958</f>
        <v>41724</v>
      </c>
      <c r="G1958" s="24">
        <f t="shared" si="30"/>
        <v>41724</v>
      </c>
      <c r="H1958" s="25">
        <v>200</v>
      </c>
      <c r="I1958" s="26" t="s">
        <v>39</v>
      </c>
    </row>
    <row r="1959" spans="1:9" x14ac:dyDescent="0.35">
      <c r="A1959" s="27" t="s">
        <v>22</v>
      </c>
      <c r="B1959" s="28" t="s">
        <v>45</v>
      </c>
      <c r="C1959" s="28" t="s">
        <v>24</v>
      </c>
      <c r="D1959" s="28" t="s">
        <v>34</v>
      </c>
      <c r="E1959" s="29">
        <v>42800</v>
      </c>
      <c r="F1959" s="30">
        <f>Dados!$E1959</f>
        <v>42800</v>
      </c>
      <c r="G1959" s="31">
        <f t="shared" si="30"/>
        <v>42800</v>
      </c>
      <c r="H1959" s="32">
        <v>2250</v>
      </c>
      <c r="I1959" s="33" t="s">
        <v>39</v>
      </c>
    </row>
    <row r="1960" spans="1:9" x14ac:dyDescent="0.35">
      <c r="A1960" s="20" t="s">
        <v>14</v>
      </c>
      <c r="B1960" s="21" t="s">
        <v>45</v>
      </c>
      <c r="C1960" s="21" t="s">
        <v>24</v>
      </c>
      <c r="D1960" s="21" t="s">
        <v>31</v>
      </c>
      <c r="E1960" s="22">
        <v>42277</v>
      </c>
      <c r="F1960" s="23">
        <f>Dados!$E1960</f>
        <v>42277</v>
      </c>
      <c r="G1960" s="24">
        <f t="shared" si="30"/>
        <v>42277</v>
      </c>
      <c r="H1960" s="25">
        <v>6650</v>
      </c>
      <c r="I1960" s="26" t="s">
        <v>39</v>
      </c>
    </row>
    <row r="1961" spans="1:9" x14ac:dyDescent="0.35">
      <c r="A1961" s="27" t="s">
        <v>15</v>
      </c>
      <c r="B1961" s="28" t="s">
        <v>48</v>
      </c>
      <c r="C1961" s="28" t="s">
        <v>27</v>
      </c>
      <c r="D1961" s="28" t="s">
        <v>34</v>
      </c>
      <c r="E1961" s="29">
        <v>42371</v>
      </c>
      <c r="F1961" s="30">
        <f>Dados!$E1961</f>
        <v>42371</v>
      </c>
      <c r="G1961" s="31">
        <f t="shared" si="30"/>
        <v>42371</v>
      </c>
      <c r="H1961" s="32">
        <v>7000</v>
      </c>
      <c r="I1961" s="33" t="s">
        <v>39</v>
      </c>
    </row>
    <row r="1962" spans="1:9" x14ac:dyDescent="0.35">
      <c r="A1962" s="20" t="s">
        <v>13</v>
      </c>
      <c r="B1962" s="21" t="s">
        <v>45</v>
      </c>
      <c r="C1962" s="21" t="s">
        <v>28</v>
      </c>
      <c r="D1962" s="21" t="s">
        <v>30</v>
      </c>
      <c r="E1962" s="22">
        <v>42101</v>
      </c>
      <c r="F1962" s="23">
        <f>Dados!$E1962</f>
        <v>42101</v>
      </c>
      <c r="G1962" s="24">
        <f t="shared" si="30"/>
        <v>42101</v>
      </c>
      <c r="H1962" s="25">
        <v>4080</v>
      </c>
      <c r="I1962" s="26" t="s">
        <v>39</v>
      </c>
    </row>
    <row r="1963" spans="1:9" x14ac:dyDescent="0.35">
      <c r="A1963" s="27" t="s">
        <v>17</v>
      </c>
      <c r="B1963" s="28" t="s">
        <v>45</v>
      </c>
      <c r="C1963" s="28" t="s">
        <v>24</v>
      </c>
      <c r="D1963" s="28" t="s">
        <v>30</v>
      </c>
      <c r="E1963" s="29">
        <v>42865</v>
      </c>
      <c r="F1963" s="30">
        <f>Dados!$E1963</f>
        <v>42865</v>
      </c>
      <c r="G1963" s="31">
        <f t="shared" si="30"/>
        <v>42865</v>
      </c>
      <c r="H1963" s="32">
        <v>2320</v>
      </c>
      <c r="I1963" s="33" t="s">
        <v>39</v>
      </c>
    </row>
    <row r="1964" spans="1:9" x14ac:dyDescent="0.35">
      <c r="A1964" s="20" t="s">
        <v>17</v>
      </c>
      <c r="B1964" s="21" t="s">
        <v>47</v>
      </c>
      <c r="C1964" s="21" t="s">
        <v>28</v>
      </c>
      <c r="D1964" s="21" t="s">
        <v>31</v>
      </c>
      <c r="E1964" s="22">
        <v>41920</v>
      </c>
      <c r="F1964" s="23">
        <f>Dados!$E1964</f>
        <v>41920</v>
      </c>
      <c r="G1964" s="24">
        <f t="shared" si="30"/>
        <v>41920</v>
      </c>
      <c r="H1964" s="25">
        <v>2880</v>
      </c>
      <c r="I1964" s="26" t="s">
        <v>36</v>
      </c>
    </row>
    <row r="1965" spans="1:9" x14ac:dyDescent="0.35">
      <c r="A1965" s="27" t="s">
        <v>22</v>
      </c>
      <c r="B1965" s="28" t="s">
        <v>48</v>
      </c>
      <c r="C1965" s="28" t="s">
        <v>27</v>
      </c>
      <c r="D1965" s="28" t="s">
        <v>30</v>
      </c>
      <c r="E1965" s="29">
        <v>42753</v>
      </c>
      <c r="F1965" s="30">
        <f>Dados!$E1965</f>
        <v>42753</v>
      </c>
      <c r="G1965" s="31">
        <f t="shared" si="30"/>
        <v>42753</v>
      </c>
      <c r="H1965" s="32">
        <v>3600</v>
      </c>
      <c r="I1965" s="33" t="s">
        <v>35</v>
      </c>
    </row>
    <row r="1966" spans="1:9" x14ac:dyDescent="0.35">
      <c r="A1966" s="20" t="s">
        <v>13</v>
      </c>
      <c r="B1966" s="21" t="s">
        <v>45</v>
      </c>
      <c r="C1966" s="21" t="s">
        <v>28</v>
      </c>
      <c r="D1966" s="21" t="s">
        <v>32</v>
      </c>
      <c r="E1966" s="22">
        <v>42909</v>
      </c>
      <c r="F1966" s="23">
        <f>Dados!$E1966</f>
        <v>42909</v>
      </c>
      <c r="G1966" s="24">
        <f t="shared" si="30"/>
        <v>42909</v>
      </c>
      <c r="H1966" s="25">
        <v>2380</v>
      </c>
      <c r="I1966" s="26" t="s">
        <v>37</v>
      </c>
    </row>
    <row r="1967" spans="1:9" x14ac:dyDescent="0.35">
      <c r="A1967" s="27" t="s">
        <v>11</v>
      </c>
      <c r="B1967" s="28" t="s">
        <v>48</v>
      </c>
      <c r="C1967" s="28" t="s">
        <v>29</v>
      </c>
      <c r="D1967" s="28" t="s">
        <v>31</v>
      </c>
      <c r="E1967" s="29">
        <v>42488</v>
      </c>
      <c r="F1967" s="30">
        <f>Dados!$E1967</f>
        <v>42488</v>
      </c>
      <c r="G1967" s="31">
        <f t="shared" si="30"/>
        <v>42488</v>
      </c>
      <c r="H1967" s="32">
        <v>1200</v>
      </c>
      <c r="I1967" s="33" t="s">
        <v>39</v>
      </c>
    </row>
    <row r="1968" spans="1:9" x14ac:dyDescent="0.35">
      <c r="A1968" s="20" t="s">
        <v>16</v>
      </c>
      <c r="B1968" s="21" t="s">
        <v>47</v>
      </c>
      <c r="C1968" s="21" t="s">
        <v>24</v>
      </c>
      <c r="D1968" s="21" t="s">
        <v>34</v>
      </c>
      <c r="E1968" s="22">
        <v>41645</v>
      </c>
      <c r="F1968" s="23">
        <f>Dados!$E1968</f>
        <v>41645</v>
      </c>
      <c r="G1968" s="24">
        <f t="shared" si="30"/>
        <v>41645</v>
      </c>
      <c r="H1968" s="25">
        <v>340</v>
      </c>
      <c r="I1968" s="26" t="s">
        <v>39</v>
      </c>
    </row>
    <row r="1969" spans="1:9" x14ac:dyDescent="0.35">
      <c r="A1969" s="27" t="s">
        <v>5</v>
      </c>
      <c r="B1969" s="28" t="s">
        <v>46</v>
      </c>
      <c r="C1969" s="28" t="s">
        <v>25</v>
      </c>
      <c r="D1969" s="28" t="s">
        <v>33</v>
      </c>
      <c r="E1969" s="29">
        <v>42688</v>
      </c>
      <c r="F1969" s="30">
        <f>Dados!$E1969</f>
        <v>42688</v>
      </c>
      <c r="G1969" s="31">
        <f t="shared" si="30"/>
        <v>42688</v>
      </c>
      <c r="H1969" s="32">
        <v>2250</v>
      </c>
      <c r="I1969" s="33" t="s">
        <v>35</v>
      </c>
    </row>
    <row r="1970" spans="1:9" x14ac:dyDescent="0.35">
      <c r="A1970" s="20" t="s">
        <v>16</v>
      </c>
      <c r="B1970" s="21" t="s">
        <v>49</v>
      </c>
      <c r="C1970" s="21" t="s">
        <v>24</v>
      </c>
      <c r="D1970" s="21" t="s">
        <v>33</v>
      </c>
      <c r="E1970" s="22">
        <v>42567</v>
      </c>
      <c r="F1970" s="23">
        <f>Dados!$E1970</f>
        <v>42567</v>
      </c>
      <c r="G1970" s="24">
        <f t="shared" si="30"/>
        <v>42567</v>
      </c>
      <c r="H1970" s="25">
        <v>900</v>
      </c>
      <c r="I1970" s="26" t="s">
        <v>39</v>
      </c>
    </row>
    <row r="1971" spans="1:9" x14ac:dyDescent="0.35">
      <c r="A1971" s="27" t="s">
        <v>15</v>
      </c>
      <c r="B1971" s="28" t="s">
        <v>49</v>
      </c>
      <c r="C1971" s="28" t="s">
        <v>24</v>
      </c>
      <c r="D1971" s="28" t="s">
        <v>30</v>
      </c>
      <c r="E1971" s="29">
        <v>42354</v>
      </c>
      <c r="F1971" s="30">
        <f>Dados!$E1971</f>
        <v>42354</v>
      </c>
      <c r="G1971" s="31">
        <f t="shared" si="30"/>
        <v>42354</v>
      </c>
      <c r="H1971" s="32">
        <v>720</v>
      </c>
      <c r="I1971" s="33" t="s">
        <v>35</v>
      </c>
    </row>
    <row r="1972" spans="1:9" x14ac:dyDescent="0.35">
      <c r="A1972" s="20" t="s">
        <v>17</v>
      </c>
      <c r="B1972" s="21" t="s">
        <v>46</v>
      </c>
      <c r="C1972" s="21" t="s">
        <v>27</v>
      </c>
      <c r="D1972" s="21" t="s">
        <v>32</v>
      </c>
      <c r="E1972" s="22">
        <v>41989</v>
      </c>
      <c r="F1972" s="23">
        <f>Dados!$E1972</f>
        <v>41989</v>
      </c>
      <c r="G1972" s="24">
        <f t="shared" si="30"/>
        <v>41989</v>
      </c>
      <c r="H1972" s="25">
        <v>1500</v>
      </c>
      <c r="I1972" s="26" t="s">
        <v>35</v>
      </c>
    </row>
    <row r="1973" spans="1:9" x14ac:dyDescent="0.35">
      <c r="A1973" s="27" t="s">
        <v>17</v>
      </c>
      <c r="B1973" s="28" t="s">
        <v>44</v>
      </c>
      <c r="C1973" s="28" t="s">
        <v>27</v>
      </c>
      <c r="D1973" s="28" t="s">
        <v>30</v>
      </c>
      <c r="E1973" s="29">
        <v>42643</v>
      </c>
      <c r="F1973" s="30">
        <f>Dados!$E1973</f>
        <v>42643</v>
      </c>
      <c r="G1973" s="31">
        <f t="shared" si="30"/>
        <v>42643</v>
      </c>
      <c r="H1973" s="32">
        <v>2800</v>
      </c>
      <c r="I1973" s="33" t="s">
        <v>39</v>
      </c>
    </row>
    <row r="1974" spans="1:9" x14ac:dyDescent="0.35">
      <c r="A1974" s="20" t="s">
        <v>21</v>
      </c>
      <c r="B1974" s="21" t="s">
        <v>44</v>
      </c>
      <c r="C1974" s="21" t="s">
        <v>25</v>
      </c>
      <c r="D1974" s="21" t="s">
        <v>30</v>
      </c>
      <c r="E1974" s="22">
        <v>41698</v>
      </c>
      <c r="F1974" s="23">
        <f>Dados!$E1974</f>
        <v>41698</v>
      </c>
      <c r="G1974" s="24">
        <f t="shared" si="30"/>
        <v>41698</v>
      </c>
      <c r="H1974" s="25">
        <v>5600</v>
      </c>
      <c r="I1974" s="26" t="s">
        <v>35</v>
      </c>
    </row>
    <row r="1975" spans="1:9" x14ac:dyDescent="0.35">
      <c r="A1975" s="27" t="s">
        <v>19</v>
      </c>
      <c r="B1975" s="28" t="s">
        <v>45</v>
      </c>
      <c r="C1975" s="28" t="s">
        <v>25</v>
      </c>
      <c r="D1975" s="28" t="s">
        <v>32</v>
      </c>
      <c r="E1975" s="29">
        <v>42860</v>
      </c>
      <c r="F1975" s="30">
        <f>Dados!$E1975</f>
        <v>42860</v>
      </c>
      <c r="G1975" s="31">
        <f t="shared" si="30"/>
        <v>42860</v>
      </c>
      <c r="H1975" s="32">
        <v>1530</v>
      </c>
      <c r="I1975" s="33" t="s">
        <v>39</v>
      </c>
    </row>
    <row r="1976" spans="1:9" x14ac:dyDescent="0.35">
      <c r="A1976" s="20" t="s">
        <v>12</v>
      </c>
      <c r="B1976" s="21" t="s">
        <v>48</v>
      </c>
      <c r="C1976" s="21" t="s">
        <v>29</v>
      </c>
      <c r="D1976" s="21" t="s">
        <v>33</v>
      </c>
      <c r="E1976" s="22">
        <v>42061</v>
      </c>
      <c r="F1976" s="23">
        <f>Dados!$E1976</f>
        <v>42061</v>
      </c>
      <c r="G1976" s="24">
        <f t="shared" si="30"/>
        <v>42061</v>
      </c>
      <c r="H1976" s="25">
        <v>900</v>
      </c>
      <c r="I1976" s="26" t="s">
        <v>39</v>
      </c>
    </row>
    <row r="1977" spans="1:9" x14ac:dyDescent="0.35">
      <c r="A1977" s="27" t="s">
        <v>16</v>
      </c>
      <c r="B1977" s="28" t="s">
        <v>46</v>
      </c>
      <c r="C1977" s="28" t="s">
        <v>24</v>
      </c>
      <c r="D1977" s="28" t="s">
        <v>33</v>
      </c>
      <c r="E1977" s="29">
        <v>42701</v>
      </c>
      <c r="F1977" s="30">
        <f>Dados!$E1977</f>
        <v>42701</v>
      </c>
      <c r="G1977" s="31">
        <f t="shared" si="30"/>
        <v>42701</v>
      </c>
      <c r="H1977" s="32">
        <v>3800</v>
      </c>
      <c r="I1977" s="33" t="s">
        <v>36</v>
      </c>
    </row>
    <row r="1978" spans="1:9" x14ac:dyDescent="0.35">
      <c r="A1978" s="20" t="s">
        <v>12</v>
      </c>
      <c r="B1978" s="21" t="s">
        <v>45</v>
      </c>
      <c r="C1978" s="21" t="s">
        <v>27</v>
      </c>
      <c r="D1978" s="21" t="s">
        <v>30</v>
      </c>
      <c r="E1978" s="22">
        <v>42209</v>
      </c>
      <c r="F1978" s="23">
        <f>Dados!$E1978</f>
        <v>42209</v>
      </c>
      <c r="G1978" s="24">
        <f t="shared" si="30"/>
        <v>42209</v>
      </c>
      <c r="H1978" s="25">
        <v>5220</v>
      </c>
      <c r="I1978" s="26" t="s">
        <v>39</v>
      </c>
    </row>
    <row r="1979" spans="1:9" x14ac:dyDescent="0.35">
      <c r="A1979" s="27" t="s">
        <v>5</v>
      </c>
      <c r="B1979" s="28" t="s">
        <v>48</v>
      </c>
      <c r="C1979" s="28" t="s">
        <v>24</v>
      </c>
      <c r="D1979" s="28" t="s">
        <v>30</v>
      </c>
      <c r="E1979" s="29">
        <v>42575</v>
      </c>
      <c r="F1979" s="30">
        <f>Dados!$E1979</f>
        <v>42575</v>
      </c>
      <c r="G1979" s="31">
        <f t="shared" si="30"/>
        <v>42575</v>
      </c>
      <c r="H1979" s="32">
        <v>290</v>
      </c>
      <c r="I1979" s="33" t="s">
        <v>38</v>
      </c>
    </row>
    <row r="1980" spans="1:9" x14ac:dyDescent="0.35">
      <c r="A1980" s="20" t="s">
        <v>22</v>
      </c>
      <c r="B1980" s="21" t="s">
        <v>44</v>
      </c>
      <c r="C1980" s="21" t="s">
        <v>26</v>
      </c>
      <c r="D1980" s="21" t="s">
        <v>30</v>
      </c>
      <c r="E1980" s="22">
        <v>42245</v>
      </c>
      <c r="F1980" s="23">
        <f>Dados!$E1980</f>
        <v>42245</v>
      </c>
      <c r="G1980" s="24">
        <f t="shared" si="30"/>
        <v>42245</v>
      </c>
      <c r="H1980" s="25">
        <v>2720</v>
      </c>
      <c r="I1980" s="26" t="s">
        <v>39</v>
      </c>
    </row>
    <row r="1981" spans="1:9" x14ac:dyDescent="0.35">
      <c r="A1981" s="27" t="s">
        <v>18</v>
      </c>
      <c r="B1981" s="28" t="s">
        <v>47</v>
      </c>
      <c r="C1981" s="28" t="s">
        <v>25</v>
      </c>
      <c r="D1981" s="28" t="s">
        <v>31</v>
      </c>
      <c r="E1981" s="29">
        <v>42278</v>
      </c>
      <c r="F1981" s="30">
        <f>Dados!$E1981</f>
        <v>42278</v>
      </c>
      <c r="G1981" s="31">
        <f t="shared" si="30"/>
        <v>42278</v>
      </c>
      <c r="H1981" s="32">
        <v>2000</v>
      </c>
      <c r="I1981" s="33" t="s">
        <v>39</v>
      </c>
    </row>
    <row r="1982" spans="1:9" x14ac:dyDescent="0.35">
      <c r="A1982" s="20" t="s">
        <v>23</v>
      </c>
      <c r="B1982" s="21" t="s">
        <v>45</v>
      </c>
      <c r="C1982" s="21" t="s">
        <v>29</v>
      </c>
      <c r="D1982" s="21" t="s">
        <v>32</v>
      </c>
      <c r="E1982" s="22">
        <v>42681</v>
      </c>
      <c r="F1982" s="23">
        <f>Dados!$E1982</f>
        <v>42681</v>
      </c>
      <c r="G1982" s="24">
        <f t="shared" si="30"/>
        <v>42681</v>
      </c>
      <c r="H1982" s="25">
        <v>3150</v>
      </c>
      <c r="I1982" s="26" t="s">
        <v>39</v>
      </c>
    </row>
    <row r="1983" spans="1:9" x14ac:dyDescent="0.35">
      <c r="A1983" s="27" t="s">
        <v>5</v>
      </c>
      <c r="B1983" s="28" t="s">
        <v>48</v>
      </c>
      <c r="C1983" s="28" t="s">
        <v>28</v>
      </c>
      <c r="D1983" s="28" t="s">
        <v>33</v>
      </c>
      <c r="E1983" s="29">
        <v>42189</v>
      </c>
      <c r="F1983" s="30">
        <f>Dados!$E1983</f>
        <v>42189</v>
      </c>
      <c r="G1983" s="31">
        <f t="shared" si="30"/>
        <v>42189</v>
      </c>
      <c r="H1983" s="32">
        <v>340</v>
      </c>
      <c r="I1983" s="33" t="s">
        <v>38</v>
      </c>
    </row>
    <row r="1984" spans="1:9" x14ac:dyDescent="0.35">
      <c r="A1984" s="20" t="s">
        <v>8</v>
      </c>
      <c r="B1984" s="21" t="s">
        <v>44</v>
      </c>
      <c r="C1984" s="21" t="s">
        <v>29</v>
      </c>
      <c r="D1984" s="21" t="s">
        <v>30</v>
      </c>
      <c r="E1984" s="22">
        <v>41759</v>
      </c>
      <c r="F1984" s="23">
        <f>Dados!$E1984</f>
        <v>41759</v>
      </c>
      <c r="G1984" s="24">
        <f t="shared" si="30"/>
        <v>41759</v>
      </c>
      <c r="H1984" s="25">
        <v>2880</v>
      </c>
      <c r="I1984" s="26" t="s">
        <v>39</v>
      </c>
    </row>
    <row r="1985" spans="1:9" x14ac:dyDescent="0.35">
      <c r="A1985" s="27" t="s">
        <v>7</v>
      </c>
      <c r="B1985" s="28" t="s">
        <v>50</v>
      </c>
      <c r="C1985" s="28" t="s">
        <v>27</v>
      </c>
      <c r="D1985" s="28" t="s">
        <v>32</v>
      </c>
      <c r="E1985" s="29">
        <v>42836</v>
      </c>
      <c r="F1985" s="30">
        <f>Dados!$E1985</f>
        <v>42836</v>
      </c>
      <c r="G1985" s="31">
        <f t="shared" si="30"/>
        <v>42836</v>
      </c>
      <c r="H1985" s="32">
        <v>3060</v>
      </c>
      <c r="I1985" s="33" t="s">
        <v>38</v>
      </c>
    </row>
    <row r="1986" spans="1:9" x14ac:dyDescent="0.35">
      <c r="A1986" s="20" t="s">
        <v>13</v>
      </c>
      <c r="B1986" s="21" t="s">
        <v>46</v>
      </c>
      <c r="C1986" s="21" t="s">
        <v>27</v>
      </c>
      <c r="D1986" s="21" t="s">
        <v>33</v>
      </c>
      <c r="E1986" s="22">
        <v>42233</v>
      </c>
      <c r="F1986" s="23">
        <f>Dados!$E1986</f>
        <v>42233</v>
      </c>
      <c r="G1986" s="24">
        <f t="shared" ref="G1986:G2049" si="31">E1986</f>
        <v>42233</v>
      </c>
      <c r="H1986" s="25">
        <v>1100</v>
      </c>
      <c r="I1986" s="26" t="s">
        <v>39</v>
      </c>
    </row>
    <row r="1987" spans="1:9" x14ac:dyDescent="0.35">
      <c r="A1987" s="27" t="s">
        <v>6</v>
      </c>
      <c r="B1987" s="28" t="s">
        <v>47</v>
      </c>
      <c r="C1987" s="28" t="s">
        <v>25</v>
      </c>
      <c r="D1987" s="28" t="s">
        <v>33</v>
      </c>
      <c r="E1987" s="29">
        <v>42557</v>
      </c>
      <c r="F1987" s="30">
        <f>Dados!$E1987</f>
        <v>42557</v>
      </c>
      <c r="G1987" s="31">
        <f t="shared" si="31"/>
        <v>42557</v>
      </c>
      <c r="H1987" s="32">
        <v>3600</v>
      </c>
      <c r="I1987" s="33" t="s">
        <v>38</v>
      </c>
    </row>
    <row r="1988" spans="1:9" x14ac:dyDescent="0.35">
      <c r="A1988" s="20" t="s">
        <v>18</v>
      </c>
      <c r="B1988" s="21" t="s">
        <v>50</v>
      </c>
      <c r="C1988" s="21" t="s">
        <v>26</v>
      </c>
      <c r="D1988" s="21" t="s">
        <v>30</v>
      </c>
      <c r="E1988" s="22">
        <v>41974</v>
      </c>
      <c r="F1988" s="23">
        <f>Dados!$E1988</f>
        <v>41974</v>
      </c>
      <c r="G1988" s="24">
        <f t="shared" si="31"/>
        <v>41974</v>
      </c>
      <c r="H1988" s="25">
        <v>2890</v>
      </c>
      <c r="I1988" s="26" t="s">
        <v>38</v>
      </c>
    </row>
    <row r="1989" spans="1:9" x14ac:dyDescent="0.35">
      <c r="A1989" s="27" t="s">
        <v>15</v>
      </c>
      <c r="B1989" s="28" t="s">
        <v>50</v>
      </c>
      <c r="C1989" s="28" t="s">
        <v>27</v>
      </c>
      <c r="D1989" s="28" t="s">
        <v>34</v>
      </c>
      <c r="E1989" s="29">
        <v>42516</v>
      </c>
      <c r="F1989" s="30">
        <f>Dados!$E1989</f>
        <v>42516</v>
      </c>
      <c r="G1989" s="31">
        <f t="shared" si="31"/>
        <v>42516</v>
      </c>
      <c r="H1989" s="32">
        <v>2250</v>
      </c>
      <c r="I1989" s="33" t="s">
        <v>36</v>
      </c>
    </row>
    <row r="1990" spans="1:9" x14ac:dyDescent="0.35">
      <c r="A1990" s="20" t="s">
        <v>23</v>
      </c>
      <c r="B1990" s="21" t="s">
        <v>46</v>
      </c>
      <c r="C1990" s="21" t="s">
        <v>28</v>
      </c>
      <c r="D1990" s="21" t="s">
        <v>34</v>
      </c>
      <c r="E1990" s="22">
        <v>42016</v>
      </c>
      <c r="F1990" s="23">
        <f>Dados!$E1990</f>
        <v>42016</v>
      </c>
      <c r="G1990" s="24">
        <f t="shared" si="31"/>
        <v>42016</v>
      </c>
      <c r="H1990" s="25">
        <v>3120</v>
      </c>
      <c r="I1990" s="26" t="s">
        <v>38</v>
      </c>
    </row>
    <row r="1991" spans="1:9" x14ac:dyDescent="0.35">
      <c r="A1991" s="27" t="s">
        <v>20</v>
      </c>
      <c r="B1991" s="28" t="s">
        <v>46</v>
      </c>
      <c r="C1991" s="28" t="s">
        <v>26</v>
      </c>
      <c r="D1991" s="28" t="s">
        <v>31</v>
      </c>
      <c r="E1991" s="29">
        <v>41670</v>
      </c>
      <c r="F1991" s="30">
        <f>Dados!$E1991</f>
        <v>41670</v>
      </c>
      <c r="G1991" s="31">
        <f t="shared" si="31"/>
        <v>41670</v>
      </c>
      <c r="H1991" s="32">
        <v>2030</v>
      </c>
      <c r="I1991" s="33" t="s">
        <v>39</v>
      </c>
    </row>
    <row r="1992" spans="1:9" x14ac:dyDescent="0.35">
      <c r="A1992" s="20" t="s">
        <v>23</v>
      </c>
      <c r="B1992" s="21" t="s">
        <v>45</v>
      </c>
      <c r="C1992" s="21" t="s">
        <v>28</v>
      </c>
      <c r="D1992" s="21" t="s">
        <v>32</v>
      </c>
      <c r="E1992" s="22">
        <v>42692</v>
      </c>
      <c r="F1992" s="23">
        <f>Dados!$E1992</f>
        <v>42692</v>
      </c>
      <c r="G1992" s="24">
        <f t="shared" si="31"/>
        <v>42692</v>
      </c>
      <c r="H1992" s="25">
        <v>2550</v>
      </c>
      <c r="I1992" s="26" t="s">
        <v>35</v>
      </c>
    </row>
    <row r="1993" spans="1:9" x14ac:dyDescent="0.35">
      <c r="A1993" s="27" t="s">
        <v>5</v>
      </c>
      <c r="B1993" s="28" t="s">
        <v>46</v>
      </c>
      <c r="C1993" s="28" t="s">
        <v>26</v>
      </c>
      <c r="D1993" s="28" t="s">
        <v>34</v>
      </c>
      <c r="E1993" s="29">
        <v>42424</v>
      </c>
      <c r="F1993" s="30">
        <f>Dados!$E1993</f>
        <v>42424</v>
      </c>
      <c r="G1993" s="31">
        <f t="shared" si="31"/>
        <v>42424</v>
      </c>
      <c r="H1993" s="32">
        <v>600</v>
      </c>
      <c r="I1993" s="33" t="s">
        <v>39</v>
      </c>
    </row>
    <row r="1994" spans="1:9" x14ac:dyDescent="0.35">
      <c r="A1994" s="20" t="s">
        <v>17</v>
      </c>
      <c r="B1994" s="21" t="s">
        <v>44</v>
      </c>
      <c r="C1994" s="21" t="s">
        <v>29</v>
      </c>
      <c r="D1994" s="21" t="s">
        <v>31</v>
      </c>
      <c r="E1994" s="22">
        <v>42568</v>
      </c>
      <c r="F1994" s="23">
        <f>Dados!$E1994</f>
        <v>42568</v>
      </c>
      <c r="G1994" s="24">
        <f t="shared" si="31"/>
        <v>42568</v>
      </c>
      <c r="H1994" s="25">
        <v>3360</v>
      </c>
      <c r="I1994" s="26" t="s">
        <v>35</v>
      </c>
    </row>
    <row r="1995" spans="1:9" x14ac:dyDescent="0.35">
      <c r="A1995" s="27" t="s">
        <v>17</v>
      </c>
      <c r="B1995" s="28" t="s">
        <v>45</v>
      </c>
      <c r="C1995" s="28" t="s">
        <v>29</v>
      </c>
      <c r="D1995" s="28" t="s">
        <v>33</v>
      </c>
      <c r="E1995" s="29">
        <v>41880</v>
      </c>
      <c r="F1995" s="30">
        <f>Dados!$E1995</f>
        <v>41880</v>
      </c>
      <c r="G1995" s="31">
        <f t="shared" si="31"/>
        <v>41880</v>
      </c>
      <c r="H1995" s="32">
        <v>2800</v>
      </c>
      <c r="I1995" s="33" t="s">
        <v>37</v>
      </c>
    </row>
    <row r="1996" spans="1:9" x14ac:dyDescent="0.35">
      <c r="A1996" s="20" t="s">
        <v>18</v>
      </c>
      <c r="B1996" s="21" t="s">
        <v>47</v>
      </c>
      <c r="C1996" s="21" t="s">
        <v>28</v>
      </c>
      <c r="D1996" s="21" t="s">
        <v>33</v>
      </c>
      <c r="E1996" s="22">
        <v>42414</v>
      </c>
      <c r="F1996" s="23">
        <f>Dados!$E1996</f>
        <v>42414</v>
      </c>
      <c r="G1996" s="24">
        <f t="shared" si="31"/>
        <v>42414</v>
      </c>
      <c r="H1996" s="25">
        <v>2000</v>
      </c>
      <c r="I1996" s="26" t="s">
        <v>37</v>
      </c>
    </row>
    <row r="1997" spans="1:9" x14ac:dyDescent="0.35">
      <c r="A1997" s="27" t="s">
        <v>20</v>
      </c>
      <c r="B1997" s="28" t="s">
        <v>46</v>
      </c>
      <c r="C1997" s="28" t="s">
        <v>27</v>
      </c>
      <c r="D1997" s="28" t="s">
        <v>33</v>
      </c>
      <c r="E1997" s="29">
        <v>42542</v>
      </c>
      <c r="F1997" s="30">
        <f>Dados!$E1997</f>
        <v>42542</v>
      </c>
      <c r="G1997" s="31">
        <f t="shared" si="31"/>
        <v>42542</v>
      </c>
      <c r="H1997" s="32">
        <v>1600</v>
      </c>
      <c r="I1997" s="33" t="s">
        <v>39</v>
      </c>
    </row>
    <row r="1998" spans="1:9" x14ac:dyDescent="0.35">
      <c r="A1998" s="20" t="s">
        <v>10</v>
      </c>
      <c r="B1998" s="21" t="s">
        <v>48</v>
      </c>
      <c r="C1998" s="21" t="s">
        <v>24</v>
      </c>
      <c r="D1998" s="21" t="s">
        <v>32</v>
      </c>
      <c r="E1998" s="22">
        <v>41826</v>
      </c>
      <c r="F1998" s="23">
        <f>Dados!$E1998</f>
        <v>41826</v>
      </c>
      <c r="G1998" s="24">
        <f t="shared" si="31"/>
        <v>41826</v>
      </c>
      <c r="H1998" s="25">
        <v>1600</v>
      </c>
      <c r="I1998" s="26" t="s">
        <v>38</v>
      </c>
    </row>
    <row r="1999" spans="1:9" x14ac:dyDescent="0.35">
      <c r="A1999" s="27" t="s">
        <v>23</v>
      </c>
      <c r="B1999" s="28" t="s">
        <v>46</v>
      </c>
      <c r="C1999" s="28" t="s">
        <v>28</v>
      </c>
      <c r="D1999" s="28" t="s">
        <v>31</v>
      </c>
      <c r="E1999" s="29">
        <v>41803</v>
      </c>
      <c r="F1999" s="30">
        <f>Dados!$E1999</f>
        <v>41803</v>
      </c>
      <c r="G1999" s="31">
        <f t="shared" si="31"/>
        <v>41803</v>
      </c>
      <c r="H1999" s="32">
        <v>1500</v>
      </c>
      <c r="I1999" s="33" t="s">
        <v>36</v>
      </c>
    </row>
    <row r="2000" spans="1:9" x14ac:dyDescent="0.35">
      <c r="A2000" s="20" t="s">
        <v>23</v>
      </c>
      <c r="B2000" s="21" t="s">
        <v>49</v>
      </c>
      <c r="C2000" s="21" t="s">
        <v>24</v>
      </c>
      <c r="D2000" s="21" t="s">
        <v>32</v>
      </c>
      <c r="E2000" s="22">
        <v>42222</v>
      </c>
      <c r="F2000" s="23">
        <f>Dados!$E2000</f>
        <v>42222</v>
      </c>
      <c r="G2000" s="24">
        <f t="shared" si="31"/>
        <v>42222</v>
      </c>
      <c r="H2000" s="25">
        <v>1500</v>
      </c>
      <c r="I2000" s="26" t="s">
        <v>38</v>
      </c>
    </row>
    <row r="2001" spans="1:9" x14ac:dyDescent="0.35">
      <c r="A2001" s="27" t="s">
        <v>17</v>
      </c>
      <c r="B2001" s="28" t="s">
        <v>45</v>
      </c>
      <c r="C2001" s="28" t="s">
        <v>24</v>
      </c>
      <c r="D2001" s="28" t="s">
        <v>34</v>
      </c>
      <c r="E2001" s="29">
        <v>42683</v>
      </c>
      <c r="F2001" s="30">
        <f>Dados!$E2001</f>
        <v>42683</v>
      </c>
      <c r="G2001" s="31">
        <f t="shared" si="31"/>
        <v>42683</v>
      </c>
      <c r="H2001" s="32">
        <v>6300</v>
      </c>
      <c r="I2001" s="33" t="s">
        <v>36</v>
      </c>
    </row>
    <row r="2002" spans="1:9" x14ac:dyDescent="0.35">
      <c r="A2002" s="20" t="s">
        <v>13</v>
      </c>
      <c r="B2002" s="21" t="s">
        <v>50</v>
      </c>
      <c r="C2002" s="21" t="s">
        <v>27</v>
      </c>
      <c r="D2002" s="21" t="s">
        <v>30</v>
      </c>
      <c r="E2002" s="22">
        <v>41917</v>
      </c>
      <c r="F2002" s="23">
        <f>Dados!$E2002</f>
        <v>41917</v>
      </c>
      <c r="G2002" s="24">
        <f t="shared" si="31"/>
        <v>41917</v>
      </c>
      <c r="H2002" s="25">
        <v>2100</v>
      </c>
      <c r="I2002" s="26" t="s">
        <v>39</v>
      </c>
    </row>
    <row r="2003" spans="1:9" x14ac:dyDescent="0.35">
      <c r="A2003" s="27" t="s">
        <v>6</v>
      </c>
      <c r="B2003" s="28" t="s">
        <v>45</v>
      </c>
      <c r="C2003" s="28" t="s">
        <v>25</v>
      </c>
      <c r="D2003" s="28" t="s">
        <v>31</v>
      </c>
      <c r="E2003" s="29">
        <v>42202</v>
      </c>
      <c r="F2003" s="30">
        <f>Dados!$E2003</f>
        <v>42202</v>
      </c>
      <c r="G2003" s="31">
        <f t="shared" si="31"/>
        <v>42202</v>
      </c>
      <c r="H2003" s="32">
        <v>2550</v>
      </c>
      <c r="I2003" s="33" t="s">
        <v>36</v>
      </c>
    </row>
    <row r="2004" spans="1:9" x14ac:dyDescent="0.35">
      <c r="A2004" s="20" t="s">
        <v>17</v>
      </c>
      <c r="B2004" s="21" t="s">
        <v>45</v>
      </c>
      <c r="C2004" s="21" t="s">
        <v>28</v>
      </c>
      <c r="D2004" s="21" t="s">
        <v>30</v>
      </c>
      <c r="E2004" s="22">
        <v>42181</v>
      </c>
      <c r="F2004" s="23">
        <f>Dados!$E2004</f>
        <v>42181</v>
      </c>
      <c r="G2004" s="24">
        <f t="shared" si="31"/>
        <v>42181</v>
      </c>
      <c r="H2004" s="25">
        <v>600</v>
      </c>
      <c r="I2004" s="26" t="s">
        <v>38</v>
      </c>
    </row>
    <row r="2005" spans="1:9" x14ac:dyDescent="0.35">
      <c r="A2005" s="27" t="s">
        <v>19</v>
      </c>
      <c r="B2005" s="28" t="s">
        <v>50</v>
      </c>
      <c r="C2005" s="28" t="s">
        <v>28</v>
      </c>
      <c r="D2005" s="28" t="s">
        <v>34</v>
      </c>
      <c r="E2005" s="29">
        <v>42603</v>
      </c>
      <c r="F2005" s="30">
        <f>Dados!$E2005</f>
        <v>42603</v>
      </c>
      <c r="G2005" s="31">
        <f t="shared" si="31"/>
        <v>42603</v>
      </c>
      <c r="H2005" s="32">
        <v>1680</v>
      </c>
      <c r="I2005" s="33" t="s">
        <v>36</v>
      </c>
    </row>
    <row r="2006" spans="1:9" x14ac:dyDescent="0.35">
      <c r="A2006" s="20" t="s">
        <v>16</v>
      </c>
      <c r="B2006" s="21" t="s">
        <v>50</v>
      </c>
      <c r="C2006" s="21" t="s">
        <v>24</v>
      </c>
      <c r="D2006" s="21" t="s">
        <v>34</v>
      </c>
      <c r="E2006" s="22">
        <v>42772</v>
      </c>
      <c r="F2006" s="23">
        <f>Dados!$E2006</f>
        <v>42772</v>
      </c>
      <c r="G2006" s="24">
        <f t="shared" si="31"/>
        <v>42772</v>
      </c>
      <c r="H2006" s="25">
        <v>240</v>
      </c>
      <c r="I2006" s="26" t="s">
        <v>39</v>
      </c>
    </row>
    <row r="2007" spans="1:9" x14ac:dyDescent="0.35">
      <c r="A2007" s="27" t="s">
        <v>18</v>
      </c>
      <c r="B2007" s="28" t="s">
        <v>44</v>
      </c>
      <c r="C2007" s="28" t="s">
        <v>29</v>
      </c>
      <c r="D2007" s="28" t="s">
        <v>32</v>
      </c>
      <c r="E2007" s="29">
        <v>42165</v>
      </c>
      <c r="F2007" s="30">
        <f>Dados!$E2007</f>
        <v>42165</v>
      </c>
      <c r="G2007" s="31">
        <f t="shared" si="31"/>
        <v>42165</v>
      </c>
      <c r="H2007" s="32">
        <v>1190</v>
      </c>
      <c r="I2007" s="33" t="s">
        <v>36</v>
      </c>
    </row>
    <row r="2008" spans="1:9" x14ac:dyDescent="0.35">
      <c r="A2008" s="20" t="s">
        <v>11</v>
      </c>
      <c r="B2008" s="21" t="s">
        <v>46</v>
      </c>
      <c r="C2008" s="21" t="s">
        <v>24</v>
      </c>
      <c r="D2008" s="21" t="s">
        <v>33</v>
      </c>
      <c r="E2008" s="22">
        <v>42128</v>
      </c>
      <c r="F2008" s="23">
        <f>Dados!$E2008</f>
        <v>42128</v>
      </c>
      <c r="G2008" s="24">
        <f t="shared" si="31"/>
        <v>42128</v>
      </c>
      <c r="H2008" s="25">
        <v>1440</v>
      </c>
      <c r="I2008" s="26" t="s">
        <v>37</v>
      </c>
    </row>
    <row r="2009" spans="1:9" x14ac:dyDescent="0.35">
      <c r="A2009" s="27" t="s">
        <v>10</v>
      </c>
      <c r="B2009" s="28" t="s">
        <v>49</v>
      </c>
      <c r="C2009" s="28" t="s">
        <v>24</v>
      </c>
      <c r="D2009" s="28" t="s">
        <v>32</v>
      </c>
      <c r="E2009" s="29">
        <v>42601</v>
      </c>
      <c r="F2009" s="30">
        <f>Dados!$E2009</f>
        <v>42601</v>
      </c>
      <c r="G2009" s="31">
        <f t="shared" si="31"/>
        <v>42601</v>
      </c>
      <c r="H2009" s="32">
        <v>350</v>
      </c>
      <c r="I2009" s="33" t="s">
        <v>37</v>
      </c>
    </row>
    <row r="2010" spans="1:9" x14ac:dyDescent="0.35">
      <c r="A2010" s="20" t="s">
        <v>12</v>
      </c>
      <c r="B2010" s="21" t="s">
        <v>50</v>
      </c>
      <c r="C2010" s="21" t="s">
        <v>28</v>
      </c>
      <c r="D2010" s="21" t="s">
        <v>33</v>
      </c>
      <c r="E2010" s="22">
        <v>42765</v>
      </c>
      <c r="F2010" s="23">
        <f>Dados!$E2010</f>
        <v>42765</v>
      </c>
      <c r="G2010" s="24">
        <f t="shared" si="31"/>
        <v>42765</v>
      </c>
      <c r="H2010" s="25">
        <v>750</v>
      </c>
      <c r="I2010" s="26" t="s">
        <v>37</v>
      </c>
    </row>
    <row r="2011" spans="1:9" x14ac:dyDescent="0.35">
      <c r="A2011" s="27" t="s">
        <v>9</v>
      </c>
      <c r="B2011" s="28" t="s">
        <v>44</v>
      </c>
      <c r="C2011" s="28" t="s">
        <v>25</v>
      </c>
      <c r="D2011" s="28" t="s">
        <v>30</v>
      </c>
      <c r="E2011" s="29">
        <v>42365</v>
      </c>
      <c r="F2011" s="30">
        <f>Dados!$E2011</f>
        <v>42365</v>
      </c>
      <c r="G2011" s="31">
        <f t="shared" si="31"/>
        <v>42365</v>
      </c>
      <c r="H2011" s="32">
        <v>2400</v>
      </c>
      <c r="I2011" s="33" t="s">
        <v>36</v>
      </c>
    </row>
    <row r="2012" spans="1:9" x14ac:dyDescent="0.35">
      <c r="A2012" s="20" t="s">
        <v>6</v>
      </c>
      <c r="B2012" s="21" t="s">
        <v>49</v>
      </c>
      <c r="C2012" s="21" t="s">
        <v>26</v>
      </c>
      <c r="D2012" s="21" t="s">
        <v>30</v>
      </c>
      <c r="E2012" s="22">
        <v>42305</v>
      </c>
      <c r="F2012" s="23">
        <f>Dados!$E2012</f>
        <v>42305</v>
      </c>
      <c r="G2012" s="24">
        <f t="shared" si="31"/>
        <v>42305</v>
      </c>
      <c r="H2012" s="25">
        <v>6300</v>
      </c>
      <c r="I2012" s="26" t="s">
        <v>37</v>
      </c>
    </row>
    <row r="2013" spans="1:9" x14ac:dyDescent="0.35">
      <c r="A2013" s="27" t="s">
        <v>21</v>
      </c>
      <c r="B2013" s="28" t="s">
        <v>46</v>
      </c>
      <c r="C2013" s="28" t="s">
        <v>25</v>
      </c>
      <c r="D2013" s="28" t="s">
        <v>33</v>
      </c>
      <c r="E2013" s="29">
        <v>42603</v>
      </c>
      <c r="F2013" s="30">
        <f>Dados!$E2013</f>
        <v>42603</v>
      </c>
      <c r="G2013" s="31">
        <f t="shared" si="31"/>
        <v>42603</v>
      </c>
      <c r="H2013" s="32">
        <v>2600</v>
      </c>
      <c r="I2013" s="33" t="s">
        <v>36</v>
      </c>
    </row>
    <row r="2014" spans="1:9" x14ac:dyDescent="0.35">
      <c r="A2014" s="20" t="s">
        <v>22</v>
      </c>
      <c r="B2014" s="21" t="s">
        <v>45</v>
      </c>
      <c r="C2014" s="21" t="s">
        <v>27</v>
      </c>
      <c r="D2014" s="21" t="s">
        <v>31</v>
      </c>
      <c r="E2014" s="22">
        <v>41890</v>
      </c>
      <c r="F2014" s="23">
        <f>Dados!$E2014</f>
        <v>41890</v>
      </c>
      <c r="G2014" s="24">
        <f t="shared" si="31"/>
        <v>41890</v>
      </c>
      <c r="H2014" s="25">
        <v>4800</v>
      </c>
      <c r="I2014" s="26" t="s">
        <v>36</v>
      </c>
    </row>
    <row r="2015" spans="1:9" x14ac:dyDescent="0.35">
      <c r="A2015" s="27" t="s">
        <v>9</v>
      </c>
      <c r="B2015" s="28" t="s">
        <v>49</v>
      </c>
      <c r="C2015" s="28" t="s">
        <v>26</v>
      </c>
      <c r="D2015" s="28" t="s">
        <v>31</v>
      </c>
      <c r="E2015" s="29">
        <v>42272</v>
      </c>
      <c r="F2015" s="30">
        <f>Dados!$E2015</f>
        <v>42272</v>
      </c>
      <c r="G2015" s="31">
        <f t="shared" si="31"/>
        <v>42272</v>
      </c>
      <c r="H2015" s="32">
        <v>2400</v>
      </c>
      <c r="I2015" s="33" t="s">
        <v>37</v>
      </c>
    </row>
    <row r="2016" spans="1:9" x14ac:dyDescent="0.35">
      <c r="A2016" s="20" t="s">
        <v>14</v>
      </c>
      <c r="B2016" s="21" t="s">
        <v>47</v>
      </c>
      <c r="C2016" s="21" t="s">
        <v>27</v>
      </c>
      <c r="D2016" s="21" t="s">
        <v>30</v>
      </c>
      <c r="E2016" s="22">
        <v>42868</v>
      </c>
      <c r="F2016" s="23">
        <f>Dados!$E2016</f>
        <v>42868</v>
      </c>
      <c r="G2016" s="24">
        <f t="shared" si="31"/>
        <v>42868</v>
      </c>
      <c r="H2016" s="25">
        <v>750</v>
      </c>
      <c r="I2016" s="26" t="s">
        <v>39</v>
      </c>
    </row>
    <row r="2017" spans="1:9" x14ac:dyDescent="0.35">
      <c r="A2017" s="27" t="s">
        <v>18</v>
      </c>
      <c r="B2017" s="28" t="s">
        <v>46</v>
      </c>
      <c r="C2017" s="28" t="s">
        <v>29</v>
      </c>
      <c r="D2017" s="28" t="s">
        <v>33</v>
      </c>
      <c r="E2017" s="29">
        <v>41674</v>
      </c>
      <c r="F2017" s="30">
        <f>Dados!$E2017</f>
        <v>41674</v>
      </c>
      <c r="G2017" s="31">
        <f t="shared" si="31"/>
        <v>41674</v>
      </c>
      <c r="H2017" s="32">
        <v>680</v>
      </c>
      <c r="I2017" s="33" t="s">
        <v>39</v>
      </c>
    </row>
    <row r="2018" spans="1:9" x14ac:dyDescent="0.35">
      <c r="A2018" s="20" t="s">
        <v>20</v>
      </c>
      <c r="B2018" s="21" t="s">
        <v>49</v>
      </c>
      <c r="C2018" s="21" t="s">
        <v>27</v>
      </c>
      <c r="D2018" s="21" t="s">
        <v>30</v>
      </c>
      <c r="E2018" s="22">
        <v>41786</v>
      </c>
      <c r="F2018" s="23">
        <f>Dados!$E2018</f>
        <v>41786</v>
      </c>
      <c r="G2018" s="24">
        <f t="shared" si="31"/>
        <v>41786</v>
      </c>
      <c r="H2018" s="25">
        <v>1190</v>
      </c>
      <c r="I2018" s="26" t="s">
        <v>39</v>
      </c>
    </row>
    <row r="2019" spans="1:9" x14ac:dyDescent="0.35">
      <c r="A2019" s="27" t="s">
        <v>14</v>
      </c>
      <c r="B2019" s="28" t="s">
        <v>45</v>
      </c>
      <c r="C2019" s="28" t="s">
        <v>27</v>
      </c>
      <c r="D2019" s="28" t="s">
        <v>32</v>
      </c>
      <c r="E2019" s="29">
        <v>42825</v>
      </c>
      <c r="F2019" s="30">
        <f>Dados!$E2019</f>
        <v>42825</v>
      </c>
      <c r="G2019" s="31">
        <f t="shared" si="31"/>
        <v>42825</v>
      </c>
      <c r="H2019" s="32">
        <v>3360</v>
      </c>
      <c r="I2019" s="33" t="s">
        <v>39</v>
      </c>
    </row>
    <row r="2020" spans="1:9" x14ac:dyDescent="0.35">
      <c r="A2020" s="20" t="s">
        <v>14</v>
      </c>
      <c r="B2020" s="21" t="s">
        <v>46</v>
      </c>
      <c r="C2020" s="21" t="s">
        <v>26</v>
      </c>
      <c r="D2020" s="21" t="s">
        <v>30</v>
      </c>
      <c r="E2020" s="22">
        <v>41813</v>
      </c>
      <c r="F2020" s="23">
        <f>Dados!$E2020</f>
        <v>41813</v>
      </c>
      <c r="G2020" s="24">
        <f t="shared" si="31"/>
        <v>41813</v>
      </c>
      <c r="H2020" s="25">
        <v>4560</v>
      </c>
      <c r="I2020" s="26" t="s">
        <v>36</v>
      </c>
    </row>
    <row r="2021" spans="1:9" x14ac:dyDescent="0.35">
      <c r="A2021" s="27" t="s">
        <v>7</v>
      </c>
      <c r="B2021" s="28" t="s">
        <v>47</v>
      </c>
      <c r="C2021" s="28" t="s">
        <v>25</v>
      </c>
      <c r="D2021" s="28" t="s">
        <v>34</v>
      </c>
      <c r="E2021" s="29">
        <v>42504</v>
      </c>
      <c r="F2021" s="30">
        <f>Dados!$E2021</f>
        <v>42504</v>
      </c>
      <c r="G2021" s="31">
        <f t="shared" si="31"/>
        <v>42504</v>
      </c>
      <c r="H2021" s="32">
        <v>800</v>
      </c>
      <c r="I2021" s="33" t="s">
        <v>37</v>
      </c>
    </row>
    <row r="2022" spans="1:9" x14ac:dyDescent="0.35">
      <c r="A2022" s="20" t="s">
        <v>13</v>
      </c>
      <c r="B2022" s="21" t="s">
        <v>50</v>
      </c>
      <c r="C2022" s="21" t="s">
        <v>29</v>
      </c>
      <c r="D2022" s="21" t="s">
        <v>34</v>
      </c>
      <c r="E2022" s="22">
        <v>42134</v>
      </c>
      <c r="F2022" s="23">
        <f>Dados!$E2022</f>
        <v>42134</v>
      </c>
      <c r="G2022" s="24">
        <f t="shared" si="31"/>
        <v>42134</v>
      </c>
      <c r="H2022" s="25">
        <v>2720</v>
      </c>
      <c r="I2022" s="26" t="s">
        <v>38</v>
      </c>
    </row>
    <row r="2023" spans="1:9" x14ac:dyDescent="0.35">
      <c r="A2023" s="27" t="s">
        <v>11</v>
      </c>
      <c r="B2023" s="28" t="s">
        <v>45</v>
      </c>
      <c r="C2023" s="28" t="s">
        <v>24</v>
      </c>
      <c r="D2023" s="28" t="s">
        <v>31</v>
      </c>
      <c r="E2023" s="29">
        <v>42879</v>
      </c>
      <c r="F2023" s="30">
        <f>Dados!$E2023</f>
        <v>42879</v>
      </c>
      <c r="G2023" s="31">
        <f t="shared" si="31"/>
        <v>42879</v>
      </c>
      <c r="H2023" s="32">
        <v>2030</v>
      </c>
      <c r="I2023" s="33" t="s">
        <v>38</v>
      </c>
    </row>
    <row r="2024" spans="1:9" x14ac:dyDescent="0.35">
      <c r="A2024" s="20" t="s">
        <v>7</v>
      </c>
      <c r="B2024" s="21" t="s">
        <v>45</v>
      </c>
      <c r="C2024" s="21" t="s">
        <v>26</v>
      </c>
      <c r="D2024" s="21" t="s">
        <v>31</v>
      </c>
      <c r="E2024" s="22">
        <v>42088</v>
      </c>
      <c r="F2024" s="23">
        <f>Dados!$E2024</f>
        <v>42088</v>
      </c>
      <c r="G2024" s="24">
        <f t="shared" si="31"/>
        <v>42088</v>
      </c>
      <c r="H2024" s="25">
        <v>1750</v>
      </c>
      <c r="I2024" s="26" t="s">
        <v>36</v>
      </c>
    </row>
    <row r="2025" spans="1:9" x14ac:dyDescent="0.35">
      <c r="A2025" s="27" t="s">
        <v>20</v>
      </c>
      <c r="B2025" s="28" t="s">
        <v>46</v>
      </c>
      <c r="C2025" s="28" t="s">
        <v>28</v>
      </c>
      <c r="D2025" s="28" t="s">
        <v>30</v>
      </c>
      <c r="E2025" s="29">
        <v>42233</v>
      </c>
      <c r="F2025" s="30">
        <f>Dados!$E2025</f>
        <v>42233</v>
      </c>
      <c r="G2025" s="31">
        <f t="shared" si="31"/>
        <v>42233</v>
      </c>
      <c r="H2025" s="32">
        <v>200</v>
      </c>
      <c r="I2025" s="33" t="s">
        <v>39</v>
      </c>
    </row>
    <row r="2026" spans="1:9" x14ac:dyDescent="0.35">
      <c r="A2026" s="20" t="s">
        <v>10</v>
      </c>
      <c r="B2026" s="21" t="s">
        <v>46</v>
      </c>
      <c r="C2026" s="21" t="s">
        <v>24</v>
      </c>
      <c r="D2026" s="21" t="s">
        <v>31</v>
      </c>
      <c r="E2026" s="22">
        <v>42123</v>
      </c>
      <c r="F2026" s="23">
        <f>Dados!$E2026</f>
        <v>42123</v>
      </c>
      <c r="G2026" s="24">
        <f t="shared" si="31"/>
        <v>42123</v>
      </c>
      <c r="H2026" s="25">
        <v>1750</v>
      </c>
      <c r="I2026" s="26" t="s">
        <v>39</v>
      </c>
    </row>
    <row r="2027" spans="1:9" x14ac:dyDescent="0.35">
      <c r="A2027" s="27" t="s">
        <v>21</v>
      </c>
      <c r="B2027" s="28" t="s">
        <v>48</v>
      </c>
      <c r="C2027" s="28" t="s">
        <v>28</v>
      </c>
      <c r="D2027" s="28" t="s">
        <v>30</v>
      </c>
      <c r="E2027" s="29">
        <v>42498</v>
      </c>
      <c r="F2027" s="30">
        <f>Dados!$E2027</f>
        <v>42498</v>
      </c>
      <c r="G2027" s="31">
        <f t="shared" si="31"/>
        <v>42498</v>
      </c>
      <c r="H2027" s="32">
        <v>870</v>
      </c>
      <c r="I2027" s="33" t="s">
        <v>39</v>
      </c>
    </row>
    <row r="2028" spans="1:9" x14ac:dyDescent="0.35">
      <c r="A2028" s="20" t="s">
        <v>18</v>
      </c>
      <c r="B2028" s="21" t="s">
        <v>47</v>
      </c>
      <c r="C2028" s="21" t="s">
        <v>28</v>
      </c>
      <c r="D2028" s="21" t="s">
        <v>33</v>
      </c>
      <c r="E2028" s="22">
        <v>41820</v>
      </c>
      <c r="F2028" s="23">
        <f>Dados!$E2028</f>
        <v>41820</v>
      </c>
      <c r="G2028" s="24">
        <f t="shared" si="31"/>
        <v>41820</v>
      </c>
      <c r="H2028" s="25">
        <v>1680</v>
      </c>
      <c r="I2028" s="26" t="s">
        <v>36</v>
      </c>
    </row>
    <row r="2029" spans="1:9" x14ac:dyDescent="0.35">
      <c r="A2029" s="27" t="s">
        <v>8</v>
      </c>
      <c r="B2029" s="28" t="s">
        <v>49</v>
      </c>
      <c r="C2029" s="28" t="s">
        <v>24</v>
      </c>
      <c r="D2029" s="28" t="s">
        <v>34</v>
      </c>
      <c r="E2029" s="29">
        <v>41932</v>
      </c>
      <c r="F2029" s="30">
        <f>Dados!$E2029</f>
        <v>41932</v>
      </c>
      <c r="G2029" s="31">
        <f t="shared" si="31"/>
        <v>41932</v>
      </c>
      <c r="H2029" s="32">
        <v>2550</v>
      </c>
      <c r="I2029" s="33" t="s">
        <v>35</v>
      </c>
    </row>
    <row r="2030" spans="1:9" x14ac:dyDescent="0.35">
      <c r="A2030" s="20" t="s">
        <v>18</v>
      </c>
      <c r="B2030" s="21" t="s">
        <v>46</v>
      </c>
      <c r="C2030" s="21" t="s">
        <v>27</v>
      </c>
      <c r="D2030" s="21" t="s">
        <v>33</v>
      </c>
      <c r="E2030" s="22">
        <v>42184</v>
      </c>
      <c r="F2030" s="23">
        <f>Dados!$E2030</f>
        <v>42184</v>
      </c>
      <c r="G2030" s="24">
        <f t="shared" si="31"/>
        <v>42184</v>
      </c>
      <c r="H2030" s="25">
        <v>4550</v>
      </c>
      <c r="I2030" s="26" t="s">
        <v>39</v>
      </c>
    </row>
    <row r="2031" spans="1:9" x14ac:dyDescent="0.35">
      <c r="A2031" s="27" t="s">
        <v>9</v>
      </c>
      <c r="B2031" s="28" t="s">
        <v>48</v>
      </c>
      <c r="C2031" s="28" t="s">
        <v>28</v>
      </c>
      <c r="D2031" s="28" t="s">
        <v>33</v>
      </c>
      <c r="E2031" s="29">
        <v>42707</v>
      </c>
      <c r="F2031" s="30">
        <f>Dados!$E2031</f>
        <v>42707</v>
      </c>
      <c r="G2031" s="31">
        <f t="shared" si="31"/>
        <v>42707</v>
      </c>
      <c r="H2031" s="32">
        <v>2890</v>
      </c>
      <c r="I2031" s="33" t="s">
        <v>38</v>
      </c>
    </row>
    <row r="2032" spans="1:9" x14ac:dyDescent="0.35">
      <c r="A2032" s="20" t="s">
        <v>15</v>
      </c>
      <c r="B2032" s="21" t="s">
        <v>48</v>
      </c>
      <c r="C2032" s="21" t="s">
        <v>25</v>
      </c>
      <c r="D2032" s="21" t="s">
        <v>31</v>
      </c>
      <c r="E2032" s="22">
        <v>42686</v>
      </c>
      <c r="F2032" s="23">
        <f>Dados!$E2032</f>
        <v>42686</v>
      </c>
      <c r="G2032" s="24">
        <f t="shared" si="31"/>
        <v>42686</v>
      </c>
      <c r="H2032" s="25">
        <v>2550</v>
      </c>
      <c r="I2032" s="26" t="s">
        <v>38</v>
      </c>
    </row>
    <row r="2033" spans="1:9" x14ac:dyDescent="0.35">
      <c r="A2033" s="27" t="s">
        <v>12</v>
      </c>
      <c r="B2033" s="28" t="s">
        <v>48</v>
      </c>
      <c r="C2033" s="28" t="s">
        <v>26</v>
      </c>
      <c r="D2033" s="28" t="s">
        <v>32</v>
      </c>
      <c r="E2033" s="29">
        <v>41942</v>
      </c>
      <c r="F2033" s="30">
        <f>Dados!$E2033</f>
        <v>41942</v>
      </c>
      <c r="G2033" s="31">
        <f t="shared" si="31"/>
        <v>41942</v>
      </c>
      <c r="H2033" s="32">
        <v>2640</v>
      </c>
      <c r="I2033" s="33" t="s">
        <v>38</v>
      </c>
    </row>
    <row r="2034" spans="1:9" x14ac:dyDescent="0.35">
      <c r="A2034" s="20" t="s">
        <v>21</v>
      </c>
      <c r="B2034" s="21" t="s">
        <v>50</v>
      </c>
      <c r="C2034" s="21" t="s">
        <v>28</v>
      </c>
      <c r="D2034" s="21" t="s">
        <v>30</v>
      </c>
      <c r="E2034" s="22">
        <v>42073</v>
      </c>
      <c r="F2034" s="23">
        <f>Dados!$E2034</f>
        <v>42073</v>
      </c>
      <c r="G2034" s="24">
        <f t="shared" si="31"/>
        <v>42073</v>
      </c>
      <c r="H2034" s="25">
        <v>6650</v>
      </c>
      <c r="I2034" s="26" t="s">
        <v>39</v>
      </c>
    </row>
    <row r="2035" spans="1:9" x14ac:dyDescent="0.35">
      <c r="A2035" s="27" t="s">
        <v>15</v>
      </c>
      <c r="B2035" s="28" t="s">
        <v>49</v>
      </c>
      <c r="C2035" s="28" t="s">
        <v>29</v>
      </c>
      <c r="D2035" s="28" t="s">
        <v>34</v>
      </c>
      <c r="E2035" s="29">
        <v>41726</v>
      </c>
      <c r="F2035" s="30">
        <f>Dados!$E2035</f>
        <v>41726</v>
      </c>
      <c r="G2035" s="31">
        <f t="shared" si="31"/>
        <v>41726</v>
      </c>
      <c r="H2035" s="32">
        <v>1200</v>
      </c>
      <c r="I2035" s="33" t="s">
        <v>37</v>
      </c>
    </row>
    <row r="2036" spans="1:9" x14ac:dyDescent="0.35">
      <c r="A2036" s="20" t="s">
        <v>14</v>
      </c>
      <c r="B2036" s="21" t="s">
        <v>46</v>
      </c>
      <c r="C2036" s="21" t="s">
        <v>24</v>
      </c>
      <c r="D2036" s="21" t="s">
        <v>32</v>
      </c>
      <c r="E2036" s="22">
        <v>41684</v>
      </c>
      <c r="F2036" s="23">
        <f>Dados!$E2036</f>
        <v>41684</v>
      </c>
      <c r="G2036" s="24">
        <f t="shared" si="31"/>
        <v>41684</v>
      </c>
      <c r="H2036" s="25">
        <v>2040</v>
      </c>
      <c r="I2036" s="26" t="s">
        <v>39</v>
      </c>
    </row>
    <row r="2037" spans="1:9" x14ac:dyDescent="0.35">
      <c r="A2037" s="27" t="s">
        <v>12</v>
      </c>
      <c r="B2037" s="28" t="s">
        <v>50</v>
      </c>
      <c r="C2037" s="28" t="s">
        <v>24</v>
      </c>
      <c r="D2037" s="28" t="s">
        <v>31</v>
      </c>
      <c r="E2037" s="29">
        <v>42006</v>
      </c>
      <c r="F2037" s="30">
        <f>Dados!$E2037</f>
        <v>42006</v>
      </c>
      <c r="G2037" s="31">
        <f t="shared" si="31"/>
        <v>42006</v>
      </c>
      <c r="H2037" s="32">
        <v>600</v>
      </c>
      <c r="I2037" s="33" t="s">
        <v>38</v>
      </c>
    </row>
    <row r="2038" spans="1:9" x14ac:dyDescent="0.35">
      <c r="A2038" s="20" t="s">
        <v>15</v>
      </c>
      <c r="B2038" s="21" t="s">
        <v>47</v>
      </c>
      <c r="C2038" s="21" t="s">
        <v>26</v>
      </c>
      <c r="D2038" s="21" t="s">
        <v>34</v>
      </c>
      <c r="E2038" s="22">
        <v>42462</v>
      </c>
      <c r="F2038" s="23">
        <f>Dados!$E2038</f>
        <v>42462</v>
      </c>
      <c r="G2038" s="24">
        <f t="shared" si="31"/>
        <v>42462</v>
      </c>
      <c r="H2038" s="25">
        <v>4900</v>
      </c>
      <c r="I2038" s="26" t="s">
        <v>37</v>
      </c>
    </row>
    <row r="2039" spans="1:9" x14ac:dyDescent="0.35">
      <c r="A2039" s="27" t="s">
        <v>5</v>
      </c>
      <c r="B2039" s="28" t="s">
        <v>46</v>
      </c>
      <c r="C2039" s="28" t="s">
        <v>27</v>
      </c>
      <c r="D2039" s="28" t="s">
        <v>34</v>
      </c>
      <c r="E2039" s="29">
        <v>41729</v>
      </c>
      <c r="F2039" s="30">
        <f>Dados!$E2039</f>
        <v>41729</v>
      </c>
      <c r="G2039" s="31">
        <f t="shared" si="31"/>
        <v>41729</v>
      </c>
      <c r="H2039" s="32">
        <v>1200</v>
      </c>
      <c r="I2039" s="33" t="s">
        <v>36</v>
      </c>
    </row>
    <row r="2040" spans="1:9" x14ac:dyDescent="0.35">
      <c r="A2040" s="20" t="s">
        <v>16</v>
      </c>
      <c r="B2040" s="21" t="s">
        <v>48</v>
      </c>
      <c r="C2040" s="21" t="s">
        <v>24</v>
      </c>
      <c r="D2040" s="21" t="s">
        <v>34</v>
      </c>
      <c r="E2040" s="22">
        <v>42368</v>
      </c>
      <c r="F2040" s="23">
        <f>Dados!$E2040</f>
        <v>42368</v>
      </c>
      <c r="G2040" s="24">
        <f t="shared" si="31"/>
        <v>42368</v>
      </c>
      <c r="H2040" s="25">
        <v>900</v>
      </c>
      <c r="I2040" s="26" t="s">
        <v>36</v>
      </c>
    </row>
    <row r="2041" spans="1:9" x14ac:dyDescent="0.35">
      <c r="A2041" s="27" t="s">
        <v>21</v>
      </c>
      <c r="B2041" s="28" t="s">
        <v>47</v>
      </c>
      <c r="C2041" s="28" t="s">
        <v>28</v>
      </c>
      <c r="D2041" s="28" t="s">
        <v>34</v>
      </c>
      <c r="E2041" s="29">
        <v>42246</v>
      </c>
      <c r="F2041" s="30">
        <f>Dados!$E2041</f>
        <v>42246</v>
      </c>
      <c r="G2041" s="31">
        <f t="shared" si="31"/>
        <v>42246</v>
      </c>
      <c r="H2041" s="32">
        <v>3190</v>
      </c>
      <c r="I2041" s="33" t="s">
        <v>35</v>
      </c>
    </row>
    <row r="2042" spans="1:9" x14ac:dyDescent="0.35">
      <c r="A2042" s="20" t="s">
        <v>7</v>
      </c>
      <c r="B2042" s="21" t="s">
        <v>45</v>
      </c>
      <c r="C2042" s="21" t="s">
        <v>25</v>
      </c>
      <c r="D2042" s="21" t="s">
        <v>30</v>
      </c>
      <c r="E2042" s="22">
        <v>42739</v>
      </c>
      <c r="F2042" s="23">
        <f>Dados!$E2042</f>
        <v>42739</v>
      </c>
      <c r="G2042" s="24">
        <f t="shared" si="31"/>
        <v>42739</v>
      </c>
      <c r="H2042" s="25">
        <v>1680</v>
      </c>
      <c r="I2042" s="26" t="s">
        <v>35</v>
      </c>
    </row>
    <row r="2043" spans="1:9" x14ac:dyDescent="0.35">
      <c r="A2043" s="27" t="s">
        <v>21</v>
      </c>
      <c r="B2043" s="28" t="s">
        <v>46</v>
      </c>
      <c r="C2043" s="28" t="s">
        <v>26</v>
      </c>
      <c r="D2043" s="28" t="s">
        <v>30</v>
      </c>
      <c r="E2043" s="29">
        <v>41905</v>
      </c>
      <c r="F2043" s="30">
        <f>Dados!$E2043</f>
        <v>41905</v>
      </c>
      <c r="G2043" s="31">
        <f t="shared" si="31"/>
        <v>41905</v>
      </c>
      <c r="H2043" s="32">
        <v>1360</v>
      </c>
      <c r="I2043" s="33" t="s">
        <v>39</v>
      </c>
    </row>
    <row r="2044" spans="1:9" x14ac:dyDescent="0.35">
      <c r="A2044" s="20" t="s">
        <v>18</v>
      </c>
      <c r="B2044" s="21" t="s">
        <v>50</v>
      </c>
      <c r="C2044" s="21" t="s">
        <v>24</v>
      </c>
      <c r="D2044" s="21" t="s">
        <v>31</v>
      </c>
      <c r="E2044" s="22">
        <v>42572</v>
      </c>
      <c r="F2044" s="23">
        <f>Dados!$E2044</f>
        <v>42572</v>
      </c>
      <c r="G2044" s="24">
        <f t="shared" si="31"/>
        <v>42572</v>
      </c>
      <c r="H2044" s="25">
        <v>2380</v>
      </c>
      <c r="I2044" s="26" t="s">
        <v>37</v>
      </c>
    </row>
    <row r="2045" spans="1:9" x14ac:dyDescent="0.35">
      <c r="A2045" s="27" t="s">
        <v>5</v>
      </c>
      <c r="B2045" s="28" t="s">
        <v>50</v>
      </c>
      <c r="C2045" s="28" t="s">
        <v>27</v>
      </c>
      <c r="D2045" s="28" t="s">
        <v>33</v>
      </c>
      <c r="E2045" s="29">
        <v>42540</v>
      </c>
      <c r="F2045" s="30">
        <f>Dados!$E2045</f>
        <v>42540</v>
      </c>
      <c r="G2045" s="31">
        <f t="shared" si="31"/>
        <v>42540</v>
      </c>
      <c r="H2045" s="32">
        <v>300</v>
      </c>
      <c r="I2045" s="33" t="s">
        <v>39</v>
      </c>
    </row>
    <row r="2046" spans="1:9" x14ac:dyDescent="0.35">
      <c r="A2046" s="20" t="s">
        <v>15</v>
      </c>
      <c r="B2046" s="21" t="s">
        <v>47</v>
      </c>
      <c r="C2046" s="21" t="s">
        <v>26</v>
      </c>
      <c r="D2046" s="21" t="s">
        <v>30</v>
      </c>
      <c r="E2046" s="22">
        <v>42089</v>
      </c>
      <c r="F2046" s="23">
        <f>Dados!$E2046</f>
        <v>42089</v>
      </c>
      <c r="G2046" s="24">
        <f t="shared" si="31"/>
        <v>42089</v>
      </c>
      <c r="H2046" s="25">
        <v>2550</v>
      </c>
      <c r="I2046" s="26" t="s">
        <v>36</v>
      </c>
    </row>
    <row r="2047" spans="1:9" x14ac:dyDescent="0.35">
      <c r="A2047" s="27" t="s">
        <v>14</v>
      </c>
      <c r="B2047" s="28" t="s">
        <v>47</v>
      </c>
      <c r="C2047" s="28" t="s">
        <v>29</v>
      </c>
      <c r="D2047" s="28" t="s">
        <v>34</v>
      </c>
      <c r="E2047" s="29">
        <v>42287</v>
      </c>
      <c r="F2047" s="30">
        <f>Dados!$E2047</f>
        <v>42287</v>
      </c>
      <c r="G2047" s="31">
        <f t="shared" si="31"/>
        <v>42287</v>
      </c>
      <c r="H2047" s="32">
        <v>1600</v>
      </c>
      <c r="I2047" s="33" t="s">
        <v>39</v>
      </c>
    </row>
    <row r="2048" spans="1:9" x14ac:dyDescent="0.35">
      <c r="A2048" s="20" t="s">
        <v>14</v>
      </c>
      <c r="B2048" s="21" t="s">
        <v>49</v>
      </c>
      <c r="C2048" s="21" t="s">
        <v>25</v>
      </c>
      <c r="D2048" s="21" t="s">
        <v>32</v>
      </c>
      <c r="E2048" s="22">
        <v>42247</v>
      </c>
      <c r="F2048" s="23">
        <f>Dados!$E2048</f>
        <v>42247</v>
      </c>
      <c r="G2048" s="24">
        <f t="shared" si="31"/>
        <v>42247</v>
      </c>
      <c r="H2048" s="25">
        <v>3120</v>
      </c>
      <c r="I2048" s="26" t="s">
        <v>36</v>
      </c>
    </row>
    <row r="2049" spans="1:9" x14ac:dyDescent="0.35">
      <c r="A2049" s="27" t="s">
        <v>9</v>
      </c>
      <c r="B2049" s="28" t="s">
        <v>45</v>
      </c>
      <c r="C2049" s="28" t="s">
        <v>27</v>
      </c>
      <c r="D2049" s="28" t="s">
        <v>31</v>
      </c>
      <c r="E2049" s="29">
        <v>42217</v>
      </c>
      <c r="F2049" s="30">
        <f>Dados!$E2049</f>
        <v>42217</v>
      </c>
      <c r="G2049" s="31">
        <f t="shared" si="31"/>
        <v>42217</v>
      </c>
      <c r="H2049" s="32">
        <v>500</v>
      </c>
      <c r="I2049" s="33" t="s">
        <v>38</v>
      </c>
    </row>
    <row r="2050" spans="1:9" x14ac:dyDescent="0.35">
      <c r="A2050" s="20" t="s">
        <v>21</v>
      </c>
      <c r="B2050" s="21" t="s">
        <v>44</v>
      </c>
      <c r="C2050" s="21" t="s">
        <v>28</v>
      </c>
      <c r="D2050" s="21" t="s">
        <v>34</v>
      </c>
      <c r="E2050" s="22">
        <v>42494</v>
      </c>
      <c r="F2050" s="23">
        <f>Dados!$E2050</f>
        <v>42494</v>
      </c>
      <c r="G2050" s="24">
        <f t="shared" ref="G2050:G2113" si="32">E2050</f>
        <v>42494</v>
      </c>
      <c r="H2050" s="25">
        <v>1950</v>
      </c>
      <c r="I2050" s="26" t="s">
        <v>35</v>
      </c>
    </row>
    <row r="2051" spans="1:9" x14ac:dyDescent="0.35">
      <c r="A2051" s="27" t="s">
        <v>14</v>
      </c>
      <c r="B2051" s="28" t="s">
        <v>49</v>
      </c>
      <c r="C2051" s="28" t="s">
        <v>25</v>
      </c>
      <c r="D2051" s="28" t="s">
        <v>34</v>
      </c>
      <c r="E2051" s="29">
        <v>42329</v>
      </c>
      <c r="F2051" s="30">
        <f>Dados!$E2051</f>
        <v>42329</v>
      </c>
      <c r="G2051" s="31">
        <f t="shared" si="32"/>
        <v>42329</v>
      </c>
      <c r="H2051" s="32">
        <v>3200</v>
      </c>
      <c r="I2051" s="33" t="s">
        <v>35</v>
      </c>
    </row>
    <row r="2052" spans="1:9" x14ac:dyDescent="0.35">
      <c r="A2052" s="20" t="s">
        <v>21</v>
      </c>
      <c r="B2052" s="21" t="s">
        <v>46</v>
      </c>
      <c r="C2052" s="21" t="s">
        <v>24</v>
      </c>
      <c r="D2052" s="21" t="s">
        <v>34</v>
      </c>
      <c r="E2052" s="22">
        <v>41729</v>
      </c>
      <c r="F2052" s="23">
        <f>Dados!$E2052</f>
        <v>41729</v>
      </c>
      <c r="G2052" s="24">
        <f t="shared" si="32"/>
        <v>41729</v>
      </c>
      <c r="H2052" s="25">
        <v>2100</v>
      </c>
      <c r="I2052" s="26" t="s">
        <v>36</v>
      </c>
    </row>
    <row r="2053" spans="1:9" x14ac:dyDescent="0.35">
      <c r="A2053" s="27" t="s">
        <v>23</v>
      </c>
      <c r="B2053" s="28" t="s">
        <v>46</v>
      </c>
      <c r="C2053" s="28" t="s">
        <v>29</v>
      </c>
      <c r="D2053" s="28" t="s">
        <v>32</v>
      </c>
      <c r="E2053" s="29">
        <v>41761</v>
      </c>
      <c r="F2053" s="30">
        <f>Dados!$E2053</f>
        <v>41761</v>
      </c>
      <c r="G2053" s="31">
        <f t="shared" si="32"/>
        <v>41761</v>
      </c>
      <c r="H2053" s="32">
        <v>1400</v>
      </c>
      <c r="I2053" s="33" t="s">
        <v>37</v>
      </c>
    </row>
    <row r="2054" spans="1:9" x14ac:dyDescent="0.35">
      <c r="A2054" s="20" t="s">
        <v>18</v>
      </c>
      <c r="B2054" s="21" t="s">
        <v>48</v>
      </c>
      <c r="C2054" s="21" t="s">
        <v>28</v>
      </c>
      <c r="D2054" s="21" t="s">
        <v>33</v>
      </c>
      <c r="E2054" s="22">
        <v>42493</v>
      </c>
      <c r="F2054" s="23">
        <f>Dados!$E2054</f>
        <v>42493</v>
      </c>
      <c r="G2054" s="24">
        <f t="shared" si="32"/>
        <v>42493</v>
      </c>
      <c r="H2054" s="25">
        <v>200</v>
      </c>
      <c r="I2054" s="26" t="s">
        <v>36</v>
      </c>
    </row>
    <row r="2055" spans="1:9" x14ac:dyDescent="0.35">
      <c r="A2055" s="27" t="s">
        <v>21</v>
      </c>
      <c r="B2055" s="28" t="s">
        <v>48</v>
      </c>
      <c r="C2055" s="28" t="s">
        <v>29</v>
      </c>
      <c r="D2055" s="28" t="s">
        <v>32</v>
      </c>
      <c r="E2055" s="29">
        <v>42182</v>
      </c>
      <c r="F2055" s="30">
        <f>Dados!$E2055</f>
        <v>42182</v>
      </c>
      <c r="G2055" s="31">
        <f t="shared" si="32"/>
        <v>42182</v>
      </c>
      <c r="H2055" s="32">
        <v>200</v>
      </c>
      <c r="I2055" s="33" t="s">
        <v>36</v>
      </c>
    </row>
    <row r="2056" spans="1:9" x14ac:dyDescent="0.35">
      <c r="A2056" s="20" t="s">
        <v>9</v>
      </c>
      <c r="B2056" s="21" t="s">
        <v>48</v>
      </c>
      <c r="C2056" s="21" t="s">
        <v>26</v>
      </c>
      <c r="D2056" s="21" t="s">
        <v>30</v>
      </c>
      <c r="E2056" s="22">
        <v>42622</v>
      </c>
      <c r="F2056" s="23">
        <f>Dados!$E2056</f>
        <v>42622</v>
      </c>
      <c r="G2056" s="24">
        <f t="shared" si="32"/>
        <v>42622</v>
      </c>
      <c r="H2056" s="25">
        <v>5800</v>
      </c>
      <c r="I2056" s="26" t="s">
        <v>37</v>
      </c>
    </row>
    <row r="2057" spans="1:9" x14ac:dyDescent="0.35">
      <c r="A2057" s="27" t="s">
        <v>11</v>
      </c>
      <c r="B2057" s="28" t="s">
        <v>48</v>
      </c>
      <c r="C2057" s="28" t="s">
        <v>24</v>
      </c>
      <c r="D2057" s="28" t="s">
        <v>31</v>
      </c>
      <c r="E2057" s="29">
        <v>41748</v>
      </c>
      <c r="F2057" s="30">
        <f>Dados!$E2057</f>
        <v>41748</v>
      </c>
      <c r="G2057" s="31">
        <f t="shared" si="32"/>
        <v>41748</v>
      </c>
      <c r="H2057" s="32">
        <v>3060</v>
      </c>
      <c r="I2057" s="33" t="s">
        <v>36</v>
      </c>
    </row>
    <row r="2058" spans="1:9" x14ac:dyDescent="0.35">
      <c r="A2058" s="20" t="s">
        <v>12</v>
      </c>
      <c r="B2058" s="21" t="s">
        <v>49</v>
      </c>
      <c r="C2058" s="21" t="s">
        <v>24</v>
      </c>
      <c r="D2058" s="21" t="s">
        <v>33</v>
      </c>
      <c r="E2058" s="22">
        <v>42594</v>
      </c>
      <c r="F2058" s="23">
        <f>Dados!$E2058</f>
        <v>42594</v>
      </c>
      <c r="G2058" s="24">
        <f t="shared" si="32"/>
        <v>42594</v>
      </c>
      <c r="H2058" s="25">
        <v>290</v>
      </c>
      <c r="I2058" s="26" t="s">
        <v>39</v>
      </c>
    </row>
    <row r="2059" spans="1:9" x14ac:dyDescent="0.35">
      <c r="A2059" s="27" t="s">
        <v>6</v>
      </c>
      <c r="B2059" s="28" t="s">
        <v>48</v>
      </c>
      <c r="C2059" s="28" t="s">
        <v>29</v>
      </c>
      <c r="D2059" s="28" t="s">
        <v>32</v>
      </c>
      <c r="E2059" s="29">
        <v>42857</v>
      </c>
      <c r="F2059" s="30">
        <f>Dados!$E2059</f>
        <v>42857</v>
      </c>
      <c r="G2059" s="31">
        <f t="shared" si="32"/>
        <v>42857</v>
      </c>
      <c r="H2059" s="32">
        <v>100</v>
      </c>
      <c r="I2059" s="33" t="s">
        <v>38</v>
      </c>
    </row>
    <row r="2060" spans="1:9" x14ac:dyDescent="0.35">
      <c r="A2060" s="20" t="s">
        <v>13</v>
      </c>
      <c r="B2060" s="21" t="s">
        <v>50</v>
      </c>
      <c r="C2060" s="21" t="s">
        <v>24</v>
      </c>
      <c r="D2060" s="21" t="s">
        <v>30</v>
      </c>
      <c r="E2060" s="22">
        <v>42716</v>
      </c>
      <c r="F2060" s="23">
        <f>Dados!$E2060</f>
        <v>42716</v>
      </c>
      <c r="G2060" s="24">
        <f t="shared" si="32"/>
        <v>42716</v>
      </c>
      <c r="H2060" s="25">
        <v>600</v>
      </c>
      <c r="I2060" s="26" t="s">
        <v>37</v>
      </c>
    </row>
    <row r="2061" spans="1:9" x14ac:dyDescent="0.35">
      <c r="A2061" s="27" t="s">
        <v>15</v>
      </c>
      <c r="B2061" s="28" t="s">
        <v>49</v>
      </c>
      <c r="C2061" s="28" t="s">
        <v>26</v>
      </c>
      <c r="D2061" s="28" t="s">
        <v>33</v>
      </c>
      <c r="E2061" s="29">
        <v>42014</v>
      </c>
      <c r="F2061" s="30">
        <f>Dados!$E2061</f>
        <v>42014</v>
      </c>
      <c r="G2061" s="31">
        <f t="shared" si="32"/>
        <v>42014</v>
      </c>
      <c r="H2061" s="32">
        <v>600</v>
      </c>
      <c r="I2061" s="33" t="s">
        <v>39</v>
      </c>
    </row>
    <row r="2062" spans="1:9" x14ac:dyDescent="0.35">
      <c r="A2062" s="20" t="s">
        <v>23</v>
      </c>
      <c r="B2062" s="21" t="s">
        <v>49</v>
      </c>
      <c r="C2062" s="21" t="s">
        <v>27</v>
      </c>
      <c r="D2062" s="21" t="s">
        <v>30</v>
      </c>
      <c r="E2062" s="22">
        <v>41823</v>
      </c>
      <c r="F2062" s="23">
        <f>Dados!$E2062</f>
        <v>41823</v>
      </c>
      <c r="G2062" s="24">
        <f t="shared" si="32"/>
        <v>41823</v>
      </c>
      <c r="H2062" s="25">
        <v>800</v>
      </c>
      <c r="I2062" s="26" t="s">
        <v>35</v>
      </c>
    </row>
    <row r="2063" spans="1:9" x14ac:dyDescent="0.35">
      <c r="A2063" s="27" t="s">
        <v>10</v>
      </c>
      <c r="B2063" s="28" t="s">
        <v>48</v>
      </c>
      <c r="C2063" s="28" t="s">
        <v>29</v>
      </c>
      <c r="D2063" s="28" t="s">
        <v>34</v>
      </c>
      <c r="E2063" s="29">
        <v>42657</v>
      </c>
      <c r="F2063" s="30">
        <f>Dados!$E2063</f>
        <v>42657</v>
      </c>
      <c r="G2063" s="31">
        <f t="shared" si="32"/>
        <v>42657</v>
      </c>
      <c r="H2063" s="32">
        <v>340</v>
      </c>
      <c r="I2063" s="33" t="s">
        <v>35</v>
      </c>
    </row>
    <row r="2064" spans="1:9" x14ac:dyDescent="0.35">
      <c r="A2064" s="20" t="s">
        <v>23</v>
      </c>
      <c r="B2064" s="21" t="s">
        <v>48</v>
      </c>
      <c r="C2064" s="21" t="s">
        <v>29</v>
      </c>
      <c r="D2064" s="21" t="s">
        <v>34</v>
      </c>
      <c r="E2064" s="22">
        <v>41862</v>
      </c>
      <c r="F2064" s="23">
        <f>Dados!$E2064</f>
        <v>41862</v>
      </c>
      <c r="G2064" s="24">
        <f t="shared" si="32"/>
        <v>41862</v>
      </c>
      <c r="H2064" s="25">
        <v>1800</v>
      </c>
      <c r="I2064" s="26" t="s">
        <v>39</v>
      </c>
    </row>
    <row r="2065" spans="1:9" x14ac:dyDescent="0.35">
      <c r="A2065" s="27" t="s">
        <v>20</v>
      </c>
      <c r="B2065" s="28" t="s">
        <v>50</v>
      </c>
      <c r="C2065" s="28" t="s">
        <v>29</v>
      </c>
      <c r="D2065" s="28" t="s">
        <v>34</v>
      </c>
      <c r="E2065" s="29">
        <v>42903</v>
      </c>
      <c r="F2065" s="30">
        <f>Dados!$E2065</f>
        <v>42903</v>
      </c>
      <c r="G2065" s="31">
        <f t="shared" si="32"/>
        <v>42903</v>
      </c>
      <c r="H2065" s="32">
        <v>800</v>
      </c>
      <c r="I2065" s="33" t="s">
        <v>39</v>
      </c>
    </row>
    <row r="2066" spans="1:9" x14ac:dyDescent="0.35">
      <c r="A2066" s="20" t="s">
        <v>10</v>
      </c>
      <c r="B2066" s="21" t="s">
        <v>44</v>
      </c>
      <c r="C2066" s="21" t="s">
        <v>25</v>
      </c>
      <c r="D2066" s="21" t="s">
        <v>34</v>
      </c>
      <c r="E2066" s="22">
        <v>41955</v>
      </c>
      <c r="F2066" s="23">
        <f>Dados!$E2066</f>
        <v>41955</v>
      </c>
      <c r="G2066" s="24">
        <f t="shared" si="32"/>
        <v>41955</v>
      </c>
      <c r="H2066" s="25">
        <v>3360</v>
      </c>
      <c r="I2066" s="26" t="s">
        <v>39</v>
      </c>
    </row>
    <row r="2067" spans="1:9" x14ac:dyDescent="0.35">
      <c r="A2067" s="27" t="s">
        <v>21</v>
      </c>
      <c r="B2067" s="28" t="s">
        <v>45</v>
      </c>
      <c r="C2067" s="28" t="s">
        <v>27</v>
      </c>
      <c r="D2067" s="28" t="s">
        <v>33</v>
      </c>
      <c r="E2067" s="29">
        <v>41790</v>
      </c>
      <c r="F2067" s="30">
        <f>Dados!$E2067</f>
        <v>41790</v>
      </c>
      <c r="G2067" s="31">
        <f t="shared" si="32"/>
        <v>41790</v>
      </c>
      <c r="H2067" s="32">
        <v>1900</v>
      </c>
      <c r="I2067" s="33" t="s">
        <v>38</v>
      </c>
    </row>
    <row r="2068" spans="1:9" x14ac:dyDescent="0.35">
      <c r="A2068" s="20" t="s">
        <v>8</v>
      </c>
      <c r="B2068" s="21" t="s">
        <v>44</v>
      </c>
      <c r="C2068" s="21" t="s">
        <v>27</v>
      </c>
      <c r="D2068" s="21" t="s">
        <v>30</v>
      </c>
      <c r="E2068" s="22">
        <v>42896</v>
      </c>
      <c r="F2068" s="23">
        <f>Dados!$E2068</f>
        <v>42896</v>
      </c>
      <c r="G2068" s="24">
        <f t="shared" si="32"/>
        <v>42896</v>
      </c>
      <c r="H2068" s="25">
        <v>680</v>
      </c>
      <c r="I2068" s="26" t="s">
        <v>36</v>
      </c>
    </row>
    <row r="2069" spans="1:9" x14ac:dyDescent="0.35">
      <c r="A2069" s="27" t="s">
        <v>15</v>
      </c>
      <c r="B2069" s="28" t="s">
        <v>44</v>
      </c>
      <c r="C2069" s="28" t="s">
        <v>27</v>
      </c>
      <c r="D2069" s="28" t="s">
        <v>31</v>
      </c>
      <c r="E2069" s="29">
        <v>41688</v>
      </c>
      <c r="F2069" s="30">
        <f>Dados!$E2069</f>
        <v>41688</v>
      </c>
      <c r="G2069" s="31">
        <f t="shared" si="32"/>
        <v>41688</v>
      </c>
      <c r="H2069" s="32">
        <v>1400</v>
      </c>
      <c r="I2069" s="33" t="s">
        <v>37</v>
      </c>
    </row>
    <row r="2070" spans="1:9" x14ac:dyDescent="0.35">
      <c r="A2070" s="20" t="s">
        <v>11</v>
      </c>
      <c r="B2070" s="21" t="s">
        <v>48</v>
      </c>
      <c r="C2070" s="21" t="s">
        <v>26</v>
      </c>
      <c r="D2070" s="21" t="s">
        <v>34</v>
      </c>
      <c r="E2070" s="22">
        <v>42191</v>
      </c>
      <c r="F2070" s="23">
        <f>Dados!$E2070</f>
        <v>42191</v>
      </c>
      <c r="G2070" s="24">
        <f t="shared" si="32"/>
        <v>42191</v>
      </c>
      <c r="H2070" s="25">
        <v>1160</v>
      </c>
      <c r="I2070" s="26" t="s">
        <v>35</v>
      </c>
    </row>
    <row r="2071" spans="1:9" x14ac:dyDescent="0.35">
      <c r="A2071" s="27" t="s">
        <v>19</v>
      </c>
      <c r="B2071" s="28" t="s">
        <v>49</v>
      </c>
      <c r="C2071" s="28" t="s">
        <v>24</v>
      </c>
      <c r="D2071" s="28" t="s">
        <v>34</v>
      </c>
      <c r="E2071" s="29">
        <v>41925</v>
      </c>
      <c r="F2071" s="30">
        <f>Dados!$E2071</f>
        <v>41925</v>
      </c>
      <c r="G2071" s="31">
        <f t="shared" si="32"/>
        <v>41925</v>
      </c>
      <c r="H2071" s="32">
        <v>100</v>
      </c>
      <c r="I2071" s="33" t="s">
        <v>39</v>
      </c>
    </row>
    <row r="2072" spans="1:9" x14ac:dyDescent="0.35">
      <c r="A2072" s="20" t="s">
        <v>8</v>
      </c>
      <c r="B2072" s="21" t="s">
        <v>44</v>
      </c>
      <c r="C2072" s="21" t="s">
        <v>27</v>
      </c>
      <c r="D2072" s="21" t="s">
        <v>30</v>
      </c>
      <c r="E2072" s="22">
        <v>42785</v>
      </c>
      <c r="F2072" s="23">
        <f>Dados!$E2072</f>
        <v>42785</v>
      </c>
      <c r="G2072" s="24">
        <f t="shared" si="32"/>
        <v>42785</v>
      </c>
      <c r="H2072" s="25">
        <v>870</v>
      </c>
      <c r="I2072" s="26" t="s">
        <v>37</v>
      </c>
    </row>
    <row r="2073" spans="1:9" x14ac:dyDescent="0.35">
      <c r="A2073" s="27" t="s">
        <v>17</v>
      </c>
      <c r="B2073" s="28" t="s">
        <v>49</v>
      </c>
      <c r="C2073" s="28" t="s">
        <v>29</v>
      </c>
      <c r="D2073" s="28" t="s">
        <v>30</v>
      </c>
      <c r="E2073" s="29">
        <v>42915</v>
      </c>
      <c r="F2073" s="30">
        <f>Dados!$E2073</f>
        <v>42915</v>
      </c>
      <c r="G2073" s="31">
        <f t="shared" si="32"/>
        <v>42915</v>
      </c>
      <c r="H2073" s="32">
        <v>4080</v>
      </c>
      <c r="I2073" s="33" t="s">
        <v>39</v>
      </c>
    </row>
    <row r="2074" spans="1:9" x14ac:dyDescent="0.35">
      <c r="A2074" s="20" t="s">
        <v>15</v>
      </c>
      <c r="B2074" s="21" t="s">
        <v>45</v>
      </c>
      <c r="C2074" s="21" t="s">
        <v>27</v>
      </c>
      <c r="D2074" s="21" t="s">
        <v>33</v>
      </c>
      <c r="E2074" s="22">
        <v>42223</v>
      </c>
      <c r="F2074" s="23">
        <f>Dados!$E2074</f>
        <v>42223</v>
      </c>
      <c r="G2074" s="24">
        <f t="shared" si="32"/>
        <v>42223</v>
      </c>
      <c r="H2074" s="25">
        <v>3150</v>
      </c>
      <c r="I2074" s="26" t="s">
        <v>39</v>
      </c>
    </row>
    <row r="2075" spans="1:9" x14ac:dyDescent="0.35">
      <c r="A2075" s="27" t="s">
        <v>20</v>
      </c>
      <c r="B2075" s="28" t="s">
        <v>45</v>
      </c>
      <c r="C2075" s="28" t="s">
        <v>25</v>
      </c>
      <c r="D2075" s="28" t="s">
        <v>31</v>
      </c>
      <c r="E2075" s="29">
        <v>42366</v>
      </c>
      <c r="F2075" s="30">
        <f>Dados!$E2075</f>
        <v>42366</v>
      </c>
      <c r="G2075" s="31">
        <f t="shared" si="32"/>
        <v>42366</v>
      </c>
      <c r="H2075" s="32">
        <v>1000</v>
      </c>
      <c r="I2075" s="33" t="s">
        <v>39</v>
      </c>
    </row>
    <row r="2076" spans="1:9" x14ac:dyDescent="0.35">
      <c r="A2076" s="20" t="s">
        <v>18</v>
      </c>
      <c r="B2076" s="21" t="s">
        <v>50</v>
      </c>
      <c r="C2076" s="21" t="s">
        <v>26</v>
      </c>
      <c r="D2076" s="21" t="s">
        <v>30</v>
      </c>
      <c r="E2076" s="22">
        <v>42534</v>
      </c>
      <c r="F2076" s="23">
        <f>Dados!$E2076</f>
        <v>42534</v>
      </c>
      <c r="G2076" s="24">
        <f t="shared" si="32"/>
        <v>42534</v>
      </c>
      <c r="H2076" s="25">
        <v>900</v>
      </c>
      <c r="I2076" s="26" t="s">
        <v>38</v>
      </c>
    </row>
    <row r="2077" spans="1:9" x14ac:dyDescent="0.35">
      <c r="A2077" s="27" t="s">
        <v>17</v>
      </c>
      <c r="B2077" s="28" t="s">
        <v>49</v>
      </c>
      <c r="C2077" s="28" t="s">
        <v>25</v>
      </c>
      <c r="D2077" s="28" t="s">
        <v>30</v>
      </c>
      <c r="E2077" s="29">
        <v>42309</v>
      </c>
      <c r="F2077" s="30">
        <f>Dados!$E2077</f>
        <v>42309</v>
      </c>
      <c r="G2077" s="31">
        <f t="shared" si="32"/>
        <v>42309</v>
      </c>
      <c r="H2077" s="32">
        <v>1050</v>
      </c>
      <c r="I2077" s="33" t="s">
        <v>39</v>
      </c>
    </row>
    <row r="2078" spans="1:9" x14ac:dyDescent="0.35">
      <c r="A2078" s="20" t="s">
        <v>8</v>
      </c>
      <c r="B2078" s="21" t="s">
        <v>44</v>
      </c>
      <c r="C2078" s="21" t="s">
        <v>28</v>
      </c>
      <c r="D2078" s="21" t="s">
        <v>33</v>
      </c>
      <c r="E2078" s="22">
        <v>41734</v>
      </c>
      <c r="F2078" s="23">
        <f>Dados!$E2078</f>
        <v>41734</v>
      </c>
      <c r="G2078" s="24">
        <f t="shared" si="32"/>
        <v>41734</v>
      </c>
      <c r="H2078" s="25">
        <v>5250</v>
      </c>
      <c r="I2078" s="26" t="s">
        <v>39</v>
      </c>
    </row>
    <row r="2079" spans="1:9" x14ac:dyDescent="0.35">
      <c r="A2079" s="27" t="s">
        <v>14</v>
      </c>
      <c r="B2079" s="28" t="s">
        <v>49</v>
      </c>
      <c r="C2079" s="28" t="s">
        <v>27</v>
      </c>
      <c r="D2079" s="28" t="s">
        <v>33</v>
      </c>
      <c r="E2079" s="29">
        <v>42089</v>
      </c>
      <c r="F2079" s="30">
        <f>Dados!$E2079</f>
        <v>42089</v>
      </c>
      <c r="G2079" s="31">
        <f t="shared" si="32"/>
        <v>42089</v>
      </c>
      <c r="H2079" s="32">
        <v>3230</v>
      </c>
      <c r="I2079" s="33" t="s">
        <v>39</v>
      </c>
    </row>
    <row r="2080" spans="1:9" x14ac:dyDescent="0.35">
      <c r="A2080" s="20" t="s">
        <v>16</v>
      </c>
      <c r="B2080" s="21" t="s">
        <v>45</v>
      </c>
      <c r="C2080" s="21" t="s">
        <v>24</v>
      </c>
      <c r="D2080" s="21" t="s">
        <v>31</v>
      </c>
      <c r="E2080" s="22">
        <v>41797</v>
      </c>
      <c r="F2080" s="23">
        <f>Dados!$E2080</f>
        <v>41797</v>
      </c>
      <c r="G2080" s="24">
        <f t="shared" si="32"/>
        <v>41797</v>
      </c>
      <c r="H2080" s="25">
        <v>200</v>
      </c>
      <c r="I2080" s="26" t="s">
        <v>37</v>
      </c>
    </row>
    <row r="2081" spans="1:9" x14ac:dyDescent="0.35">
      <c r="A2081" s="27" t="s">
        <v>5</v>
      </c>
      <c r="B2081" s="28" t="s">
        <v>46</v>
      </c>
      <c r="C2081" s="28" t="s">
        <v>27</v>
      </c>
      <c r="D2081" s="28" t="s">
        <v>34</v>
      </c>
      <c r="E2081" s="29">
        <v>42747</v>
      </c>
      <c r="F2081" s="30">
        <f>Dados!$E2081</f>
        <v>42747</v>
      </c>
      <c r="G2081" s="31">
        <f t="shared" si="32"/>
        <v>42747</v>
      </c>
      <c r="H2081" s="32">
        <v>300</v>
      </c>
      <c r="I2081" s="33" t="s">
        <v>39</v>
      </c>
    </row>
    <row r="2082" spans="1:9" x14ac:dyDescent="0.35">
      <c r="A2082" s="20" t="s">
        <v>5</v>
      </c>
      <c r="B2082" s="21" t="s">
        <v>44</v>
      </c>
      <c r="C2082" s="21" t="s">
        <v>27</v>
      </c>
      <c r="D2082" s="21" t="s">
        <v>30</v>
      </c>
      <c r="E2082" s="22">
        <v>41729</v>
      </c>
      <c r="F2082" s="23">
        <f>Dados!$E2082</f>
        <v>41729</v>
      </c>
      <c r="G2082" s="24">
        <f t="shared" si="32"/>
        <v>41729</v>
      </c>
      <c r="H2082" s="25">
        <v>2210</v>
      </c>
      <c r="I2082" s="26" t="s">
        <v>39</v>
      </c>
    </row>
    <row r="2083" spans="1:9" x14ac:dyDescent="0.35">
      <c r="A2083" s="27" t="s">
        <v>17</v>
      </c>
      <c r="B2083" s="28" t="s">
        <v>48</v>
      </c>
      <c r="C2083" s="28" t="s">
        <v>24</v>
      </c>
      <c r="D2083" s="28" t="s">
        <v>31</v>
      </c>
      <c r="E2083" s="29">
        <v>42137</v>
      </c>
      <c r="F2083" s="30">
        <f>Dados!$E2083</f>
        <v>42137</v>
      </c>
      <c r="G2083" s="31">
        <f t="shared" si="32"/>
        <v>42137</v>
      </c>
      <c r="H2083" s="32">
        <v>2160</v>
      </c>
      <c r="I2083" s="33" t="s">
        <v>38</v>
      </c>
    </row>
    <row r="2084" spans="1:9" x14ac:dyDescent="0.35">
      <c r="A2084" s="20" t="s">
        <v>10</v>
      </c>
      <c r="B2084" s="21" t="s">
        <v>44</v>
      </c>
      <c r="C2084" s="21" t="s">
        <v>27</v>
      </c>
      <c r="D2084" s="21" t="s">
        <v>31</v>
      </c>
      <c r="E2084" s="22">
        <v>42680</v>
      </c>
      <c r="F2084" s="23">
        <f>Dados!$E2084</f>
        <v>42680</v>
      </c>
      <c r="G2084" s="24">
        <f t="shared" si="32"/>
        <v>42680</v>
      </c>
      <c r="H2084" s="25">
        <v>5800</v>
      </c>
      <c r="I2084" s="26" t="s">
        <v>36</v>
      </c>
    </row>
    <row r="2085" spans="1:9" x14ac:dyDescent="0.35">
      <c r="A2085" s="27" t="s">
        <v>10</v>
      </c>
      <c r="B2085" s="28" t="s">
        <v>49</v>
      </c>
      <c r="C2085" s="28" t="s">
        <v>28</v>
      </c>
      <c r="D2085" s="28" t="s">
        <v>30</v>
      </c>
      <c r="E2085" s="29">
        <v>42607</v>
      </c>
      <c r="F2085" s="30">
        <f>Dados!$E2085</f>
        <v>42607</v>
      </c>
      <c r="G2085" s="31">
        <f t="shared" si="32"/>
        <v>42607</v>
      </c>
      <c r="H2085" s="32">
        <v>400</v>
      </c>
      <c r="I2085" s="33" t="s">
        <v>35</v>
      </c>
    </row>
    <row r="2086" spans="1:9" x14ac:dyDescent="0.35">
      <c r="A2086" s="20" t="s">
        <v>10</v>
      </c>
      <c r="B2086" s="21" t="s">
        <v>46</v>
      </c>
      <c r="C2086" s="21" t="s">
        <v>28</v>
      </c>
      <c r="D2086" s="21" t="s">
        <v>33</v>
      </c>
      <c r="E2086" s="22">
        <v>42078</v>
      </c>
      <c r="F2086" s="23">
        <f>Dados!$E2086</f>
        <v>42078</v>
      </c>
      <c r="G2086" s="24">
        <f t="shared" si="32"/>
        <v>42078</v>
      </c>
      <c r="H2086" s="25">
        <v>4560</v>
      </c>
      <c r="I2086" s="26" t="s">
        <v>39</v>
      </c>
    </row>
    <row r="2087" spans="1:9" x14ac:dyDescent="0.35">
      <c r="A2087" s="27" t="s">
        <v>19</v>
      </c>
      <c r="B2087" s="28" t="s">
        <v>45</v>
      </c>
      <c r="C2087" s="28" t="s">
        <v>25</v>
      </c>
      <c r="D2087" s="28" t="s">
        <v>34</v>
      </c>
      <c r="E2087" s="29">
        <v>42159</v>
      </c>
      <c r="F2087" s="30">
        <f>Dados!$E2087</f>
        <v>42159</v>
      </c>
      <c r="G2087" s="31">
        <f t="shared" si="32"/>
        <v>42159</v>
      </c>
      <c r="H2087" s="32">
        <v>4640</v>
      </c>
      <c r="I2087" s="33" t="s">
        <v>36</v>
      </c>
    </row>
    <row r="2088" spans="1:9" x14ac:dyDescent="0.35">
      <c r="A2088" s="20" t="s">
        <v>23</v>
      </c>
      <c r="B2088" s="21" t="s">
        <v>46</v>
      </c>
      <c r="C2088" s="21" t="s">
        <v>29</v>
      </c>
      <c r="D2088" s="21" t="s">
        <v>33</v>
      </c>
      <c r="E2088" s="22">
        <v>42413</v>
      </c>
      <c r="F2088" s="23">
        <f>Dados!$E2088</f>
        <v>42413</v>
      </c>
      <c r="G2088" s="24">
        <f t="shared" si="32"/>
        <v>42413</v>
      </c>
      <c r="H2088" s="25">
        <v>6300</v>
      </c>
      <c r="I2088" s="26" t="s">
        <v>36</v>
      </c>
    </row>
    <row r="2089" spans="1:9" x14ac:dyDescent="0.35">
      <c r="A2089" s="27" t="s">
        <v>17</v>
      </c>
      <c r="B2089" s="28" t="s">
        <v>49</v>
      </c>
      <c r="C2089" s="28" t="s">
        <v>26</v>
      </c>
      <c r="D2089" s="28" t="s">
        <v>32</v>
      </c>
      <c r="E2089" s="29">
        <v>42015</v>
      </c>
      <c r="F2089" s="30">
        <f>Dados!$E2089</f>
        <v>42015</v>
      </c>
      <c r="G2089" s="31">
        <f t="shared" si="32"/>
        <v>42015</v>
      </c>
      <c r="H2089" s="32">
        <v>3400</v>
      </c>
      <c r="I2089" s="33" t="s">
        <v>39</v>
      </c>
    </row>
    <row r="2090" spans="1:9" x14ac:dyDescent="0.35">
      <c r="A2090" s="20" t="s">
        <v>10</v>
      </c>
      <c r="B2090" s="21" t="s">
        <v>45</v>
      </c>
      <c r="C2090" s="21" t="s">
        <v>25</v>
      </c>
      <c r="D2090" s="21" t="s">
        <v>34</v>
      </c>
      <c r="E2090" s="22">
        <v>42609</v>
      </c>
      <c r="F2090" s="23">
        <f>Dados!$E2090</f>
        <v>42609</v>
      </c>
      <c r="G2090" s="24">
        <f t="shared" si="32"/>
        <v>42609</v>
      </c>
      <c r="H2090" s="25">
        <v>3000</v>
      </c>
      <c r="I2090" s="26" t="s">
        <v>39</v>
      </c>
    </row>
    <row r="2091" spans="1:9" x14ac:dyDescent="0.35">
      <c r="A2091" s="27" t="s">
        <v>10</v>
      </c>
      <c r="B2091" s="28" t="s">
        <v>44</v>
      </c>
      <c r="C2091" s="28" t="s">
        <v>28</v>
      </c>
      <c r="D2091" s="28" t="s">
        <v>34</v>
      </c>
      <c r="E2091" s="29">
        <v>42152</v>
      </c>
      <c r="F2091" s="30">
        <f>Dados!$E2091</f>
        <v>42152</v>
      </c>
      <c r="G2091" s="31">
        <f t="shared" si="32"/>
        <v>42152</v>
      </c>
      <c r="H2091" s="32">
        <v>2800</v>
      </c>
      <c r="I2091" s="33" t="s">
        <v>39</v>
      </c>
    </row>
    <row r="2092" spans="1:9" x14ac:dyDescent="0.35">
      <c r="A2092" s="20" t="s">
        <v>10</v>
      </c>
      <c r="B2092" s="21" t="s">
        <v>47</v>
      </c>
      <c r="C2092" s="21" t="s">
        <v>26</v>
      </c>
      <c r="D2092" s="21" t="s">
        <v>33</v>
      </c>
      <c r="E2092" s="22">
        <v>42461</v>
      </c>
      <c r="F2092" s="23">
        <f>Dados!$E2092</f>
        <v>42461</v>
      </c>
      <c r="G2092" s="24">
        <f t="shared" si="32"/>
        <v>42461</v>
      </c>
      <c r="H2092" s="25">
        <v>2250</v>
      </c>
      <c r="I2092" s="26" t="s">
        <v>35</v>
      </c>
    </row>
    <row r="2093" spans="1:9" x14ac:dyDescent="0.35">
      <c r="A2093" s="27" t="s">
        <v>6</v>
      </c>
      <c r="B2093" s="28" t="s">
        <v>47</v>
      </c>
      <c r="C2093" s="28" t="s">
        <v>24</v>
      </c>
      <c r="D2093" s="28" t="s">
        <v>33</v>
      </c>
      <c r="E2093" s="29">
        <v>41746</v>
      </c>
      <c r="F2093" s="30">
        <f>Dados!$E2093</f>
        <v>41746</v>
      </c>
      <c r="G2093" s="31">
        <f t="shared" si="32"/>
        <v>41746</v>
      </c>
      <c r="H2093" s="32">
        <v>300</v>
      </c>
      <c r="I2093" s="33" t="s">
        <v>37</v>
      </c>
    </row>
    <row r="2094" spans="1:9" x14ac:dyDescent="0.35">
      <c r="A2094" s="20" t="s">
        <v>18</v>
      </c>
      <c r="B2094" s="21" t="s">
        <v>50</v>
      </c>
      <c r="C2094" s="21" t="s">
        <v>26</v>
      </c>
      <c r="D2094" s="21" t="s">
        <v>30</v>
      </c>
      <c r="E2094" s="22">
        <v>42256</v>
      </c>
      <c r="F2094" s="23">
        <f>Dados!$E2094</f>
        <v>42256</v>
      </c>
      <c r="G2094" s="24">
        <f t="shared" si="32"/>
        <v>42256</v>
      </c>
      <c r="H2094" s="25">
        <v>1900</v>
      </c>
      <c r="I2094" s="26" t="s">
        <v>38</v>
      </c>
    </row>
    <row r="2095" spans="1:9" x14ac:dyDescent="0.35">
      <c r="A2095" s="27" t="s">
        <v>5</v>
      </c>
      <c r="B2095" s="28" t="s">
        <v>48</v>
      </c>
      <c r="C2095" s="28" t="s">
        <v>24</v>
      </c>
      <c r="D2095" s="28" t="s">
        <v>34</v>
      </c>
      <c r="E2095" s="29">
        <v>41668</v>
      </c>
      <c r="F2095" s="30">
        <f>Dados!$E2095</f>
        <v>41668</v>
      </c>
      <c r="G2095" s="31">
        <f t="shared" si="32"/>
        <v>41668</v>
      </c>
      <c r="H2095" s="32">
        <v>1600</v>
      </c>
      <c r="I2095" s="33" t="s">
        <v>36</v>
      </c>
    </row>
    <row r="2096" spans="1:9" x14ac:dyDescent="0.35">
      <c r="A2096" s="20" t="s">
        <v>21</v>
      </c>
      <c r="B2096" s="21" t="s">
        <v>48</v>
      </c>
      <c r="C2096" s="21" t="s">
        <v>25</v>
      </c>
      <c r="D2096" s="21" t="s">
        <v>33</v>
      </c>
      <c r="E2096" s="22">
        <v>42106</v>
      </c>
      <c r="F2096" s="23">
        <f>Dados!$E2096</f>
        <v>42106</v>
      </c>
      <c r="G2096" s="24">
        <f t="shared" si="32"/>
        <v>42106</v>
      </c>
      <c r="H2096" s="25">
        <v>350</v>
      </c>
      <c r="I2096" s="26" t="s">
        <v>37</v>
      </c>
    </row>
    <row r="2097" spans="1:9" x14ac:dyDescent="0.35">
      <c r="A2097" s="27" t="s">
        <v>6</v>
      </c>
      <c r="B2097" s="28" t="s">
        <v>49</v>
      </c>
      <c r="C2097" s="28" t="s">
        <v>27</v>
      </c>
      <c r="D2097" s="28" t="s">
        <v>32</v>
      </c>
      <c r="E2097" s="29">
        <v>42553</v>
      </c>
      <c r="F2097" s="30">
        <f>Dados!$E2097</f>
        <v>42553</v>
      </c>
      <c r="G2097" s="31">
        <f t="shared" si="32"/>
        <v>42553</v>
      </c>
      <c r="H2097" s="32">
        <v>1200</v>
      </c>
      <c r="I2097" s="33" t="s">
        <v>36</v>
      </c>
    </row>
    <row r="2098" spans="1:9" x14ac:dyDescent="0.35">
      <c r="A2098" s="20" t="s">
        <v>13</v>
      </c>
      <c r="B2098" s="21" t="s">
        <v>50</v>
      </c>
      <c r="C2098" s="21" t="s">
        <v>28</v>
      </c>
      <c r="D2098" s="21" t="s">
        <v>30</v>
      </c>
      <c r="E2098" s="22">
        <v>42815</v>
      </c>
      <c r="F2098" s="23">
        <f>Dados!$E2098</f>
        <v>42815</v>
      </c>
      <c r="G2098" s="24">
        <f t="shared" si="32"/>
        <v>42815</v>
      </c>
      <c r="H2098" s="25">
        <v>4350</v>
      </c>
      <c r="I2098" s="26" t="s">
        <v>37</v>
      </c>
    </row>
    <row r="2099" spans="1:9" x14ac:dyDescent="0.35">
      <c r="A2099" s="27" t="s">
        <v>19</v>
      </c>
      <c r="B2099" s="28" t="s">
        <v>50</v>
      </c>
      <c r="C2099" s="28" t="s">
        <v>28</v>
      </c>
      <c r="D2099" s="28" t="s">
        <v>33</v>
      </c>
      <c r="E2099" s="29">
        <v>41844</v>
      </c>
      <c r="F2099" s="30">
        <f>Dados!$E2099</f>
        <v>41844</v>
      </c>
      <c r="G2099" s="31">
        <f t="shared" si="32"/>
        <v>41844</v>
      </c>
      <c r="H2099" s="32">
        <v>2640</v>
      </c>
      <c r="I2099" s="33" t="s">
        <v>39</v>
      </c>
    </row>
    <row r="2100" spans="1:9" x14ac:dyDescent="0.35">
      <c r="A2100" s="20" t="s">
        <v>21</v>
      </c>
      <c r="B2100" s="21" t="s">
        <v>48</v>
      </c>
      <c r="C2100" s="21" t="s">
        <v>26</v>
      </c>
      <c r="D2100" s="21" t="s">
        <v>33</v>
      </c>
      <c r="E2100" s="22">
        <v>42139</v>
      </c>
      <c r="F2100" s="23">
        <f>Dados!$E2100</f>
        <v>42139</v>
      </c>
      <c r="G2100" s="24">
        <f t="shared" si="32"/>
        <v>42139</v>
      </c>
      <c r="H2100" s="25">
        <v>1190</v>
      </c>
      <c r="I2100" s="26" t="s">
        <v>39</v>
      </c>
    </row>
    <row r="2101" spans="1:9" x14ac:dyDescent="0.35">
      <c r="A2101" s="27" t="s">
        <v>13</v>
      </c>
      <c r="B2101" s="28" t="s">
        <v>46</v>
      </c>
      <c r="C2101" s="28" t="s">
        <v>25</v>
      </c>
      <c r="D2101" s="28" t="s">
        <v>31</v>
      </c>
      <c r="E2101" s="29">
        <v>41976</v>
      </c>
      <c r="F2101" s="30">
        <f>Dados!$E2101</f>
        <v>41976</v>
      </c>
      <c r="G2101" s="31">
        <f t="shared" si="32"/>
        <v>41976</v>
      </c>
      <c r="H2101" s="32">
        <v>1100</v>
      </c>
      <c r="I2101" s="33" t="s">
        <v>36</v>
      </c>
    </row>
    <row r="2102" spans="1:9" x14ac:dyDescent="0.35">
      <c r="A2102" s="20" t="s">
        <v>9</v>
      </c>
      <c r="B2102" s="21" t="s">
        <v>47</v>
      </c>
      <c r="C2102" s="21" t="s">
        <v>26</v>
      </c>
      <c r="D2102" s="21" t="s">
        <v>30</v>
      </c>
      <c r="E2102" s="22">
        <v>42433</v>
      </c>
      <c r="F2102" s="23">
        <f>Dados!$E2102</f>
        <v>42433</v>
      </c>
      <c r="G2102" s="24">
        <f t="shared" si="32"/>
        <v>42433</v>
      </c>
      <c r="H2102" s="25">
        <v>1700</v>
      </c>
      <c r="I2102" s="26" t="s">
        <v>39</v>
      </c>
    </row>
    <row r="2103" spans="1:9" x14ac:dyDescent="0.35">
      <c r="A2103" s="27" t="s">
        <v>18</v>
      </c>
      <c r="B2103" s="28" t="s">
        <v>48</v>
      </c>
      <c r="C2103" s="28" t="s">
        <v>28</v>
      </c>
      <c r="D2103" s="28" t="s">
        <v>33</v>
      </c>
      <c r="E2103" s="29">
        <v>41668</v>
      </c>
      <c r="F2103" s="30">
        <f>Dados!$E2103</f>
        <v>41668</v>
      </c>
      <c r="G2103" s="31">
        <f t="shared" si="32"/>
        <v>41668</v>
      </c>
      <c r="H2103" s="32">
        <v>3120</v>
      </c>
      <c r="I2103" s="33" t="s">
        <v>36</v>
      </c>
    </row>
    <row r="2104" spans="1:9" x14ac:dyDescent="0.35">
      <c r="A2104" s="20" t="s">
        <v>22</v>
      </c>
      <c r="B2104" s="21" t="s">
        <v>44</v>
      </c>
      <c r="C2104" s="21" t="s">
        <v>29</v>
      </c>
      <c r="D2104" s="21" t="s">
        <v>32</v>
      </c>
      <c r="E2104" s="22">
        <v>41874</v>
      </c>
      <c r="F2104" s="23">
        <f>Dados!$E2104</f>
        <v>41874</v>
      </c>
      <c r="G2104" s="24">
        <f t="shared" si="32"/>
        <v>41874</v>
      </c>
      <c r="H2104" s="25">
        <v>2210</v>
      </c>
      <c r="I2104" s="26" t="s">
        <v>35</v>
      </c>
    </row>
    <row r="2105" spans="1:9" x14ac:dyDescent="0.35">
      <c r="A2105" s="27" t="s">
        <v>5</v>
      </c>
      <c r="B2105" s="28" t="s">
        <v>48</v>
      </c>
      <c r="C2105" s="28" t="s">
        <v>28</v>
      </c>
      <c r="D2105" s="28" t="s">
        <v>30</v>
      </c>
      <c r="E2105" s="29">
        <v>41824</v>
      </c>
      <c r="F2105" s="30">
        <f>Dados!$E2105</f>
        <v>41824</v>
      </c>
      <c r="G2105" s="31">
        <f t="shared" si="32"/>
        <v>41824</v>
      </c>
      <c r="H2105" s="32">
        <v>3360</v>
      </c>
      <c r="I2105" s="33" t="s">
        <v>38</v>
      </c>
    </row>
    <row r="2106" spans="1:9" x14ac:dyDescent="0.35">
      <c r="A2106" s="20" t="s">
        <v>8</v>
      </c>
      <c r="B2106" s="21" t="s">
        <v>44</v>
      </c>
      <c r="C2106" s="21" t="s">
        <v>28</v>
      </c>
      <c r="D2106" s="21" t="s">
        <v>33</v>
      </c>
      <c r="E2106" s="22">
        <v>42664</v>
      </c>
      <c r="F2106" s="23">
        <f>Dados!$E2106</f>
        <v>42664</v>
      </c>
      <c r="G2106" s="24">
        <f t="shared" si="32"/>
        <v>42664</v>
      </c>
      <c r="H2106" s="25">
        <v>1450</v>
      </c>
      <c r="I2106" s="26" t="s">
        <v>35</v>
      </c>
    </row>
    <row r="2107" spans="1:9" x14ac:dyDescent="0.35">
      <c r="A2107" s="27" t="s">
        <v>14</v>
      </c>
      <c r="B2107" s="28" t="s">
        <v>44</v>
      </c>
      <c r="C2107" s="28" t="s">
        <v>27</v>
      </c>
      <c r="D2107" s="28" t="s">
        <v>34</v>
      </c>
      <c r="E2107" s="29">
        <v>41838</v>
      </c>
      <c r="F2107" s="30">
        <f>Dados!$E2107</f>
        <v>41838</v>
      </c>
      <c r="G2107" s="31">
        <f t="shared" si="32"/>
        <v>41838</v>
      </c>
      <c r="H2107" s="32">
        <v>800</v>
      </c>
      <c r="I2107" s="33" t="s">
        <v>36</v>
      </c>
    </row>
    <row r="2108" spans="1:9" x14ac:dyDescent="0.35">
      <c r="A2108" s="20" t="s">
        <v>20</v>
      </c>
      <c r="B2108" s="21" t="s">
        <v>45</v>
      </c>
      <c r="C2108" s="21" t="s">
        <v>24</v>
      </c>
      <c r="D2108" s="21" t="s">
        <v>31</v>
      </c>
      <c r="E2108" s="22">
        <v>42769</v>
      </c>
      <c r="F2108" s="23">
        <f>Dados!$E2108</f>
        <v>42769</v>
      </c>
      <c r="G2108" s="24">
        <f t="shared" si="32"/>
        <v>42769</v>
      </c>
      <c r="H2108" s="25">
        <v>3200</v>
      </c>
      <c r="I2108" s="26" t="s">
        <v>35</v>
      </c>
    </row>
    <row r="2109" spans="1:9" x14ac:dyDescent="0.35">
      <c r="A2109" s="27" t="s">
        <v>7</v>
      </c>
      <c r="B2109" s="28" t="s">
        <v>49</v>
      </c>
      <c r="C2109" s="28" t="s">
        <v>24</v>
      </c>
      <c r="D2109" s="28" t="s">
        <v>34</v>
      </c>
      <c r="E2109" s="29">
        <v>42437</v>
      </c>
      <c r="F2109" s="30">
        <f>Dados!$E2109</f>
        <v>42437</v>
      </c>
      <c r="G2109" s="31">
        <f t="shared" si="32"/>
        <v>42437</v>
      </c>
      <c r="H2109" s="32">
        <v>1020</v>
      </c>
      <c r="I2109" s="33" t="s">
        <v>36</v>
      </c>
    </row>
    <row r="2110" spans="1:9" x14ac:dyDescent="0.35">
      <c r="A2110" s="20" t="s">
        <v>14</v>
      </c>
      <c r="B2110" s="21" t="s">
        <v>44</v>
      </c>
      <c r="C2110" s="21" t="s">
        <v>29</v>
      </c>
      <c r="D2110" s="21" t="s">
        <v>33</v>
      </c>
      <c r="E2110" s="22">
        <v>42365</v>
      </c>
      <c r="F2110" s="23">
        <f>Dados!$E2110</f>
        <v>42365</v>
      </c>
      <c r="G2110" s="24">
        <f t="shared" si="32"/>
        <v>42365</v>
      </c>
      <c r="H2110" s="25">
        <v>1400</v>
      </c>
      <c r="I2110" s="26" t="s">
        <v>39</v>
      </c>
    </row>
    <row r="2111" spans="1:9" x14ac:dyDescent="0.35">
      <c r="A2111" s="27" t="s">
        <v>20</v>
      </c>
      <c r="B2111" s="28" t="s">
        <v>45</v>
      </c>
      <c r="C2111" s="28" t="s">
        <v>27</v>
      </c>
      <c r="D2111" s="28" t="s">
        <v>31</v>
      </c>
      <c r="E2111" s="29">
        <v>42476</v>
      </c>
      <c r="F2111" s="30">
        <f>Dados!$E2111</f>
        <v>42476</v>
      </c>
      <c r="G2111" s="31">
        <f t="shared" si="32"/>
        <v>42476</v>
      </c>
      <c r="H2111" s="32">
        <v>2550</v>
      </c>
      <c r="I2111" s="33" t="s">
        <v>35</v>
      </c>
    </row>
    <row r="2112" spans="1:9" x14ac:dyDescent="0.35">
      <c r="A2112" s="20" t="s">
        <v>12</v>
      </c>
      <c r="B2112" s="21" t="s">
        <v>47</v>
      </c>
      <c r="C2112" s="21" t="s">
        <v>28</v>
      </c>
      <c r="D2112" s="21" t="s">
        <v>33</v>
      </c>
      <c r="E2112" s="22">
        <v>42914</v>
      </c>
      <c r="F2112" s="23">
        <f>Dados!$E2112</f>
        <v>42914</v>
      </c>
      <c r="G2112" s="24">
        <f t="shared" si="32"/>
        <v>42914</v>
      </c>
      <c r="H2112" s="25">
        <v>1800</v>
      </c>
      <c r="I2112" s="26" t="s">
        <v>39</v>
      </c>
    </row>
    <row r="2113" spans="1:9" x14ac:dyDescent="0.35">
      <c r="A2113" s="27" t="s">
        <v>16</v>
      </c>
      <c r="B2113" s="28" t="s">
        <v>50</v>
      </c>
      <c r="C2113" s="28" t="s">
        <v>28</v>
      </c>
      <c r="D2113" s="28" t="s">
        <v>34</v>
      </c>
      <c r="E2113" s="29">
        <v>42092</v>
      </c>
      <c r="F2113" s="30">
        <f>Dados!$E2113</f>
        <v>42092</v>
      </c>
      <c r="G2113" s="31">
        <f t="shared" si="32"/>
        <v>42092</v>
      </c>
      <c r="H2113" s="32">
        <v>1050</v>
      </c>
      <c r="I2113" s="33" t="s">
        <v>39</v>
      </c>
    </row>
    <row r="2114" spans="1:9" x14ac:dyDescent="0.35">
      <c r="A2114" s="20" t="s">
        <v>10</v>
      </c>
      <c r="B2114" s="21" t="s">
        <v>45</v>
      </c>
      <c r="C2114" s="21" t="s">
        <v>29</v>
      </c>
      <c r="D2114" s="21" t="s">
        <v>31</v>
      </c>
      <c r="E2114" s="22">
        <v>42766</v>
      </c>
      <c r="F2114" s="23">
        <f>Dados!$E2114</f>
        <v>42766</v>
      </c>
      <c r="G2114" s="24">
        <f t="shared" ref="G2114:G2177" si="33">E2114</f>
        <v>42766</v>
      </c>
      <c r="H2114" s="25">
        <v>2380</v>
      </c>
      <c r="I2114" s="26" t="s">
        <v>39</v>
      </c>
    </row>
    <row r="2115" spans="1:9" x14ac:dyDescent="0.35">
      <c r="A2115" s="27" t="s">
        <v>19</v>
      </c>
      <c r="B2115" s="28" t="s">
        <v>45</v>
      </c>
      <c r="C2115" s="28" t="s">
        <v>27</v>
      </c>
      <c r="D2115" s="28" t="s">
        <v>33</v>
      </c>
      <c r="E2115" s="29">
        <v>41962</v>
      </c>
      <c r="F2115" s="30">
        <f>Dados!$E2115</f>
        <v>41962</v>
      </c>
      <c r="G2115" s="31">
        <f t="shared" si="33"/>
        <v>41962</v>
      </c>
      <c r="H2115" s="32">
        <v>1750</v>
      </c>
      <c r="I2115" s="33" t="s">
        <v>35</v>
      </c>
    </row>
    <row r="2116" spans="1:9" x14ac:dyDescent="0.35">
      <c r="A2116" s="20" t="s">
        <v>12</v>
      </c>
      <c r="B2116" s="21" t="s">
        <v>46</v>
      </c>
      <c r="C2116" s="21" t="s">
        <v>28</v>
      </c>
      <c r="D2116" s="21" t="s">
        <v>34</v>
      </c>
      <c r="E2116" s="22">
        <v>42595</v>
      </c>
      <c r="F2116" s="23">
        <f>Dados!$E2116</f>
        <v>42595</v>
      </c>
      <c r="G2116" s="24">
        <f t="shared" si="33"/>
        <v>42595</v>
      </c>
      <c r="H2116" s="25">
        <v>600</v>
      </c>
      <c r="I2116" s="26" t="s">
        <v>38</v>
      </c>
    </row>
    <row r="2117" spans="1:9" x14ac:dyDescent="0.35">
      <c r="A2117" s="27" t="s">
        <v>16</v>
      </c>
      <c r="B2117" s="28" t="s">
        <v>50</v>
      </c>
      <c r="C2117" s="28" t="s">
        <v>28</v>
      </c>
      <c r="D2117" s="28" t="s">
        <v>32</v>
      </c>
      <c r="E2117" s="29">
        <v>42349</v>
      </c>
      <c r="F2117" s="30">
        <f>Dados!$E2117</f>
        <v>42349</v>
      </c>
      <c r="G2117" s="31">
        <f t="shared" si="33"/>
        <v>42349</v>
      </c>
      <c r="H2117" s="32">
        <v>3000</v>
      </c>
      <c r="I2117" s="33" t="s">
        <v>39</v>
      </c>
    </row>
    <row r="2118" spans="1:9" x14ac:dyDescent="0.35">
      <c r="A2118" s="20" t="s">
        <v>23</v>
      </c>
      <c r="B2118" s="21" t="s">
        <v>45</v>
      </c>
      <c r="C2118" s="21" t="s">
        <v>29</v>
      </c>
      <c r="D2118" s="21" t="s">
        <v>30</v>
      </c>
      <c r="E2118" s="22">
        <v>42610</v>
      </c>
      <c r="F2118" s="23">
        <f>Dados!$E2118</f>
        <v>42610</v>
      </c>
      <c r="G2118" s="24">
        <f t="shared" si="33"/>
        <v>42610</v>
      </c>
      <c r="H2118" s="25">
        <v>1350</v>
      </c>
      <c r="I2118" s="26" t="s">
        <v>39</v>
      </c>
    </row>
    <row r="2119" spans="1:9" x14ac:dyDescent="0.35">
      <c r="A2119" s="27" t="s">
        <v>8</v>
      </c>
      <c r="B2119" s="28" t="s">
        <v>45</v>
      </c>
      <c r="C2119" s="28" t="s">
        <v>25</v>
      </c>
      <c r="D2119" s="28" t="s">
        <v>31</v>
      </c>
      <c r="E2119" s="29">
        <v>42026</v>
      </c>
      <c r="F2119" s="30">
        <f>Dados!$E2119</f>
        <v>42026</v>
      </c>
      <c r="G2119" s="31">
        <f t="shared" si="33"/>
        <v>42026</v>
      </c>
      <c r="H2119" s="32">
        <v>350</v>
      </c>
      <c r="I2119" s="33" t="s">
        <v>38</v>
      </c>
    </row>
    <row r="2120" spans="1:9" x14ac:dyDescent="0.35">
      <c r="A2120" s="20" t="s">
        <v>8</v>
      </c>
      <c r="B2120" s="21" t="s">
        <v>46</v>
      </c>
      <c r="C2120" s="21" t="s">
        <v>24</v>
      </c>
      <c r="D2120" s="21" t="s">
        <v>33</v>
      </c>
      <c r="E2120" s="22">
        <v>42416</v>
      </c>
      <c r="F2120" s="23">
        <f>Dados!$E2120</f>
        <v>42416</v>
      </c>
      <c r="G2120" s="24">
        <f t="shared" si="33"/>
        <v>42416</v>
      </c>
      <c r="H2120" s="25">
        <v>4200</v>
      </c>
      <c r="I2120" s="26" t="s">
        <v>37</v>
      </c>
    </row>
    <row r="2121" spans="1:9" x14ac:dyDescent="0.35">
      <c r="A2121" s="27" t="s">
        <v>14</v>
      </c>
      <c r="B2121" s="28" t="s">
        <v>44</v>
      </c>
      <c r="C2121" s="28" t="s">
        <v>28</v>
      </c>
      <c r="D2121" s="28" t="s">
        <v>31</v>
      </c>
      <c r="E2121" s="29">
        <v>41804</v>
      </c>
      <c r="F2121" s="30">
        <f>Dados!$E2121</f>
        <v>41804</v>
      </c>
      <c r="G2121" s="31">
        <f t="shared" si="33"/>
        <v>41804</v>
      </c>
      <c r="H2121" s="32">
        <v>2550</v>
      </c>
      <c r="I2121" s="33" t="s">
        <v>38</v>
      </c>
    </row>
    <row r="2122" spans="1:9" x14ac:dyDescent="0.35">
      <c r="A2122" s="20" t="s">
        <v>13</v>
      </c>
      <c r="B2122" s="21" t="s">
        <v>48</v>
      </c>
      <c r="C2122" s="21" t="s">
        <v>24</v>
      </c>
      <c r="D2122" s="21" t="s">
        <v>34</v>
      </c>
      <c r="E2122" s="22">
        <v>42266</v>
      </c>
      <c r="F2122" s="23">
        <f>Dados!$E2122</f>
        <v>42266</v>
      </c>
      <c r="G2122" s="24">
        <f t="shared" si="33"/>
        <v>42266</v>
      </c>
      <c r="H2122" s="25">
        <v>900</v>
      </c>
      <c r="I2122" s="26" t="s">
        <v>39</v>
      </c>
    </row>
    <row r="2123" spans="1:9" x14ac:dyDescent="0.35">
      <c r="A2123" s="27" t="s">
        <v>20</v>
      </c>
      <c r="B2123" s="28" t="s">
        <v>49</v>
      </c>
      <c r="C2123" s="28" t="s">
        <v>27</v>
      </c>
      <c r="D2123" s="28" t="s">
        <v>34</v>
      </c>
      <c r="E2123" s="29">
        <v>42116</v>
      </c>
      <c r="F2123" s="30">
        <f>Dados!$E2123</f>
        <v>42116</v>
      </c>
      <c r="G2123" s="31">
        <f t="shared" si="33"/>
        <v>42116</v>
      </c>
      <c r="H2123" s="32">
        <v>2030</v>
      </c>
      <c r="I2123" s="33" t="s">
        <v>35</v>
      </c>
    </row>
    <row r="2124" spans="1:9" x14ac:dyDescent="0.35">
      <c r="A2124" s="20" t="s">
        <v>9</v>
      </c>
      <c r="B2124" s="21" t="s">
        <v>46</v>
      </c>
      <c r="C2124" s="21" t="s">
        <v>24</v>
      </c>
      <c r="D2124" s="21" t="s">
        <v>33</v>
      </c>
      <c r="E2124" s="22">
        <v>42064</v>
      </c>
      <c r="F2124" s="23">
        <f>Dados!$E2124</f>
        <v>42064</v>
      </c>
      <c r="G2124" s="24">
        <f t="shared" si="33"/>
        <v>42064</v>
      </c>
      <c r="H2124" s="25">
        <v>680</v>
      </c>
      <c r="I2124" s="26" t="s">
        <v>38</v>
      </c>
    </row>
    <row r="2125" spans="1:9" x14ac:dyDescent="0.35">
      <c r="A2125" s="27" t="s">
        <v>17</v>
      </c>
      <c r="B2125" s="28" t="s">
        <v>45</v>
      </c>
      <c r="C2125" s="28" t="s">
        <v>26</v>
      </c>
      <c r="D2125" s="28" t="s">
        <v>34</v>
      </c>
      <c r="E2125" s="29">
        <v>41940</v>
      </c>
      <c r="F2125" s="30">
        <f>Dados!$E2125</f>
        <v>41940</v>
      </c>
      <c r="G2125" s="31">
        <f t="shared" si="33"/>
        <v>41940</v>
      </c>
      <c r="H2125" s="32">
        <v>1800</v>
      </c>
      <c r="I2125" s="33" t="s">
        <v>38</v>
      </c>
    </row>
    <row r="2126" spans="1:9" x14ac:dyDescent="0.35">
      <c r="A2126" s="20" t="s">
        <v>15</v>
      </c>
      <c r="B2126" s="21" t="s">
        <v>45</v>
      </c>
      <c r="C2126" s="21" t="s">
        <v>26</v>
      </c>
      <c r="D2126" s="21" t="s">
        <v>31</v>
      </c>
      <c r="E2126" s="22">
        <v>41720</v>
      </c>
      <c r="F2126" s="23">
        <f>Dados!$E2126</f>
        <v>41720</v>
      </c>
      <c r="G2126" s="24">
        <f t="shared" si="33"/>
        <v>41720</v>
      </c>
      <c r="H2126" s="25">
        <v>1700</v>
      </c>
      <c r="I2126" s="26" t="s">
        <v>38</v>
      </c>
    </row>
    <row r="2127" spans="1:9" x14ac:dyDescent="0.35">
      <c r="A2127" s="27" t="s">
        <v>8</v>
      </c>
      <c r="B2127" s="28" t="s">
        <v>47</v>
      </c>
      <c r="C2127" s="28" t="s">
        <v>24</v>
      </c>
      <c r="D2127" s="28" t="s">
        <v>32</v>
      </c>
      <c r="E2127" s="29">
        <v>42715</v>
      </c>
      <c r="F2127" s="30">
        <f>Dados!$E2127</f>
        <v>42715</v>
      </c>
      <c r="G2127" s="31">
        <f t="shared" si="33"/>
        <v>42715</v>
      </c>
      <c r="H2127" s="32">
        <v>1400</v>
      </c>
      <c r="I2127" s="33" t="s">
        <v>39</v>
      </c>
    </row>
    <row r="2128" spans="1:9" x14ac:dyDescent="0.35">
      <c r="A2128" s="20" t="s">
        <v>18</v>
      </c>
      <c r="B2128" s="21" t="s">
        <v>44</v>
      </c>
      <c r="C2128" s="21" t="s">
        <v>25</v>
      </c>
      <c r="D2128" s="21" t="s">
        <v>33</v>
      </c>
      <c r="E2128" s="22">
        <v>41860</v>
      </c>
      <c r="F2128" s="23">
        <f>Dados!$E2128</f>
        <v>41860</v>
      </c>
      <c r="G2128" s="24">
        <f t="shared" si="33"/>
        <v>41860</v>
      </c>
      <c r="H2128" s="25">
        <v>2610</v>
      </c>
      <c r="I2128" s="26" t="s">
        <v>39</v>
      </c>
    </row>
    <row r="2129" spans="1:9" x14ac:dyDescent="0.35">
      <c r="A2129" s="27" t="s">
        <v>6</v>
      </c>
      <c r="B2129" s="28" t="s">
        <v>50</v>
      </c>
      <c r="C2129" s="28" t="s">
        <v>24</v>
      </c>
      <c r="D2129" s="28" t="s">
        <v>33</v>
      </c>
      <c r="E2129" s="29">
        <v>42401</v>
      </c>
      <c r="F2129" s="30">
        <f>Dados!$E2129</f>
        <v>42401</v>
      </c>
      <c r="G2129" s="31">
        <f t="shared" si="33"/>
        <v>42401</v>
      </c>
      <c r="H2129" s="32">
        <v>1160</v>
      </c>
      <c r="I2129" s="33" t="s">
        <v>37</v>
      </c>
    </row>
    <row r="2130" spans="1:9" x14ac:dyDescent="0.35">
      <c r="A2130" s="20" t="s">
        <v>22</v>
      </c>
      <c r="B2130" s="21" t="s">
        <v>49</v>
      </c>
      <c r="C2130" s="21" t="s">
        <v>27</v>
      </c>
      <c r="D2130" s="21" t="s">
        <v>31</v>
      </c>
      <c r="E2130" s="22">
        <v>42843</v>
      </c>
      <c r="F2130" s="23">
        <f>Dados!$E2130</f>
        <v>42843</v>
      </c>
      <c r="G2130" s="24">
        <f t="shared" si="33"/>
        <v>42843</v>
      </c>
      <c r="H2130" s="25">
        <v>3770</v>
      </c>
      <c r="I2130" s="26" t="s">
        <v>35</v>
      </c>
    </row>
    <row r="2131" spans="1:9" x14ac:dyDescent="0.35">
      <c r="A2131" s="27" t="s">
        <v>12</v>
      </c>
      <c r="B2131" s="28" t="s">
        <v>49</v>
      </c>
      <c r="C2131" s="28" t="s">
        <v>27</v>
      </c>
      <c r="D2131" s="28" t="s">
        <v>33</v>
      </c>
      <c r="E2131" s="29">
        <v>42902</v>
      </c>
      <c r="F2131" s="30">
        <f>Dados!$E2131</f>
        <v>42902</v>
      </c>
      <c r="G2131" s="31">
        <f t="shared" si="33"/>
        <v>42902</v>
      </c>
      <c r="H2131" s="32">
        <v>3190</v>
      </c>
      <c r="I2131" s="33" t="s">
        <v>36</v>
      </c>
    </row>
    <row r="2132" spans="1:9" x14ac:dyDescent="0.35">
      <c r="A2132" s="20" t="s">
        <v>15</v>
      </c>
      <c r="B2132" s="21" t="s">
        <v>45</v>
      </c>
      <c r="C2132" s="21" t="s">
        <v>26</v>
      </c>
      <c r="D2132" s="21" t="s">
        <v>32</v>
      </c>
      <c r="E2132" s="22">
        <v>42881</v>
      </c>
      <c r="F2132" s="23">
        <f>Dados!$E2132</f>
        <v>42881</v>
      </c>
      <c r="G2132" s="24">
        <f t="shared" si="33"/>
        <v>42881</v>
      </c>
      <c r="H2132" s="25">
        <v>2320</v>
      </c>
      <c r="I2132" s="26" t="s">
        <v>39</v>
      </c>
    </row>
    <row r="2133" spans="1:9" x14ac:dyDescent="0.35">
      <c r="A2133" s="27" t="s">
        <v>11</v>
      </c>
      <c r="B2133" s="28" t="s">
        <v>49</v>
      </c>
      <c r="C2133" s="28" t="s">
        <v>29</v>
      </c>
      <c r="D2133" s="28" t="s">
        <v>32</v>
      </c>
      <c r="E2133" s="29">
        <v>42133</v>
      </c>
      <c r="F2133" s="30">
        <f>Dados!$E2133</f>
        <v>42133</v>
      </c>
      <c r="G2133" s="31">
        <f t="shared" si="33"/>
        <v>42133</v>
      </c>
      <c r="H2133" s="32">
        <v>2610</v>
      </c>
      <c r="I2133" s="33" t="s">
        <v>35</v>
      </c>
    </row>
    <row r="2134" spans="1:9" x14ac:dyDescent="0.35">
      <c r="A2134" s="20" t="s">
        <v>9</v>
      </c>
      <c r="B2134" s="21" t="s">
        <v>49</v>
      </c>
      <c r="C2134" s="21" t="s">
        <v>28</v>
      </c>
      <c r="D2134" s="21" t="s">
        <v>32</v>
      </c>
      <c r="E2134" s="22">
        <v>42847</v>
      </c>
      <c r="F2134" s="23">
        <f>Dados!$E2134</f>
        <v>42847</v>
      </c>
      <c r="G2134" s="24">
        <f t="shared" si="33"/>
        <v>42847</v>
      </c>
      <c r="H2134" s="25">
        <v>1360</v>
      </c>
      <c r="I2134" s="26" t="s">
        <v>36</v>
      </c>
    </row>
    <row r="2135" spans="1:9" x14ac:dyDescent="0.35">
      <c r="A2135" s="27" t="s">
        <v>11</v>
      </c>
      <c r="B2135" s="28" t="s">
        <v>47</v>
      </c>
      <c r="C2135" s="28" t="s">
        <v>26</v>
      </c>
      <c r="D2135" s="28" t="s">
        <v>31</v>
      </c>
      <c r="E2135" s="29">
        <v>42587</v>
      </c>
      <c r="F2135" s="30">
        <f>Dados!$E2135</f>
        <v>42587</v>
      </c>
      <c r="G2135" s="31">
        <f t="shared" si="33"/>
        <v>42587</v>
      </c>
      <c r="H2135" s="32">
        <v>2880</v>
      </c>
      <c r="I2135" s="33" t="s">
        <v>39</v>
      </c>
    </row>
    <row r="2136" spans="1:9" x14ac:dyDescent="0.35">
      <c r="A2136" s="20" t="s">
        <v>17</v>
      </c>
      <c r="B2136" s="21" t="s">
        <v>49</v>
      </c>
      <c r="C2136" s="21" t="s">
        <v>26</v>
      </c>
      <c r="D2136" s="21" t="s">
        <v>30</v>
      </c>
      <c r="E2136" s="22">
        <v>42469</v>
      </c>
      <c r="F2136" s="23">
        <f>Dados!$E2136</f>
        <v>42469</v>
      </c>
      <c r="G2136" s="24">
        <f t="shared" si="33"/>
        <v>42469</v>
      </c>
      <c r="H2136" s="25">
        <v>1160</v>
      </c>
      <c r="I2136" s="26" t="s">
        <v>38</v>
      </c>
    </row>
    <row r="2137" spans="1:9" x14ac:dyDescent="0.35">
      <c r="A2137" s="27" t="s">
        <v>20</v>
      </c>
      <c r="B2137" s="28" t="s">
        <v>50</v>
      </c>
      <c r="C2137" s="28" t="s">
        <v>25</v>
      </c>
      <c r="D2137" s="28" t="s">
        <v>33</v>
      </c>
      <c r="E2137" s="29">
        <v>42423</v>
      </c>
      <c r="F2137" s="30">
        <f>Dados!$E2137</f>
        <v>42423</v>
      </c>
      <c r="G2137" s="31">
        <f t="shared" si="33"/>
        <v>42423</v>
      </c>
      <c r="H2137" s="32">
        <v>2210</v>
      </c>
      <c r="I2137" s="33" t="s">
        <v>38</v>
      </c>
    </row>
    <row r="2138" spans="1:9" x14ac:dyDescent="0.35">
      <c r="A2138" s="20" t="s">
        <v>22</v>
      </c>
      <c r="B2138" s="21" t="s">
        <v>46</v>
      </c>
      <c r="C2138" s="21" t="s">
        <v>28</v>
      </c>
      <c r="D2138" s="21" t="s">
        <v>34</v>
      </c>
      <c r="E2138" s="22">
        <v>41671</v>
      </c>
      <c r="F2138" s="23">
        <f>Dados!$E2138</f>
        <v>41671</v>
      </c>
      <c r="G2138" s="24">
        <f t="shared" si="33"/>
        <v>41671</v>
      </c>
      <c r="H2138" s="25">
        <v>3840</v>
      </c>
      <c r="I2138" s="26" t="s">
        <v>38</v>
      </c>
    </row>
    <row r="2139" spans="1:9" x14ac:dyDescent="0.35">
      <c r="A2139" s="27" t="s">
        <v>13</v>
      </c>
      <c r="B2139" s="28" t="s">
        <v>44</v>
      </c>
      <c r="C2139" s="28" t="s">
        <v>28</v>
      </c>
      <c r="D2139" s="28" t="s">
        <v>31</v>
      </c>
      <c r="E2139" s="29">
        <v>42224</v>
      </c>
      <c r="F2139" s="30">
        <f>Dados!$E2139</f>
        <v>42224</v>
      </c>
      <c r="G2139" s="31">
        <f t="shared" si="33"/>
        <v>42224</v>
      </c>
      <c r="H2139" s="32">
        <v>3400</v>
      </c>
      <c r="I2139" s="33" t="s">
        <v>37</v>
      </c>
    </row>
    <row r="2140" spans="1:9" x14ac:dyDescent="0.35">
      <c r="A2140" s="20" t="s">
        <v>7</v>
      </c>
      <c r="B2140" s="21" t="s">
        <v>44</v>
      </c>
      <c r="C2140" s="21" t="s">
        <v>28</v>
      </c>
      <c r="D2140" s="21" t="s">
        <v>31</v>
      </c>
      <c r="E2140" s="22">
        <v>42558</v>
      </c>
      <c r="F2140" s="23">
        <f>Dados!$E2140</f>
        <v>42558</v>
      </c>
      <c r="G2140" s="24">
        <f t="shared" si="33"/>
        <v>42558</v>
      </c>
      <c r="H2140" s="25">
        <v>580</v>
      </c>
      <c r="I2140" s="26" t="s">
        <v>39</v>
      </c>
    </row>
    <row r="2141" spans="1:9" x14ac:dyDescent="0.35">
      <c r="A2141" s="27" t="s">
        <v>12</v>
      </c>
      <c r="B2141" s="28" t="s">
        <v>46</v>
      </c>
      <c r="C2141" s="28" t="s">
        <v>25</v>
      </c>
      <c r="D2141" s="28" t="s">
        <v>31</v>
      </c>
      <c r="E2141" s="29">
        <v>42469</v>
      </c>
      <c r="F2141" s="30">
        <f>Dados!$E2141</f>
        <v>42469</v>
      </c>
      <c r="G2141" s="31">
        <f t="shared" si="33"/>
        <v>42469</v>
      </c>
      <c r="H2141" s="32">
        <v>480</v>
      </c>
      <c r="I2141" s="33" t="s">
        <v>39</v>
      </c>
    </row>
    <row r="2142" spans="1:9" x14ac:dyDescent="0.35">
      <c r="A2142" s="20" t="s">
        <v>14</v>
      </c>
      <c r="B2142" s="21" t="s">
        <v>48</v>
      </c>
      <c r="C2142" s="21" t="s">
        <v>29</v>
      </c>
      <c r="D2142" s="21" t="s">
        <v>34</v>
      </c>
      <c r="E2142" s="22">
        <v>42716</v>
      </c>
      <c r="F2142" s="23">
        <f>Dados!$E2142</f>
        <v>42716</v>
      </c>
      <c r="G2142" s="24">
        <f t="shared" si="33"/>
        <v>42716</v>
      </c>
      <c r="H2142" s="25">
        <v>2900</v>
      </c>
      <c r="I2142" s="26" t="s">
        <v>36</v>
      </c>
    </row>
    <row r="2143" spans="1:9" x14ac:dyDescent="0.35">
      <c r="A2143" s="27" t="s">
        <v>14</v>
      </c>
      <c r="B2143" s="28" t="s">
        <v>46</v>
      </c>
      <c r="C2143" s="28" t="s">
        <v>27</v>
      </c>
      <c r="D2143" s="28" t="s">
        <v>33</v>
      </c>
      <c r="E2143" s="29">
        <v>42872</v>
      </c>
      <c r="F2143" s="30">
        <f>Dados!$E2143</f>
        <v>42872</v>
      </c>
      <c r="G2143" s="31">
        <f t="shared" si="33"/>
        <v>42872</v>
      </c>
      <c r="H2143" s="32">
        <v>6650</v>
      </c>
      <c r="I2143" s="33" t="s">
        <v>39</v>
      </c>
    </row>
    <row r="2144" spans="1:9" x14ac:dyDescent="0.35">
      <c r="A2144" s="20" t="s">
        <v>16</v>
      </c>
      <c r="B2144" s="21" t="s">
        <v>48</v>
      </c>
      <c r="C2144" s="21" t="s">
        <v>24</v>
      </c>
      <c r="D2144" s="21" t="s">
        <v>30</v>
      </c>
      <c r="E2144" s="22">
        <v>42538</v>
      </c>
      <c r="F2144" s="23">
        <f>Dados!$E2144</f>
        <v>42538</v>
      </c>
      <c r="G2144" s="24">
        <f t="shared" si="33"/>
        <v>42538</v>
      </c>
      <c r="H2144" s="25">
        <v>1440</v>
      </c>
      <c r="I2144" s="26" t="s">
        <v>38</v>
      </c>
    </row>
    <row r="2145" spans="1:9" x14ac:dyDescent="0.35">
      <c r="A2145" s="27" t="s">
        <v>23</v>
      </c>
      <c r="B2145" s="28" t="s">
        <v>45</v>
      </c>
      <c r="C2145" s="28" t="s">
        <v>28</v>
      </c>
      <c r="D2145" s="28" t="s">
        <v>33</v>
      </c>
      <c r="E2145" s="29">
        <v>42406</v>
      </c>
      <c r="F2145" s="30">
        <f>Dados!$E2145</f>
        <v>42406</v>
      </c>
      <c r="G2145" s="31">
        <f t="shared" si="33"/>
        <v>42406</v>
      </c>
      <c r="H2145" s="32">
        <v>1400</v>
      </c>
      <c r="I2145" s="33" t="s">
        <v>36</v>
      </c>
    </row>
    <row r="2146" spans="1:9" x14ac:dyDescent="0.35">
      <c r="A2146" s="20" t="s">
        <v>12</v>
      </c>
      <c r="B2146" s="21" t="s">
        <v>46</v>
      </c>
      <c r="C2146" s="21" t="s">
        <v>25</v>
      </c>
      <c r="D2146" s="21" t="s">
        <v>34</v>
      </c>
      <c r="E2146" s="22">
        <v>42054</v>
      </c>
      <c r="F2146" s="23">
        <f>Dados!$E2146</f>
        <v>42054</v>
      </c>
      <c r="G2146" s="24">
        <f t="shared" si="33"/>
        <v>42054</v>
      </c>
      <c r="H2146" s="25">
        <v>350</v>
      </c>
      <c r="I2146" s="26" t="s">
        <v>39</v>
      </c>
    </row>
    <row r="2147" spans="1:9" x14ac:dyDescent="0.35">
      <c r="A2147" s="27" t="s">
        <v>5</v>
      </c>
      <c r="B2147" s="28" t="s">
        <v>47</v>
      </c>
      <c r="C2147" s="28" t="s">
        <v>24</v>
      </c>
      <c r="D2147" s="28" t="s">
        <v>31</v>
      </c>
      <c r="E2147" s="29">
        <v>42368</v>
      </c>
      <c r="F2147" s="30">
        <f>Dados!$E2147</f>
        <v>42368</v>
      </c>
      <c r="G2147" s="31">
        <f t="shared" si="33"/>
        <v>42368</v>
      </c>
      <c r="H2147" s="32">
        <v>2400</v>
      </c>
      <c r="I2147" s="33" t="s">
        <v>36</v>
      </c>
    </row>
    <row r="2148" spans="1:9" x14ac:dyDescent="0.35">
      <c r="A2148" s="20" t="s">
        <v>16</v>
      </c>
      <c r="B2148" s="21" t="s">
        <v>46</v>
      </c>
      <c r="C2148" s="21" t="s">
        <v>24</v>
      </c>
      <c r="D2148" s="21" t="s">
        <v>31</v>
      </c>
      <c r="E2148" s="22">
        <v>42230</v>
      </c>
      <c r="F2148" s="23">
        <f>Dados!$E2148</f>
        <v>42230</v>
      </c>
      <c r="G2148" s="24">
        <f t="shared" si="33"/>
        <v>42230</v>
      </c>
      <c r="H2148" s="25">
        <v>4800</v>
      </c>
      <c r="I2148" s="26" t="s">
        <v>39</v>
      </c>
    </row>
    <row r="2149" spans="1:9" x14ac:dyDescent="0.35">
      <c r="A2149" s="27" t="s">
        <v>22</v>
      </c>
      <c r="B2149" s="28" t="s">
        <v>47</v>
      </c>
      <c r="C2149" s="28" t="s">
        <v>25</v>
      </c>
      <c r="D2149" s="28" t="s">
        <v>32</v>
      </c>
      <c r="E2149" s="29">
        <v>41755</v>
      </c>
      <c r="F2149" s="30">
        <f>Dados!$E2149</f>
        <v>41755</v>
      </c>
      <c r="G2149" s="31">
        <f t="shared" si="33"/>
        <v>41755</v>
      </c>
      <c r="H2149" s="32">
        <v>1500</v>
      </c>
      <c r="I2149" s="33" t="s">
        <v>36</v>
      </c>
    </row>
    <row r="2150" spans="1:9" x14ac:dyDescent="0.35">
      <c r="A2150" s="20" t="s">
        <v>9</v>
      </c>
      <c r="B2150" s="21" t="s">
        <v>48</v>
      </c>
      <c r="C2150" s="21" t="s">
        <v>29</v>
      </c>
      <c r="D2150" s="21" t="s">
        <v>30</v>
      </c>
      <c r="E2150" s="22">
        <v>41761</v>
      </c>
      <c r="F2150" s="23">
        <f>Dados!$E2150</f>
        <v>41761</v>
      </c>
      <c r="G2150" s="24">
        <f t="shared" si="33"/>
        <v>41761</v>
      </c>
      <c r="H2150" s="25">
        <v>720</v>
      </c>
      <c r="I2150" s="26" t="s">
        <v>39</v>
      </c>
    </row>
    <row r="2151" spans="1:9" x14ac:dyDescent="0.35">
      <c r="A2151" s="27" t="s">
        <v>17</v>
      </c>
      <c r="B2151" s="28" t="s">
        <v>44</v>
      </c>
      <c r="C2151" s="28" t="s">
        <v>28</v>
      </c>
      <c r="D2151" s="28" t="s">
        <v>31</v>
      </c>
      <c r="E2151" s="29">
        <v>41649</v>
      </c>
      <c r="F2151" s="30">
        <f>Dados!$E2151</f>
        <v>41649</v>
      </c>
      <c r="G2151" s="31">
        <f t="shared" si="33"/>
        <v>41649</v>
      </c>
      <c r="H2151" s="32">
        <v>600</v>
      </c>
      <c r="I2151" s="33" t="s">
        <v>37</v>
      </c>
    </row>
    <row r="2152" spans="1:9" x14ac:dyDescent="0.35">
      <c r="A2152" s="20" t="s">
        <v>13</v>
      </c>
      <c r="B2152" s="21" t="s">
        <v>47</v>
      </c>
      <c r="C2152" s="21" t="s">
        <v>28</v>
      </c>
      <c r="D2152" s="21" t="s">
        <v>30</v>
      </c>
      <c r="E2152" s="22">
        <v>42351</v>
      </c>
      <c r="F2152" s="23">
        <f>Dados!$E2152</f>
        <v>42351</v>
      </c>
      <c r="G2152" s="24">
        <f t="shared" si="33"/>
        <v>42351</v>
      </c>
      <c r="H2152" s="25">
        <v>100</v>
      </c>
      <c r="I2152" s="26" t="s">
        <v>39</v>
      </c>
    </row>
    <row r="2153" spans="1:9" x14ac:dyDescent="0.35">
      <c r="A2153" s="27" t="s">
        <v>8</v>
      </c>
      <c r="B2153" s="28" t="s">
        <v>49</v>
      </c>
      <c r="C2153" s="28" t="s">
        <v>26</v>
      </c>
      <c r="D2153" s="28" t="s">
        <v>33</v>
      </c>
      <c r="E2153" s="29">
        <v>42616</v>
      </c>
      <c r="F2153" s="30">
        <f>Dados!$E2153</f>
        <v>42616</v>
      </c>
      <c r="G2153" s="31">
        <f t="shared" si="33"/>
        <v>42616</v>
      </c>
      <c r="H2153" s="32">
        <v>580</v>
      </c>
      <c r="I2153" s="33" t="s">
        <v>39</v>
      </c>
    </row>
    <row r="2154" spans="1:9" x14ac:dyDescent="0.35">
      <c r="A2154" s="20" t="s">
        <v>11</v>
      </c>
      <c r="B2154" s="21" t="s">
        <v>45</v>
      </c>
      <c r="C2154" s="21" t="s">
        <v>27</v>
      </c>
      <c r="D2154" s="21" t="s">
        <v>30</v>
      </c>
      <c r="E2154" s="22">
        <v>42908</v>
      </c>
      <c r="F2154" s="23">
        <f>Dados!$E2154</f>
        <v>42908</v>
      </c>
      <c r="G2154" s="24">
        <f t="shared" si="33"/>
        <v>42908</v>
      </c>
      <c r="H2154" s="25">
        <v>2900</v>
      </c>
      <c r="I2154" s="26" t="s">
        <v>35</v>
      </c>
    </row>
    <row r="2155" spans="1:9" x14ac:dyDescent="0.35">
      <c r="A2155" s="27" t="s">
        <v>14</v>
      </c>
      <c r="B2155" s="28" t="s">
        <v>48</v>
      </c>
      <c r="C2155" s="28" t="s">
        <v>29</v>
      </c>
      <c r="D2155" s="28" t="s">
        <v>33</v>
      </c>
      <c r="E2155" s="29">
        <v>42291</v>
      </c>
      <c r="F2155" s="30">
        <f>Dados!$E2155</f>
        <v>42291</v>
      </c>
      <c r="G2155" s="31">
        <f t="shared" si="33"/>
        <v>42291</v>
      </c>
      <c r="H2155" s="32">
        <v>1750</v>
      </c>
      <c r="I2155" s="33" t="s">
        <v>39</v>
      </c>
    </row>
    <row r="2156" spans="1:9" x14ac:dyDescent="0.35">
      <c r="A2156" s="20" t="s">
        <v>9</v>
      </c>
      <c r="B2156" s="21" t="s">
        <v>50</v>
      </c>
      <c r="C2156" s="21" t="s">
        <v>28</v>
      </c>
      <c r="D2156" s="21" t="s">
        <v>33</v>
      </c>
      <c r="E2156" s="22">
        <v>41791</v>
      </c>
      <c r="F2156" s="23">
        <f>Dados!$E2156</f>
        <v>41791</v>
      </c>
      <c r="G2156" s="24">
        <f t="shared" si="33"/>
        <v>41791</v>
      </c>
      <c r="H2156" s="25">
        <v>2900</v>
      </c>
      <c r="I2156" s="26" t="s">
        <v>35</v>
      </c>
    </row>
    <row r="2157" spans="1:9" x14ac:dyDescent="0.35">
      <c r="A2157" s="27" t="s">
        <v>5</v>
      </c>
      <c r="B2157" s="28" t="s">
        <v>47</v>
      </c>
      <c r="C2157" s="28" t="s">
        <v>26</v>
      </c>
      <c r="D2157" s="28" t="s">
        <v>30</v>
      </c>
      <c r="E2157" s="29">
        <v>42757</v>
      </c>
      <c r="F2157" s="30">
        <f>Dados!$E2157</f>
        <v>42757</v>
      </c>
      <c r="G2157" s="31">
        <f t="shared" si="33"/>
        <v>42757</v>
      </c>
      <c r="H2157" s="32">
        <v>200</v>
      </c>
      <c r="I2157" s="33" t="s">
        <v>38</v>
      </c>
    </row>
    <row r="2158" spans="1:9" x14ac:dyDescent="0.35">
      <c r="A2158" s="20" t="s">
        <v>13</v>
      </c>
      <c r="B2158" s="21" t="s">
        <v>45</v>
      </c>
      <c r="C2158" s="21" t="s">
        <v>28</v>
      </c>
      <c r="D2158" s="21" t="s">
        <v>30</v>
      </c>
      <c r="E2158" s="22">
        <v>42085</v>
      </c>
      <c r="F2158" s="23">
        <f>Dados!$E2158</f>
        <v>42085</v>
      </c>
      <c r="G2158" s="24">
        <f t="shared" si="33"/>
        <v>42085</v>
      </c>
      <c r="H2158" s="25">
        <v>1800</v>
      </c>
      <c r="I2158" s="26" t="s">
        <v>39</v>
      </c>
    </row>
    <row r="2159" spans="1:9" x14ac:dyDescent="0.35">
      <c r="A2159" s="27" t="s">
        <v>22</v>
      </c>
      <c r="B2159" s="28" t="s">
        <v>44</v>
      </c>
      <c r="C2159" s="28" t="s">
        <v>27</v>
      </c>
      <c r="D2159" s="28" t="s">
        <v>31</v>
      </c>
      <c r="E2159" s="29">
        <v>42281</v>
      </c>
      <c r="F2159" s="30">
        <f>Dados!$E2159</f>
        <v>42281</v>
      </c>
      <c r="G2159" s="31">
        <f t="shared" si="33"/>
        <v>42281</v>
      </c>
      <c r="H2159" s="32">
        <v>1000</v>
      </c>
      <c r="I2159" s="33" t="s">
        <v>38</v>
      </c>
    </row>
    <row r="2160" spans="1:9" x14ac:dyDescent="0.35">
      <c r="A2160" s="20" t="s">
        <v>21</v>
      </c>
      <c r="B2160" s="21" t="s">
        <v>50</v>
      </c>
      <c r="C2160" s="21" t="s">
        <v>29</v>
      </c>
      <c r="D2160" s="21" t="s">
        <v>32</v>
      </c>
      <c r="E2160" s="22">
        <v>41785</v>
      </c>
      <c r="F2160" s="23">
        <f>Dados!$E2160</f>
        <v>41785</v>
      </c>
      <c r="G2160" s="24">
        <f t="shared" si="33"/>
        <v>41785</v>
      </c>
      <c r="H2160" s="25">
        <v>1650</v>
      </c>
      <c r="I2160" s="26" t="s">
        <v>35</v>
      </c>
    </row>
    <row r="2161" spans="1:9" x14ac:dyDescent="0.35">
      <c r="A2161" s="27" t="s">
        <v>10</v>
      </c>
      <c r="B2161" s="28" t="s">
        <v>44</v>
      </c>
      <c r="C2161" s="28" t="s">
        <v>25</v>
      </c>
      <c r="D2161" s="28" t="s">
        <v>30</v>
      </c>
      <c r="E2161" s="29">
        <v>42883</v>
      </c>
      <c r="F2161" s="30">
        <f>Dados!$E2161</f>
        <v>42883</v>
      </c>
      <c r="G2161" s="31">
        <f t="shared" si="33"/>
        <v>42883</v>
      </c>
      <c r="H2161" s="32">
        <v>3200</v>
      </c>
      <c r="I2161" s="33" t="s">
        <v>37</v>
      </c>
    </row>
    <row r="2162" spans="1:9" x14ac:dyDescent="0.35">
      <c r="A2162" s="20" t="s">
        <v>7</v>
      </c>
      <c r="B2162" s="21" t="s">
        <v>46</v>
      </c>
      <c r="C2162" s="21" t="s">
        <v>25</v>
      </c>
      <c r="D2162" s="21" t="s">
        <v>33</v>
      </c>
      <c r="E2162" s="22">
        <v>42281</v>
      </c>
      <c r="F2162" s="23">
        <f>Dados!$E2162</f>
        <v>42281</v>
      </c>
      <c r="G2162" s="24">
        <f t="shared" si="33"/>
        <v>42281</v>
      </c>
      <c r="H2162" s="25">
        <v>2210</v>
      </c>
      <c r="I2162" s="26" t="s">
        <v>39</v>
      </c>
    </row>
    <row r="2163" spans="1:9" x14ac:dyDescent="0.35">
      <c r="A2163" s="27" t="s">
        <v>9</v>
      </c>
      <c r="B2163" s="28" t="s">
        <v>48</v>
      </c>
      <c r="C2163" s="28" t="s">
        <v>24</v>
      </c>
      <c r="D2163" s="28" t="s">
        <v>30</v>
      </c>
      <c r="E2163" s="29">
        <v>42595</v>
      </c>
      <c r="F2163" s="30">
        <f>Dados!$E2163</f>
        <v>42595</v>
      </c>
      <c r="G2163" s="31">
        <f t="shared" si="33"/>
        <v>42595</v>
      </c>
      <c r="H2163" s="32">
        <v>1050</v>
      </c>
      <c r="I2163" s="33" t="s">
        <v>36</v>
      </c>
    </row>
    <row r="2164" spans="1:9" x14ac:dyDescent="0.35">
      <c r="A2164" s="20" t="s">
        <v>12</v>
      </c>
      <c r="B2164" s="21" t="s">
        <v>44</v>
      </c>
      <c r="C2164" s="21" t="s">
        <v>28</v>
      </c>
      <c r="D2164" s="21" t="s">
        <v>34</v>
      </c>
      <c r="E2164" s="22">
        <v>42532</v>
      </c>
      <c r="F2164" s="23">
        <f>Dados!$E2164</f>
        <v>42532</v>
      </c>
      <c r="G2164" s="24">
        <f t="shared" si="33"/>
        <v>42532</v>
      </c>
      <c r="H2164" s="25">
        <v>350</v>
      </c>
      <c r="I2164" s="26" t="s">
        <v>36</v>
      </c>
    </row>
    <row r="2165" spans="1:9" x14ac:dyDescent="0.35">
      <c r="A2165" s="27" t="s">
        <v>14</v>
      </c>
      <c r="B2165" s="28" t="s">
        <v>50</v>
      </c>
      <c r="C2165" s="28" t="s">
        <v>24</v>
      </c>
      <c r="D2165" s="28" t="s">
        <v>31</v>
      </c>
      <c r="E2165" s="29">
        <v>42762</v>
      </c>
      <c r="F2165" s="30">
        <f>Dados!$E2165</f>
        <v>42762</v>
      </c>
      <c r="G2165" s="31">
        <f t="shared" si="33"/>
        <v>42762</v>
      </c>
      <c r="H2165" s="32">
        <v>3840</v>
      </c>
      <c r="I2165" s="33" t="s">
        <v>39</v>
      </c>
    </row>
    <row r="2166" spans="1:9" x14ac:dyDescent="0.35">
      <c r="A2166" s="20" t="s">
        <v>5</v>
      </c>
      <c r="B2166" s="21" t="s">
        <v>47</v>
      </c>
      <c r="C2166" s="21" t="s">
        <v>24</v>
      </c>
      <c r="D2166" s="21" t="s">
        <v>34</v>
      </c>
      <c r="E2166" s="22">
        <v>42439</v>
      </c>
      <c r="F2166" s="23">
        <f>Dados!$E2166</f>
        <v>42439</v>
      </c>
      <c r="G2166" s="24">
        <f t="shared" si="33"/>
        <v>42439</v>
      </c>
      <c r="H2166" s="25">
        <v>3000</v>
      </c>
      <c r="I2166" s="26" t="s">
        <v>39</v>
      </c>
    </row>
    <row r="2167" spans="1:9" x14ac:dyDescent="0.35">
      <c r="A2167" s="27" t="s">
        <v>6</v>
      </c>
      <c r="B2167" s="28" t="s">
        <v>47</v>
      </c>
      <c r="C2167" s="28" t="s">
        <v>27</v>
      </c>
      <c r="D2167" s="28" t="s">
        <v>34</v>
      </c>
      <c r="E2167" s="29">
        <v>42473</v>
      </c>
      <c r="F2167" s="30">
        <f>Dados!$E2167</f>
        <v>42473</v>
      </c>
      <c r="G2167" s="31">
        <f t="shared" si="33"/>
        <v>42473</v>
      </c>
      <c r="H2167" s="32">
        <v>2160</v>
      </c>
      <c r="I2167" s="33" t="s">
        <v>39</v>
      </c>
    </row>
    <row r="2168" spans="1:9" x14ac:dyDescent="0.35">
      <c r="A2168" s="20" t="s">
        <v>7</v>
      </c>
      <c r="B2168" s="21" t="s">
        <v>47</v>
      </c>
      <c r="C2168" s="21" t="s">
        <v>27</v>
      </c>
      <c r="D2168" s="21" t="s">
        <v>33</v>
      </c>
      <c r="E2168" s="22">
        <v>42774</v>
      </c>
      <c r="F2168" s="23">
        <f>Dados!$E2168</f>
        <v>42774</v>
      </c>
      <c r="G2168" s="24">
        <f t="shared" si="33"/>
        <v>42774</v>
      </c>
      <c r="H2168" s="25">
        <v>1650</v>
      </c>
      <c r="I2168" s="26" t="s">
        <v>39</v>
      </c>
    </row>
    <row r="2169" spans="1:9" x14ac:dyDescent="0.35">
      <c r="A2169" s="27" t="s">
        <v>23</v>
      </c>
      <c r="B2169" s="28" t="s">
        <v>48</v>
      </c>
      <c r="C2169" s="28" t="s">
        <v>24</v>
      </c>
      <c r="D2169" s="28" t="s">
        <v>32</v>
      </c>
      <c r="E2169" s="29">
        <v>41849</v>
      </c>
      <c r="F2169" s="30">
        <f>Dados!$E2169</f>
        <v>41849</v>
      </c>
      <c r="G2169" s="31">
        <f t="shared" si="33"/>
        <v>41849</v>
      </c>
      <c r="H2169" s="32">
        <v>2900</v>
      </c>
      <c r="I2169" s="33" t="s">
        <v>35</v>
      </c>
    </row>
    <row r="2170" spans="1:9" x14ac:dyDescent="0.35">
      <c r="A2170" s="20" t="s">
        <v>5</v>
      </c>
      <c r="B2170" s="21" t="s">
        <v>50</v>
      </c>
      <c r="C2170" s="21" t="s">
        <v>25</v>
      </c>
      <c r="D2170" s="21" t="s">
        <v>31</v>
      </c>
      <c r="E2170" s="22">
        <v>41806</v>
      </c>
      <c r="F2170" s="23">
        <f>Dados!$E2170</f>
        <v>41806</v>
      </c>
      <c r="G2170" s="24">
        <f t="shared" si="33"/>
        <v>41806</v>
      </c>
      <c r="H2170" s="25">
        <v>1870</v>
      </c>
      <c r="I2170" s="26" t="s">
        <v>36</v>
      </c>
    </row>
    <row r="2171" spans="1:9" x14ac:dyDescent="0.35">
      <c r="A2171" s="27" t="s">
        <v>16</v>
      </c>
      <c r="B2171" s="28" t="s">
        <v>49</v>
      </c>
      <c r="C2171" s="28" t="s">
        <v>24</v>
      </c>
      <c r="D2171" s="28" t="s">
        <v>34</v>
      </c>
      <c r="E2171" s="29">
        <v>42674</v>
      </c>
      <c r="F2171" s="30">
        <f>Dados!$E2171</f>
        <v>42674</v>
      </c>
      <c r="G2171" s="31">
        <f t="shared" si="33"/>
        <v>42674</v>
      </c>
      <c r="H2171" s="32">
        <v>5950</v>
      </c>
      <c r="I2171" s="33" t="s">
        <v>37</v>
      </c>
    </row>
    <row r="2172" spans="1:9" x14ac:dyDescent="0.35">
      <c r="A2172" s="20" t="s">
        <v>7</v>
      </c>
      <c r="B2172" s="21" t="s">
        <v>50</v>
      </c>
      <c r="C2172" s="21" t="s">
        <v>29</v>
      </c>
      <c r="D2172" s="21" t="s">
        <v>33</v>
      </c>
      <c r="E2172" s="22">
        <v>42914</v>
      </c>
      <c r="F2172" s="23">
        <f>Dados!$E2172</f>
        <v>42914</v>
      </c>
      <c r="G2172" s="24">
        <f t="shared" si="33"/>
        <v>42914</v>
      </c>
      <c r="H2172" s="25">
        <v>340</v>
      </c>
      <c r="I2172" s="26" t="s">
        <v>37</v>
      </c>
    </row>
    <row r="2173" spans="1:9" x14ac:dyDescent="0.35">
      <c r="A2173" s="27" t="s">
        <v>16</v>
      </c>
      <c r="B2173" s="28" t="s">
        <v>44</v>
      </c>
      <c r="C2173" s="28" t="s">
        <v>26</v>
      </c>
      <c r="D2173" s="28" t="s">
        <v>32</v>
      </c>
      <c r="E2173" s="29">
        <v>42007</v>
      </c>
      <c r="F2173" s="30">
        <f>Dados!$E2173</f>
        <v>42007</v>
      </c>
      <c r="G2173" s="31">
        <f t="shared" si="33"/>
        <v>42007</v>
      </c>
      <c r="H2173" s="32">
        <v>5800</v>
      </c>
      <c r="I2173" s="33" t="s">
        <v>39</v>
      </c>
    </row>
    <row r="2174" spans="1:9" x14ac:dyDescent="0.35">
      <c r="A2174" s="20" t="s">
        <v>23</v>
      </c>
      <c r="B2174" s="21" t="s">
        <v>46</v>
      </c>
      <c r="C2174" s="21" t="s">
        <v>26</v>
      </c>
      <c r="D2174" s="21" t="s">
        <v>30</v>
      </c>
      <c r="E2174" s="22">
        <v>42386</v>
      </c>
      <c r="F2174" s="23">
        <f>Dados!$E2174</f>
        <v>42386</v>
      </c>
      <c r="G2174" s="24">
        <f t="shared" si="33"/>
        <v>42386</v>
      </c>
      <c r="H2174" s="25">
        <v>1360</v>
      </c>
      <c r="I2174" s="26" t="s">
        <v>39</v>
      </c>
    </row>
    <row r="2175" spans="1:9" x14ac:dyDescent="0.35">
      <c r="A2175" s="27" t="s">
        <v>22</v>
      </c>
      <c r="B2175" s="28" t="s">
        <v>49</v>
      </c>
      <c r="C2175" s="28" t="s">
        <v>29</v>
      </c>
      <c r="D2175" s="28" t="s">
        <v>31</v>
      </c>
      <c r="E2175" s="29">
        <v>42181</v>
      </c>
      <c r="F2175" s="30">
        <f>Dados!$E2175</f>
        <v>42181</v>
      </c>
      <c r="G2175" s="31">
        <f t="shared" si="33"/>
        <v>42181</v>
      </c>
      <c r="H2175" s="32">
        <v>2250</v>
      </c>
      <c r="I2175" s="33" t="s">
        <v>38</v>
      </c>
    </row>
    <row r="2176" spans="1:9" x14ac:dyDescent="0.35">
      <c r="A2176" s="20" t="s">
        <v>18</v>
      </c>
      <c r="B2176" s="21" t="s">
        <v>47</v>
      </c>
      <c r="C2176" s="21" t="s">
        <v>24</v>
      </c>
      <c r="D2176" s="21" t="s">
        <v>30</v>
      </c>
      <c r="E2176" s="22">
        <v>41843</v>
      </c>
      <c r="F2176" s="23">
        <f>Dados!$E2176</f>
        <v>41843</v>
      </c>
      <c r="G2176" s="24">
        <f t="shared" si="33"/>
        <v>41843</v>
      </c>
      <c r="H2176" s="25">
        <v>4930</v>
      </c>
      <c r="I2176" s="26" t="s">
        <v>37</v>
      </c>
    </row>
    <row r="2177" spans="1:9" x14ac:dyDescent="0.35">
      <c r="A2177" s="27" t="s">
        <v>5</v>
      </c>
      <c r="B2177" s="28" t="s">
        <v>48</v>
      </c>
      <c r="C2177" s="28" t="s">
        <v>28</v>
      </c>
      <c r="D2177" s="28" t="s">
        <v>32</v>
      </c>
      <c r="E2177" s="29">
        <v>42253</v>
      </c>
      <c r="F2177" s="30">
        <f>Dados!$E2177</f>
        <v>42253</v>
      </c>
      <c r="G2177" s="31">
        <f t="shared" si="33"/>
        <v>42253</v>
      </c>
      <c r="H2177" s="32">
        <v>1750</v>
      </c>
      <c r="I2177" s="33" t="s">
        <v>39</v>
      </c>
    </row>
    <row r="2178" spans="1:9" x14ac:dyDescent="0.35">
      <c r="A2178" s="20" t="s">
        <v>7</v>
      </c>
      <c r="B2178" s="21" t="s">
        <v>48</v>
      </c>
      <c r="C2178" s="21" t="s">
        <v>24</v>
      </c>
      <c r="D2178" s="21" t="s">
        <v>32</v>
      </c>
      <c r="E2178" s="22">
        <v>42364</v>
      </c>
      <c r="F2178" s="23">
        <f>Dados!$E2178</f>
        <v>42364</v>
      </c>
      <c r="G2178" s="24">
        <f t="shared" ref="G2178:G2241" si="34">E2178</f>
        <v>42364</v>
      </c>
      <c r="H2178" s="25">
        <v>2400</v>
      </c>
      <c r="I2178" s="26" t="s">
        <v>39</v>
      </c>
    </row>
    <row r="2179" spans="1:9" x14ac:dyDescent="0.35">
      <c r="A2179" s="27" t="s">
        <v>20</v>
      </c>
      <c r="B2179" s="28" t="s">
        <v>44</v>
      </c>
      <c r="C2179" s="28" t="s">
        <v>24</v>
      </c>
      <c r="D2179" s="28" t="s">
        <v>33</v>
      </c>
      <c r="E2179" s="29">
        <v>42246</v>
      </c>
      <c r="F2179" s="30">
        <f>Dados!$E2179</f>
        <v>42246</v>
      </c>
      <c r="G2179" s="31">
        <f t="shared" si="34"/>
        <v>42246</v>
      </c>
      <c r="H2179" s="32">
        <v>2600</v>
      </c>
      <c r="I2179" s="33" t="s">
        <v>38</v>
      </c>
    </row>
    <row r="2180" spans="1:9" x14ac:dyDescent="0.35">
      <c r="A2180" s="20" t="s">
        <v>5</v>
      </c>
      <c r="B2180" s="21" t="s">
        <v>50</v>
      </c>
      <c r="C2180" s="21" t="s">
        <v>27</v>
      </c>
      <c r="D2180" s="21" t="s">
        <v>31</v>
      </c>
      <c r="E2180" s="22">
        <v>42205</v>
      </c>
      <c r="F2180" s="23">
        <f>Dados!$E2180</f>
        <v>42205</v>
      </c>
      <c r="G2180" s="24">
        <f t="shared" si="34"/>
        <v>42205</v>
      </c>
      <c r="H2180" s="25">
        <v>1650</v>
      </c>
      <c r="I2180" s="26" t="s">
        <v>36</v>
      </c>
    </row>
    <row r="2181" spans="1:9" x14ac:dyDescent="0.35">
      <c r="A2181" s="27" t="s">
        <v>17</v>
      </c>
      <c r="B2181" s="28" t="s">
        <v>50</v>
      </c>
      <c r="C2181" s="28" t="s">
        <v>26</v>
      </c>
      <c r="D2181" s="28" t="s">
        <v>31</v>
      </c>
      <c r="E2181" s="29">
        <v>41787</v>
      </c>
      <c r="F2181" s="30">
        <f>Dados!$E2181</f>
        <v>41787</v>
      </c>
      <c r="G2181" s="31">
        <f t="shared" si="34"/>
        <v>41787</v>
      </c>
      <c r="H2181" s="32">
        <v>1050</v>
      </c>
      <c r="I2181" s="33" t="s">
        <v>35</v>
      </c>
    </row>
    <row r="2182" spans="1:9" x14ac:dyDescent="0.35">
      <c r="A2182" s="20" t="s">
        <v>7</v>
      </c>
      <c r="B2182" s="21" t="s">
        <v>47</v>
      </c>
      <c r="C2182" s="21" t="s">
        <v>25</v>
      </c>
      <c r="D2182" s="21" t="s">
        <v>32</v>
      </c>
      <c r="E2182" s="22">
        <v>42501</v>
      </c>
      <c r="F2182" s="23">
        <f>Dados!$E2182</f>
        <v>42501</v>
      </c>
      <c r="G2182" s="24">
        <f t="shared" si="34"/>
        <v>42501</v>
      </c>
      <c r="H2182" s="25">
        <v>3840</v>
      </c>
      <c r="I2182" s="26" t="s">
        <v>39</v>
      </c>
    </row>
    <row r="2183" spans="1:9" x14ac:dyDescent="0.35">
      <c r="A2183" s="27" t="s">
        <v>18</v>
      </c>
      <c r="B2183" s="28" t="s">
        <v>46</v>
      </c>
      <c r="C2183" s="28" t="s">
        <v>24</v>
      </c>
      <c r="D2183" s="28" t="s">
        <v>30</v>
      </c>
      <c r="E2183" s="29">
        <v>42886</v>
      </c>
      <c r="F2183" s="30">
        <f>Dados!$E2183</f>
        <v>42886</v>
      </c>
      <c r="G2183" s="31">
        <f t="shared" si="34"/>
        <v>42886</v>
      </c>
      <c r="H2183" s="32">
        <v>4000</v>
      </c>
      <c r="I2183" s="33" t="s">
        <v>39</v>
      </c>
    </row>
    <row r="2184" spans="1:9" x14ac:dyDescent="0.35">
      <c r="A2184" s="20" t="s">
        <v>17</v>
      </c>
      <c r="B2184" s="21" t="s">
        <v>48</v>
      </c>
      <c r="C2184" s="21" t="s">
        <v>27</v>
      </c>
      <c r="D2184" s="21" t="s">
        <v>34</v>
      </c>
      <c r="E2184" s="22">
        <v>42477</v>
      </c>
      <c r="F2184" s="23">
        <f>Dados!$E2184</f>
        <v>42477</v>
      </c>
      <c r="G2184" s="24">
        <f t="shared" si="34"/>
        <v>42477</v>
      </c>
      <c r="H2184" s="25">
        <v>1920</v>
      </c>
      <c r="I2184" s="26" t="s">
        <v>39</v>
      </c>
    </row>
    <row r="2185" spans="1:9" x14ac:dyDescent="0.35">
      <c r="A2185" s="27" t="s">
        <v>23</v>
      </c>
      <c r="B2185" s="28" t="s">
        <v>50</v>
      </c>
      <c r="C2185" s="28" t="s">
        <v>29</v>
      </c>
      <c r="D2185" s="28" t="s">
        <v>33</v>
      </c>
      <c r="E2185" s="29">
        <v>42689</v>
      </c>
      <c r="F2185" s="30">
        <f>Dados!$E2185</f>
        <v>42689</v>
      </c>
      <c r="G2185" s="31">
        <f t="shared" si="34"/>
        <v>42689</v>
      </c>
      <c r="H2185" s="32">
        <v>2610</v>
      </c>
      <c r="I2185" s="33" t="s">
        <v>35</v>
      </c>
    </row>
    <row r="2186" spans="1:9" x14ac:dyDescent="0.35">
      <c r="A2186" s="20" t="s">
        <v>16</v>
      </c>
      <c r="B2186" s="21" t="s">
        <v>45</v>
      </c>
      <c r="C2186" s="21" t="s">
        <v>25</v>
      </c>
      <c r="D2186" s="21" t="s">
        <v>34</v>
      </c>
      <c r="E2186" s="22">
        <v>42672</v>
      </c>
      <c r="F2186" s="23">
        <f>Dados!$E2186</f>
        <v>42672</v>
      </c>
      <c r="G2186" s="24">
        <f t="shared" si="34"/>
        <v>42672</v>
      </c>
      <c r="H2186" s="25">
        <v>2450</v>
      </c>
      <c r="I2186" s="26" t="s">
        <v>37</v>
      </c>
    </row>
    <row r="2187" spans="1:9" x14ac:dyDescent="0.35">
      <c r="A2187" s="27" t="s">
        <v>22</v>
      </c>
      <c r="B2187" s="28" t="s">
        <v>50</v>
      </c>
      <c r="C2187" s="28" t="s">
        <v>24</v>
      </c>
      <c r="D2187" s="28" t="s">
        <v>32</v>
      </c>
      <c r="E2187" s="29">
        <v>42826</v>
      </c>
      <c r="F2187" s="30">
        <f>Dados!$E2187</f>
        <v>42826</v>
      </c>
      <c r="G2187" s="31">
        <f t="shared" si="34"/>
        <v>42826</v>
      </c>
      <c r="H2187" s="32">
        <v>4350</v>
      </c>
      <c r="I2187" s="33" t="s">
        <v>39</v>
      </c>
    </row>
    <row r="2188" spans="1:9" x14ac:dyDescent="0.35">
      <c r="A2188" s="20" t="s">
        <v>15</v>
      </c>
      <c r="B2188" s="21" t="s">
        <v>49</v>
      </c>
      <c r="C2188" s="21" t="s">
        <v>29</v>
      </c>
      <c r="D2188" s="21" t="s">
        <v>30</v>
      </c>
      <c r="E2188" s="22">
        <v>42046</v>
      </c>
      <c r="F2188" s="23">
        <f>Dados!$E2188</f>
        <v>42046</v>
      </c>
      <c r="G2188" s="24">
        <f t="shared" si="34"/>
        <v>42046</v>
      </c>
      <c r="H2188" s="25">
        <v>600</v>
      </c>
      <c r="I2188" s="26" t="s">
        <v>38</v>
      </c>
    </row>
    <row r="2189" spans="1:9" x14ac:dyDescent="0.35">
      <c r="A2189" s="27" t="s">
        <v>20</v>
      </c>
      <c r="B2189" s="28" t="s">
        <v>48</v>
      </c>
      <c r="C2189" s="28" t="s">
        <v>25</v>
      </c>
      <c r="D2189" s="28" t="s">
        <v>34</v>
      </c>
      <c r="E2189" s="29">
        <v>42573</v>
      </c>
      <c r="F2189" s="30">
        <f>Dados!$E2189</f>
        <v>42573</v>
      </c>
      <c r="G2189" s="31">
        <f t="shared" si="34"/>
        <v>42573</v>
      </c>
      <c r="H2189" s="32">
        <v>2800</v>
      </c>
      <c r="I2189" s="33" t="s">
        <v>36</v>
      </c>
    </row>
    <row r="2190" spans="1:9" x14ac:dyDescent="0.35">
      <c r="A2190" s="20" t="s">
        <v>16</v>
      </c>
      <c r="B2190" s="21" t="s">
        <v>45</v>
      </c>
      <c r="C2190" s="21" t="s">
        <v>29</v>
      </c>
      <c r="D2190" s="21" t="s">
        <v>34</v>
      </c>
      <c r="E2190" s="22">
        <v>42088</v>
      </c>
      <c r="F2190" s="23">
        <f>Dados!$E2190</f>
        <v>42088</v>
      </c>
      <c r="G2190" s="24">
        <f t="shared" si="34"/>
        <v>42088</v>
      </c>
      <c r="H2190" s="25">
        <v>6300</v>
      </c>
      <c r="I2190" s="26" t="s">
        <v>37</v>
      </c>
    </row>
    <row r="2191" spans="1:9" x14ac:dyDescent="0.35">
      <c r="A2191" s="27" t="s">
        <v>18</v>
      </c>
      <c r="B2191" s="28" t="s">
        <v>47</v>
      </c>
      <c r="C2191" s="28" t="s">
        <v>24</v>
      </c>
      <c r="D2191" s="28" t="s">
        <v>34</v>
      </c>
      <c r="E2191" s="29">
        <v>42861</v>
      </c>
      <c r="F2191" s="30">
        <f>Dados!$E2191</f>
        <v>42861</v>
      </c>
      <c r="G2191" s="31">
        <f t="shared" si="34"/>
        <v>42861</v>
      </c>
      <c r="H2191" s="32">
        <v>350</v>
      </c>
      <c r="I2191" s="33" t="s">
        <v>37</v>
      </c>
    </row>
    <row r="2192" spans="1:9" x14ac:dyDescent="0.35">
      <c r="A2192" s="20" t="s">
        <v>8</v>
      </c>
      <c r="B2192" s="21" t="s">
        <v>47</v>
      </c>
      <c r="C2192" s="21" t="s">
        <v>29</v>
      </c>
      <c r="D2192" s="21" t="s">
        <v>30</v>
      </c>
      <c r="E2192" s="22">
        <v>42498</v>
      </c>
      <c r="F2192" s="23">
        <f>Dados!$E2192</f>
        <v>42498</v>
      </c>
      <c r="G2192" s="24">
        <f t="shared" si="34"/>
        <v>42498</v>
      </c>
      <c r="H2192" s="25">
        <v>510</v>
      </c>
      <c r="I2192" s="26" t="s">
        <v>39</v>
      </c>
    </row>
    <row r="2193" spans="1:9" x14ac:dyDescent="0.35">
      <c r="A2193" s="27" t="s">
        <v>5</v>
      </c>
      <c r="B2193" s="28" t="s">
        <v>45</v>
      </c>
      <c r="C2193" s="28" t="s">
        <v>26</v>
      </c>
      <c r="D2193" s="28" t="s">
        <v>33</v>
      </c>
      <c r="E2193" s="29">
        <v>42798</v>
      </c>
      <c r="F2193" s="30">
        <f>Dados!$E2193</f>
        <v>42798</v>
      </c>
      <c r="G2193" s="31">
        <f t="shared" si="34"/>
        <v>42798</v>
      </c>
      <c r="H2193" s="32">
        <v>290</v>
      </c>
      <c r="I2193" s="33" t="s">
        <v>37</v>
      </c>
    </row>
    <row r="2194" spans="1:9" x14ac:dyDescent="0.35">
      <c r="A2194" s="20" t="s">
        <v>19</v>
      </c>
      <c r="B2194" s="21" t="s">
        <v>45</v>
      </c>
      <c r="C2194" s="21" t="s">
        <v>29</v>
      </c>
      <c r="D2194" s="21" t="s">
        <v>34</v>
      </c>
      <c r="E2194" s="22">
        <v>42152</v>
      </c>
      <c r="F2194" s="23">
        <f>Dados!$E2194</f>
        <v>42152</v>
      </c>
      <c r="G2194" s="24">
        <f t="shared" si="34"/>
        <v>42152</v>
      </c>
      <c r="H2194" s="25">
        <v>1300</v>
      </c>
      <c r="I2194" s="26" t="s">
        <v>35</v>
      </c>
    </row>
    <row r="2195" spans="1:9" x14ac:dyDescent="0.35">
      <c r="A2195" s="27" t="s">
        <v>12</v>
      </c>
      <c r="B2195" s="28" t="s">
        <v>46</v>
      </c>
      <c r="C2195" s="28" t="s">
        <v>28</v>
      </c>
      <c r="D2195" s="28" t="s">
        <v>31</v>
      </c>
      <c r="E2195" s="29">
        <v>42028</v>
      </c>
      <c r="F2195" s="30">
        <f>Dados!$E2195</f>
        <v>42028</v>
      </c>
      <c r="G2195" s="31">
        <f t="shared" si="34"/>
        <v>42028</v>
      </c>
      <c r="H2195" s="32">
        <v>3400</v>
      </c>
      <c r="I2195" s="33" t="s">
        <v>38</v>
      </c>
    </row>
    <row r="2196" spans="1:9" x14ac:dyDescent="0.35">
      <c r="A2196" s="20" t="s">
        <v>19</v>
      </c>
      <c r="B2196" s="21" t="s">
        <v>44</v>
      </c>
      <c r="C2196" s="21" t="s">
        <v>29</v>
      </c>
      <c r="D2196" s="21" t="s">
        <v>33</v>
      </c>
      <c r="E2196" s="22">
        <v>42546</v>
      </c>
      <c r="F2196" s="23">
        <f>Dados!$E2196</f>
        <v>42546</v>
      </c>
      <c r="G2196" s="24">
        <f t="shared" si="34"/>
        <v>42546</v>
      </c>
      <c r="H2196" s="25">
        <v>2320</v>
      </c>
      <c r="I2196" s="26" t="s">
        <v>35</v>
      </c>
    </row>
    <row r="2197" spans="1:9" x14ac:dyDescent="0.35">
      <c r="A2197" s="27" t="s">
        <v>15</v>
      </c>
      <c r="B2197" s="28" t="s">
        <v>47</v>
      </c>
      <c r="C2197" s="28" t="s">
        <v>24</v>
      </c>
      <c r="D2197" s="28" t="s">
        <v>33</v>
      </c>
      <c r="E2197" s="29">
        <v>42393</v>
      </c>
      <c r="F2197" s="30">
        <f>Dados!$E2197</f>
        <v>42393</v>
      </c>
      <c r="G2197" s="31">
        <f t="shared" si="34"/>
        <v>42393</v>
      </c>
      <c r="H2197" s="32">
        <v>1050</v>
      </c>
      <c r="I2197" s="33" t="s">
        <v>35</v>
      </c>
    </row>
    <row r="2198" spans="1:9" x14ac:dyDescent="0.35">
      <c r="A2198" s="20" t="s">
        <v>7</v>
      </c>
      <c r="B2198" s="21" t="s">
        <v>47</v>
      </c>
      <c r="C2198" s="21" t="s">
        <v>29</v>
      </c>
      <c r="D2198" s="21" t="s">
        <v>33</v>
      </c>
      <c r="E2198" s="22">
        <v>42455</v>
      </c>
      <c r="F2198" s="23">
        <f>Dados!$E2198</f>
        <v>42455</v>
      </c>
      <c r="G2198" s="24">
        <f t="shared" si="34"/>
        <v>42455</v>
      </c>
      <c r="H2198" s="25">
        <v>1650</v>
      </c>
      <c r="I2198" s="26" t="s">
        <v>37</v>
      </c>
    </row>
    <row r="2199" spans="1:9" x14ac:dyDescent="0.35">
      <c r="A2199" s="27" t="s">
        <v>23</v>
      </c>
      <c r="B2199" s="28" t="s">
        <v>46</v>
      </c>
      <c r="C2199" s="28" t="s">
        <v>29</v>
      </c>
      <c r="D2199" s="28" t="s">
        <v>33</v>
      </c>
      <c r="E2199" s="29">
        <v>42264</v>
      </c>
      <c r="F2199" s="30">
        <f>Dados!$E2199</f>
        <v>42264</v>
      </c>
      <c r="G2199" s="31">
        <f t="shared" si="34"/>
        <v>42264</v>
      </c>
      <c r="H2199" s="32">
        <v>350</v>
      </c>
      <c r="I2199" s="33" t="s">
        <v>35</v>
      </c>
    </row>
    <row r="2200" spans="1:9" x14ac:dyDescent="0.35">
      <c r="A2200" s="20" t="s">
        <v>14</v>
      </c>
      <c r="B2200" s="21" t="s">
        <v>46</v>
      </c>
      <c r="C2200" s="21" t="s">
        <v>25</v>
      </c>
      <c r="D2200" s="21" t="s">
        <v>33</v>
      </c>
      <c r="E2200" s="22">
        <v>41883</v>
      </c>
      <c r="F2200" s="23">
        <f>Dados!$E2200</f>
        <v>41883</v>
      </c>
      <c r="G2200" s="24">
        <f t="shared" si="34"/>
        <v>41883</v>
      </c>
      <c r="H2200" s="25">
        <v>1740</v>
      </c>
      <c r="I2200" s="26" t="s">
        <v>36</v>
      </c>
    </row>
    <row r="2201" spans="1:9" x14ac:dyDescent="0.35">
      <c r="A2201" s="27" t="s">
        <v>7</v>
      </c>
      <c r="B2201" s="28" t="s">
        <v>46</v>
      </c>
      <c r="C2201" s="28" t="s">
        <v>28</v>
      </c>
      <c r="D2201" s="28" t="s">
        <v>33</v>
      </c>
      <c r="E2201" s="29">
        <v>42759</v>
      </c>
      <c r="F2201" s="30">
        <f>Dados!$E2201</f>
        <v>42759</v>
      </c>
      <c r="G2201" s="31">
        <f t="shared" si="34"/>
        <v>42759</v>
      </c>
      <c r="H2201" s="32">
        <v>4080</v>
      </c>
      <c r="I2201" s="33" t="s">
        <v>37</v>
      </c>
    </row>
    <row r="2202" spans="1:9" x14ac:dyDescent="0.35">
      <c r="A2202" s="20" t="s">
        <v>13</v>
      </c>
      <c r="B2202" s="21" t="s">
        <v>50</v>
      </c>
      <c r="C2202" s="21" t="s">
        <v>24</v>
      </c>
      <c r="D2202" s="21" t="s">
        <v>33</v>
      </c>
      <c r="E2202" s="22">
        <v>41825</v>
      </c>
      <c r="F2202" s="23">
        <f>Dados!$E2202</f>
        <v>41825</v>
      </c>
      <c r="G2202" s="24">
        <f t="shared" si="34"/>
        <v>41825</v>
      </c>
      <c r="H2202" s="25">
        <v>2450</v>
      </c>
      <c r="I2202" s="26" t="s">
        <v>35</v>
      </c>
    </row>
    <row r="2203" spans="1:9" x14ac:dyDescent="0.35">
      <c r="A2203" s="27" t="s">
        <v>16</v>
      </c>
      <c r="B2203" s="28" t="s">
        <v>48</v>
      </c>
      <c r="C2203" s="28" t="s">
        <v>27</v>
      </c>
      <c r="D2203" s="28" t="s">
        <v>30</v>
      </c>
      <c r="E2203" s="29">
        <v>42570</v>
      </c>
      <c r="F2203" s="30">
        <f>Dados!$E2203</f>
        <v>42570</v>
      </c>
      <c r="G2203" s="31">
        <f t="shared" si="34"/>
        <v>42570</v>
      </c>
      <c r="H2203" s="32">
        <v>2900</v>
      </c>
      <c r="I2203" s="33" t="s">
        <v>36</v>
      </c>
    </row>
    <row r="2204" spans="1:9" x14ac:dyDescent="0.35">
      <c r="A2204" s="20" t="s">
        <v>9</v>
      </c>
      <c r="B2204" s="21" t="s">
        <v>46</v>
      </c>
      <c r="C2204" s="21" t="s">
        <v>24</v>
      </c>
      <c r="D2204" s="21" t="s">
        <v>33</v>
      </c>
      <c r="E2204" s="22">
        <v>42265</v>
      </c>
      <c r="F2204" s="23">
        <f>Dados!$E2204</f>
        <v>42265</v>
      </c>
      <c r="G2204" s="24">
        <f t="shared" si="34"/>
        <v>42265</v>
      </c>
      <c r="H2204" s="25">
        <v>3600</v>
      </c>
      <c r="I2204" s="26" t="s">
        <v>38</v>
      </c>
    </row>
    <row r="2205" spans="1:9" x14ac:dyDescent="0.35">
      <c r="A2205" s="27" t="s">
        <v>16</v>
      </c>
      <c r="B2205" s="28" t="s">
        <v>44</v>
      </c>
      <c r="C2205" s="28" t="s">
        <v>27</v>
      </c>
      <c r="D2205" s="28" t="s">
        <v>34</v>
      </c>
      <c r="E2205" s="29">
        <v>42070</v>
      </c>
      <c r="F2205" s="30">
        <f>Dados!$E2205</f>
        <v>42070</v>
      </c>
      <c r="G2205" s="31">
        <f t="shared" si="34"/>
        <v>42070</v>
      </c>
      <c r="H2205" s="32">
        <v>200</v>
      </c>
      <c r="I2205" s="33" t="s">
        <v>39</v>
      </c>
    </row>
    <row r="2206" spans="1:9" x14ac:dyDescent="0.35">
      <c r="A2206" s="20" t="s">
        <v>6</v>
      </c>
      <c r="B2206" s="21" t="s">
        <v>50</v>
      </c>
      <c r="C2206" s="21" t="s">
        <v>29</v>
      </c>
      <c r="D2206" s="21" t="s">
        <v>30</v>
      </c>
      <c r="E2206" s="22">
        <v>42319</v>
      </c>
      <c r="F2206" s="23">
        <f>Dados!$E2206</f>
        <v>42319</v>
      </c>
      <c r="G2206" s="24">
        <f t="shared" si="34"/>
        <v>42319</v>
      </c>
      <c r="H2206" s="25">
        <v>4060</v>
      </c>
      <c r="I2206" s="26" t="s">
        <v>39</v>
      </c>
    </row>
    <row r="2207" spans="1:9" x14ac:dyDescent="0.35">
      <c r="A2207" s="27" t="s">
        <v>14</v>
      </c>
      <c r="B2207" s="28" t="s">
        <v>49</v>
      </c>
      <c r="C2207" s="28" t="s">
        <v>26</v>
      </c>
      <c r="D2207" s="28" t="s">
        <v>30</v>
      </c>
      <c r="E2207" s="29">
        <v>42454</v>
      </c>
      <c r="F2207" s="30">
        <f>Dados!$E2207</f>
        <v>42454</v>
      </c>
      <c r="G2207" s="31">
        <f t="shared" si="34"/>
        <v>42454</v>
      </c>
      <c r="H2207" s="32">
        <v>400</v>
      </c>
      <c r="I2207" s="33" t="s">
        <v>35</v>
      </c>
    </row>
    <row r="2208" spans="1:9" x14ac:dyDescent="0.35">
      <c r="A2208" s="20" t="s">
        <v>8</v>
      </c>
      <c r="B2208" s="21" t="s">
        <v>49</v>
      </c>
      <c r="C2208" s="21" t="s">
        <v>27</v>
      </c>
      <c r="D2208" s="21" t="s">
        <v>31</v>
      </c>
      <c r="E2208" s="22">
        <v>42201</v>
      </c>
      <c r="F2208" s="23">
        <f>Dados!$E2208</f>
        <v>42201</v>
      </c>
      <c r="G2208" s="24">
        <f t="shared" si="34"/>
        <v>42201</v>
      </c>
      <c r="H2208" s="25">
        <v>600</v>
      </c>
      <c r="I2208" s="26" t="s">
        <v>39</v>
      </c>
    </row>
    <row r="2209" spans="1:9" x14ac:dyDescent="0.35">
      <c r="A2209" s="27" t="s">
        <v>20</v>
      </c>
      <c r="B2209" s="28" t="s">
        <v>45</v>
      </c>
      <c r="C2209" s="28" t="s">
        <v>26</v>
      </c>
      <c r="D2209" s="28" t="s">
        <v>30</v>
      </c>
      <c r="E2209" s="29">
        <v>42128</v>
      </c>
      <c r="F2209" s="30">
        <f>Dados!$E2209</f>
        <v>42128</v>
      </c>
      <c r="G2209" s="31">
        <f t="shared" si="34"/>
        <v>42128</v>
      </c>
      <c r="H2209" s="32">
        <v>2400</v>
      </c>
      <c r="I2209" s="33" t="s">
        <v>39</v>
      </c>
    </row>
    <row r="2210" spans="1:9" x14ac:dyDescent="0.35">
      <c r="A2210" s="20" t="s">
        <v>7</v>
      </c>
      <c r="B2210" s="21" t="s">
        <v>47</v>
      </c>
      <c r="C2210" s="21" t="s">
        <v>27</v>
      </c>
      <c r="D2210" s="21" t="s">
        <v>33</v>
      </c>
      <c r="E2210" s="22">
        <v>41674</v>
      </c>
      <c r="F2210" s="23">
        <f>Dados!$E2210</f>
        <v>41674</v>
      </c>
      <c r="G2210" s="24">
        <f t="shared" si="34"/>
        <v>41674</v>
      </c>
      <c r="H2210" s="25">
        <v>4060</v>
      </c>
      <c r="I2210" s="26" t="s">
        <v>35</v>
      </c>
    </row>
    <row r="2211" spans="1:9" x14ac:dyDescent="0.35">
      <c r="A2211" s="27" t="s">
        <v>19</v>
      </c>
      <c r="B2211" s="28" t="s">
        <v>46</v>
      </c>
      <c r="C2211" s="28" t="s">
        <v>26</v>
      </c>
      <c r="D2211" s="28" t="s">
        <v>30</v>
      </c>
      <c r="E2211" s="29">
        <v>41811</v>
      </c>
      <c r="F2211" s="30">
        <f>Dados!$E2211</f>
        <v>41811</v>
      </c>
      <c r="G2211" s="31">
        <f t="shared" si="34"/>
        <v>41811</v>
      </c>
      <c r="H2211" s="32">
        <v>3400</v>
      </c>
      <c r="I2211" s="33" t="s">
        <v>35</v>
      </c>
    </row>
    <row r="2212" spans="1:9" x14ac:dyDescent="0.35">
      <c r="A2212" s="20" t="s">
        <v>9</v>
      </c>
      <c r="B2212" s="21" t="s">
        <v>50</v>
      </c>
      <c r="C2212" s="21" t="s">
        <v>26</v>
      </c>
      <c r="D2212" s="21" t="s">
        <v>33</v>
      </c>
      <c r="E2212" s="22">
        <v>42167</v>
      </c>
      <c r="F2212" s="23">
        <f>Dados!$E2212</f>
        <v>42167</v>
      </c>
      <c r="G2212" s="24">
        <f t="shared" si="34"/>
        <v>42167</v>
      </c>
      <c r="H2212" s="25">
        <v>5600</v>
      </c>
      <c r="I2212" s="26" t="s">
        <v>38</v>
      </c>
    </row>
    <row r="2213" spans="1:9" x14ac:dyDescent="0.35">
      <c r="A2213" s="27" t="s">
        <v>20</v>
      </c>
      <c r="B2213" s="28" t="s">
        <v>44</v>
      </c>
      <c r="C2213" s="28" t="s">
        <v>25</v>
      </c>
      <c r="D2213" s="28" t="s">
        <v>34</v>
      </c>
      <c r="E2213" s="29">
        <v>42875</v>
      </c>
      <c r="F2213" s="30">
        <f>Dados!$E2213</f>
        <v>42875</v>
      </c>
      <c r="G2213" s="31">
        <f t="shared" si="34"/>
        <v>42875</v>
      </c>
      <c r="H2213" s="32">
        <v>2400</v>
      </c>
      <c r="I2213" s="33" t="s">
        <v>39</v>
      </c>
    </row>
    <row r="2214" spans="1:9" x14ac:dyDescent="0.35">
      <c r="A2214" s="20" t="s">
        <v>7</v>
      </c>
      <c r="B2214" s="21" t="s">
        <v>46</v>
      </c>
      <c r="C2214" s="21" t="s">
        <v>25</v>
      </c>
      <c r="D2214" s="21" t="s">
        <v>34</v>
      </c>
      <c r="E2214" s="22">
        <v>42399</v>
      </c>
      <c r="F2214" s="23">
        <f>Dados!$E2214</f>
        <v>42399</v>
      </c>
      <c r="G2214" s="24">
        <f t="shared" si="34"/>
        <v>42399</v>
      </c>
      <c r="H2214" s="25">
        <v>1300</v>
      </c>
      <c r="I2214" s="26" t="s">
        <v>35</v>
      </c>
    </row>
    <row r="2215" spans="1:9" x14ac:dyDescent="0.35">
      <c r="A2215" s="27" t="s">
        <v>15</v>
      </c>
      <c r="B2215" s="28" t="s">
        <v>44</v>
      </c>
      <c r="C2215" s="28" t="s">
        <v>27</v>
      </c>
      <c r="D2215" s="28" t="s">
        <v>34</v>
      </c>
      <c r="E2215" s="29">
        <v>42885</v>
      </c>
      <c r="F2215" s="30">
        <f>Dados!$E2215</f>
        <v>42885</v>
      </c>
      <c r="G2215" s="31">
        <f t="shared" si="34"/>
        <v>42885</v>
      </c>
      <c r="H2215" s="32">
        <v>720</v>
      </c>
      <c r="I2215" s="33" t="s">
        <v>39</v>
      </c>
    </row>
    <row r="2216" spans="1:9" x14ac:dyDescent="0.35">
      <c r="A2216" s="20" t="s">
        <v>16</v>
      </c>
      <c r="B2216" s="21" t="s">
        <v>50</v>
      </c>
      <c r="C2216" s="21" t="s">
        <v>27</v>
      </c>
      <c r="D2216" s="21" t="s">
        <v>30</v>
      </c>
      <c r="E2216" s="22">
        <v>42526</v>
      </c>
      <c r="F2216" s="23">
        <f>Dados!$E2216</f>
        <v>42526</v>
      </c>
      <c r="G2216" s="24">
        <f t="shared" si="34"/>
        <v>42526</v>
      </c>
      <c r="H2216" s="25">
        <v>290</v>
      </c>
      <c r="I2216" s="26" t="s">
        <v>39</v>
      </c>
    </row>
    <row r="2217" spans="1:9" x14ac:dyDescent="0.35">
      <c r="A2217" s="27" t="s">
        <v>10</v>
      </c>
      <c r="B2217" s="28" t="s">
        <v>45</v>
      </c>
      <c r="C2217" s="28" t="s">
        <v>29</v>
      </c>
      <c r="D2217" s="28" t="s">
        <v>32</v>
      </c>
      <c r="E2217" s="29">
        <v>42779</v>
      </c>
      <c r="F2217" s="30">
        <f>Dados!$E2217</f>
        <v>42779</v>
      </c>
      <c r="G2217" s="31">
        <f t="shared" si="34"/>
        <v>42779</v>
      </c>
      <c r="H2217" s="32">
        <v>2320</v>
      </c>
      <c r="I2217" s="33" t="s">
        <v>39</v>
      </c>
    </row>
    <row r="2218" spans="1:9" x14ac:dyDescent="0.35">
      <c r="A2218" s="20" t="s">
        <v>21</v>
      </c>
      <c r="B2218" s="21" t="s">
        <v>48</v>
      </c>
      <c r="C2218" s="21" t="s">
        <v>29</v>
      </c>
      <c r="D2218" s="21" t="s">
        <v>30</v>
      </c>
      <c r="E2218" s="22">
        <v>42760</v>
      </c>
      <c r="F2218" s="23">
        <f>Dados!$E2218</f>
        <v>42760</v>
      </c>
      <c r="G2218" s="24">
        <f t="shared" si="34"/>
        <v>42760</v>
      </c>
      <c r="H2218" s="25">
        <v>1450</v>
      </c>
      <c r="I2218" s="26" t="s">
        <v>36</v>
      </c>
    </row>
    <row r="2219" spans="1:9" x14ac:dyDescent="0.35">
      <c r="A2219" s="27" t="s">
        <v>8</v>
      </c>
      <c r="B2219" s="28" t="s">
        <v>48</v>
      </c>
      <c r="C2219" s="28" t="s">
        <v>26</v>
      </c>
      <c r="D2219" s="28" t="s">
        <v>31</v>
      </c>
      <c r="E2219" s="29">
        <v>42200</v>
      </c>
      <c r="F2219" s="30">
        <f>Dados!$E2219</f>
        <v>42200</v>
      </c>
      <c r="G2219" s="31">
        <f t="shared" si="34"/>
        <v>42200</v>
      </c>
      <c r="H2219" s="32">
        <v>500</v>
      </c>
      <c r="I2219" s="33" t="s">
        <v>39</v>
      </c>
    </row>
    <row r="2220" spans="1:9" x14ac:dyDescent="0.35">
      <c r="A2220" s="20" t="s">
        <v>10</v>
      </c>
      <c r="B2220" s="21" t="s">
        <v>49</v>
      </c>
      <c r="C2220" s="21" t="s">
        <v>28</v>
      </c>
      <c r="D2220" s="21" t="s">
        <v>32</v>
      </c>
      <c r="E2220" s="22">
        <v>42829</v>
      </c>
      <c r="F2220" s="23">
        <f>Dados!$E2220</f>
        <v>42829</v>
      </c>
      <c r="G2220" s="24">
        <f t="shared" si="34"/>
        <v>42829</v>
      </c>
      <c r="H2220" s="25">
        <v>800</v>
      </c>
      <c r="I2220" s="26" t="s">
        <v>39</v>
      </c>
    </row>
    <row r="2221" spans="1:9" x14ac:dyDescent="0.35">
      <c r="A2221" s="27" t="s">
        <v>6</v>
      </c>
      <c r="B2221" s="28" t="s">
        <v>47</v>
      </c>
      <c r="C2221" s="28" t="s">
        <v>25</v>
      </c>
      <c r="D2221" s="28" t="s">
        <v>34</v>
      </c>
      <c r="E2221" s="29">
        <v>41803</v>
      </c>
      <c r="F2221" s="30">
        <f>Dados!$E2221</f>
        <v>41803</v>
      </c>
      <c r="G2221" s="31">
        <f t="shared" si="34"/>
        <v>41803</v>
      </c>
      <c r="H2221" s="32">
        <v>3400</v>
      </c>
      <c r="I2221" s="33" t="s">
        <v>39</v>
      </c>
    </row>
    <row r="2222" spans="1:9" x14ac:dyDescent="0.35">
      <c r="A2222" s="20" t="s">
        <v>20</v>
      </c>
      <c r="B2222" s="21" t="s">
        <v>47</v>
      </c>
      <c r="C2222" s="21" t="s">
        <v>28</v>
      </c>
      <c r="D2222" s="21" t="s">
        <v>31</v>
      </c>
      <c r="E2222" s="22">
        <v>42423</v>
      </c>
      <c r="F2222" s="23">
        <f>Dados!$E2222</f>
        <v>42423</v>
      </c>
      <c r="G2222" s="24">
        <f t="shared" si="34"/>
        <v>42423</v>
      </c>
      <c r="H2222" s="25">
        <v>1000</v>
      </c>
      <c r="I2222" s="26" t="s">
        <v>38</v>
      </c>
    </row>
    <row r="2223" spans="1:9" x14ac:dyDescent="0.35">
      <c r="A2223" s="27" t="s">
        <v>10</v>
      </c>
      <c r="B2223" s="28" t="s">
        <v>50</v>
      </c>
      <c r="C2223" s="28" t="s">
        <v>29</v>
      </c>
      <c r="D2223" s="28" t="s">
        <v>33</v>
      </c>
      <c r="E2223" s="29">
        <v>41663</v>
      </c>
      <c r="F2223" s="30">
        <f>Dados!$E2223</f>
        <v>41663</v>
      </c>
      <c r="G2223" s="31">
        <f t="shared" si="34"/>
        <v>41663</v>
      </c>
      <c r="H2223" s="32">
        <v>1000</v>
      </c>
      <c r="I2223" s="33" t="s">
        <v>39</v>
      </c>
    </row>
    <row r="2224" spans="1:9" x14ac:dyDescent="0.35">
      <c r="A2224" s="20" t="s">
        <v>15</v>
      </c>
      <c r="B2224" s="21" t="s">
        <v>47</v>
      </c>
      <c r="C2224" s="21" t="s">
        <v>29</v>
      </c>
      <c r="D2224" s="21" t="s">
        <v>31</v>
      </c>
      <c r="E2224" s="22">
        <v>42581</v>
      </c>
      <c r="F2224" s="23">
        <f>Dados!$E2224</f>
        <v>42581</v>
      </c>
      <c r="G2224" s="24">
        <f t="shared" si="34"/>
        <v>42581</v>
      </c>
      <c r="H2224" s="25">
        <v>340</v>
      </c>
      <c r="I2224" s="26" t="s">
        <v>39</v>
      </c>
    </row>
    <row r="2225" spans="1:9" x14ac:dyDescent="0.35">
      <c r="A2225" s="27" t="s">
        <v>8</v>
      </c>
      <c r="B2225" s="28" t="s">
        <v>45</v>
      </c>
      <c r="C2225" s="28" t="s">
        <v>28</v>
      </c>
      <c r="D2225" s="28" t="s">
        <v>33</v>
      </c>
      <c r="E2225" s="29">
        <v>41864</v>
      </c>
      <c r="F2225" s="30">
        <f>Dados!$E2225</f>
        <v>41864</v>
      </c>
      <c r="G2225" s="31">
        <f t="shared" si="34"/>
        <v>41864</v>
      </c>
      <c r="H2225" s="32">
        <v>1800</v>
      </c>
      <c r="I2225" s="33" t="s">
        <v>35</v>
      </c>
    </row>
    <row r="2226" spans="1:9" x14ac:dyDescent="0.35">
      <c r="A2226" s="20" t="s">
        <v>18</v>
      </c>
      <c r="B2226" s="21" t="s">
        <v>45</v>
      </c>
      <c r="C2226" s="21" t="s">
        <v>24</v>
      </c>
      <c r="D2226" s="21" t="s">
        <v>34</v>
      </c>
      <c r="E2226" s="22">
        <v>41740</v>
      </c>
      <c r="F2226" s="23">
        <f>Dados!$E2226</f>
        <v>41740</v>
      </c>
      <c r="G2226" s="24">
        <f t="shared" si="34"/>
        <v>41740</v>
      </c>
      <c r="H2226" s="25">
        <v>400</v>
      </c>
      <c r="I2226" s="26" t="s">
        <v>36</v>
      </c>
    </row>
    <row r="2227" spans="1:9" x14ac:dyDescent="0.35">
      <c r="A2227" s="27" t="s">
        <v>11</v>
      </c>
      <c r="B2227" s="28" t="s">
        <v>49</v>
      </c>
      <c r="C2227" s="28" t="s">
        <v>26</v>
      </c>
      <c r="D2227" s="28" t="s">
        <v>32</v>
      </c>
      <c r="E2227" s="29">
        <v>42497</v>
      </c>
      <c r="F2227" s="30">
        <f>Dados!$E2227</f>
        <v>42497</v>
      </c>
      <c r="G2227" s="31">
        <f t="shared" si="34"/>
        <v>42497</v>
      </c>
      <c r="H2227" s="32">
        <v>300</v>
      </c>
      <c r="I2227" s="33" t="s">
        <v>39</v>
      </c>
    </row>
    <row r="2228" spans="1:9" x14ac:dyDescent="0.35">
      <c r="A2228" s="20" t="s">
        <v>9</v>
      </c>
      <c r="B2228" s="21" t="s">
        <v>50</v>
      </c>
      <c r="C2228" s="21" t="s">
        <v>27</v>
      </c>
      <c r="D2228" s="21" t="s">
        <v>34</v>
      </c>
      <c r="E2228" s="22">
        <v>41781</v>
      </c>
      <c r="F2228" s="23">
        <f>Dados!$E2228</f>
        <v>41781</v>
      </c>
      <c r="G2228" s="24">
        <f t="shared" si="34"/>
        <v>41781</v>
      </c>
      <c r="H2228" s="25">
        <v>600</v>
      </c>
      <c r="I2228" s="26" t="s">
        <v>35</v>
      </c>
    </row>
    <row r="2229" spans="1:9" x14ac:dyDescent="0.35">
      <c r="A2229" s="27" t="s">
        <v>11</v>
      </c>
      <c r="B2229" s="28" t="s">
        <v>50</v>
      </c>
      <c r="C2229" s="28" t="s">
        <v>27</v>
      </c>
      <c r="D2229" s="28" t="s">
        <v>34</v>
      </c>
      <c r="E2229" s="29">
        <v>41852</v>
      </c>
      <c r="F2229" s="30">
        <f>Dados!$E2229</f>
        <v>41852</v>
      </c>
      <c r="G2229" s="31">
        <f t="shared" si="34"/>
        <v>41852</v>
      </c>
      <c r="H2229" s="32">
        <v>2880</v>
      </c>
      <c r="I2229" s="33" t="s">
        <v>39</v>
      </c>
    </row>
    <row r="2230" spans="1:9" x14ac:dyDescent="0.35">
      <c r="A2230" s="20" t="s">
        <v>13</v>
      </c>
      <c r="B2230" s="21" t="s">
        <v>45</v>
      </c>
      <c r="C2230" s="21" t="s">
        <v>24</v>
      </c>
      <c r="D2230" s="21" t="s">
        <v>32</v>
      </c>
      <c r="E2230" s="22">
        <v>42105</v>
      </c>
      <c r="F2230" s="23">
        <f>Dados!$E2230</f>
        <v>42105</v>
      </c>
      <c r="G2230" s="24">
        <f t="shared" si="34"/>
        <v>42105</v>
      </c>
      <c r="H2230" s="25">
        <v>4000</v>
      </c>
      <c r="I2230" s="26" t="s">
        <v>39</v>
      </c>
    </row>
    <row r="2231" spans="1:9" x14ac:dyDescent="0.35">
      <c r="A2231" s="27" t="s">
        <v>19</v>
      </c>
      <c r="B2231" s="28" t="s">
        <v>45</v>
      </c>
      <c r="C2231" s="28" t="s">
        <v>26</v>
      </c>
      <c r="D2231" s="28" t="s">
        <v>30</v>
      </c>
      <c r="E2231" s="29">
        <v>42340</v>
      </c>
      <c r="F2231" s="30">
        <f>Dados!$E2231</f>
        <v>42340</v>
      </c>
      <c r="G2231" s="31">
        <f t="shared" si="34"/>
        <v>42340</v>
      </c>
      <c r="H2231" s="32">
        <v>1190</v>
      </c>
      <c r="I2231" s="33" t="s">
        <v>36</v>
      </c>
    </row>
    <row r="2232" spans="1:9" x14ac:dyDescent="0.35">
      <c r="A2232" s="20" t="s">
        <v>15</v>
      </c>
      <c r="B2232" s="21" t="s">
        <v>44</v>
      </c>
      <c r="C2232" s="21" t="s">
        <v>27</v>
      </c>
      <c r="D2232" s="21" t="s">
        <v>32</v>
      </c>
      <c r="E2232" s="22">
        <v>42597</v>
      </c>
      <c r="F2232" s="23">
        <f>Dados!$E2232</f>
        <v>42597</v>
      </c>
      <c r="G2232" s="24">
        <f t="shared" si="34"/>
        <v>42597</v>
      </c>
      <c r="H2232" s="25">
        <v>4800</v>
      </c>
      <c r="I2232" s="26" t="s">
        <v>37</v>
      </c>
    </row>
    <row r="2233" spans="1:9" x14ac:dyDescent="0.35">
      <c r="A2233" s="27" t="s">
        <v>21</v>
      </c>
      <c r="B2233" s="28" t="s">
        <v>50</v>
      </c>
      <c r="C2233" s="28" t="s">
        <v>24</v>
      </c>
      <c r="D2233" s="28" t="s">
        <v>30</v>
      </c>
      <c r="E2233" s="29">
        <v>42474</v>
      </c>
      <c r="F2233" s="30">
        <f>Dados!$E2233</f>
        <v>42474</v>
      </c>
      <c r="G2233" s="31">
        <f t="shared" si="34"/>
        <v>42474</v>
      </c>
      <c r="H2233" s="32">
        <v>1680</v>
      </c>
      <c r="I2233" s="33" t="s">
        <v>39</v>
      </c>
    </row>
    <row r="2234" spans="1:9" x14ac:dyDescent="0.35">
      <c r="A2234" s="20" t="s">
        <v>16</v>
      </c>
      <c r="B2234" s="21" t="s">
        <v>47</v>
      </c>
      <c r="C2234" s="21" t="s">
        <v>24</v>
      </c>
      <c r="D2234" s="21" t="s">
        <v>32</v>
      </c>
      <c r="E2234" s="22">
        <v>42390</v>
      </c>
      <c r="F2234" s="23">
        <f>Dados!$E2234</f>
        <v>42390</v>
      </c>
      <c r="G2234" s="24">
        <f t="shared" si="34"/>
        <v>42390</v>
      </c>
      <c r="H2234" s="25">
        <v>4560</v>
      </c>
      <c r="I2234" s="26" t="s">
        <v>36</v>
      </c>
    </row>
    <row r="2235" spans="1:9" x14ac:dyDescent="0.35">
      <c r="A2235" s="27" t="s">
        <v>13</v>
      </c>
      <c r="B2235" s="28" t="s">
        <v>48</v>
      </c>
      <c r="C2235" s="28" t="s">
        <v>27</v>
      </c>
      <c r="D2235" s="28" t="s">
        <v>31</v>
      </c>
      <c r="E2235" s="29">
        <v>41807</v>
      </c>
      <c r="F2235" s="30">
        <f>Dados!$E2235</f>
        <v>41807</v>
      </c>
      <c r="G2235" s="31">
        <f t="shared" si="34"/>
        <v>41807</v>
      </c>
      <c r="H2235" s="32">
        <v>2700</v>
      </c>
      <c r="I2235" s="33" t="s">
        <v>39</v>
      </c>
    </row>
    <row r="2236" spans="1:9" x14ac:dyDescent="0.35">
      <c r="A2236" s="20" t="s">
        <v>22</v>
      </c>
      <c r="B2236" s="21" t="s">
        <v>48</v>
      </c>
      <c r="C2236" s="21" t="s">
        <v>28</v>
      </c>
      <c r="D2236" s="21" t="s">
        <v>33</v>
      </c>
      <c r="E2236" s="22">
        <v>42546</v>
      </c>
      <c r="F2236" s="23">
        <f>Dados!$E2236</f>
        <v>42546</v>
      </c>
      <c r="G2236" s="24">
        <f t="shared" si="34"/>
        <v>42546</v>
      </c>
      <c r="H2236" s="25">
        <v>1050</v>
      </c>
      <c r="I2236" s="26" t="s">
        <v>36</v>
      </c>
    </row>
    <row r="2237" spans="1:9" x14ac:dyDescent="0.35">
      <c r="A2237" s="27" t="s">
        <v>10</v>
      </c>
      <c r="B2237" s="28" t="s">
        <v>50</v>
      </c>
      <c r="C2237" s="28" t="s">
        <v>28</v>
      </c>
      <c r="D2237" s="28" t="s">
        <v>33</v>
      </c>
      <c r="E2237" s="29">
        <v>42695</v>
      </c>
      <c r="F2237" s="30">
        <f>Dados!$E2237</f>
        <v>42695</v>
      </c>
      <c r="G2237" s="31">
        <f t="shared" si="34"/>
        <v>42695</v>
      </c>
      <c r="H2237" s="32">
        <v>3480</v>
      </c>
      <c r="I2237" s="33" t="s">
        <v>39</v>
      </c>
    </row>
    <row r="2238" spans="1:9" x14ac:dyDescent="0.35">
      <c r="A2238" s="20" t="s">
        <v>5</v>
      </c>
      <c r="B2238" s="21" t="s">
        <v>49</v>
      </c>
      <c r="C2238" s="21" t="s">
        <v>27</v>
      </c>
      <c r="D2238" s="21" t="s">
        <v>33</v>
      </c>
      <c r="E2238" s="22">
        <v>42044</v>
      </c>
      <c r="F2238" s="23">
        <f>Dados!$E2238</f>
        <v>42044</v>
      </c>
      <c r="G2238" s="24">
        <f t="shared" si="34"/>
        <v>42044</v>
      </c>
      <c r="H2238" s="25">
        <v>1400</v>
      </c>
      <c r="I2238" s="26" t="s">
        <v>39</v>
      </c>
    </row>
    <row r="2239" spans="1:9" x14ac:dyDescent="0.35">
      <c r="A2239" s="27" t="s">
        <v>15</v>
      </c>
      <c r="B2239" s="28" t="s">
        <v>46</v>
      </c>
      <c r="C2239" s="28" t="s">
        <v>24</v>
      </c>
      <c r="D2239" s="28" t="s">
        <v>32</v>
      </c>
      <c r="E2239" s="29">
        <v>41850</v>
      </c>
      <c r="F2239" s="30">
        <f>Dados!$E2239</f>
        <v>41850</v>
      </c>
      <c r="G2239" s="31">
        <f t="shared" si="34"/>
        <v>41850</v>
      </c>
      <c r="H2239" s="32">
        <v>1870</v>
      </c>
      <c r="I2239" s="33" t="s">
        <v>35</v>
      </c>
    </row>
    <row r="2240" spans="1:9" x14ac:dyDescent="0.35">
      <c r="A2240" s="20" t="s">
        <v>22</v>
      </c>
      <c r="B2240" s="21" t="s">
        <v>44</v>
      </c>
      <c r="C2240" s="21" t="s">
        <v>25</v>
      </c>
      <c r="D2240" s="21" t="s">
        <v>32</v>
      </c>
      <c r="E2240" s="22">
        <v>42705</v>
      </c>
      <c r="F2240" s="23">
        <f>Dados!$E2240</f>
        <v>42705</v>
      </c>
      <c r="G2240" s="24">
        <f t="shared" si="34"/>
        <v>42705</v>
      </c>
      <c r="H2240" s="25">
        <v>3000</v>
      </c>
      <c r="I2240" s="26" t="s">
        <v>35</v>
      </c>
    </row>
    <row r="2241" spans="1:9" x14ac:dyDescent="0.35">
      <c r="A2241" s="27" t="s">
        <v>6</v>
      </c>
      <c r="B2241" s="28" t="s">
        <v>50</v>
      </c>
      <c r="C2241" s="28" t="s">
        <v>28</v>
      </c>
      <c r="D2241" s="28" t="s">
        <v>33</v>
      </c>
      <c r="E2241" s="29">
        <v>42370</v>
      </c>
      <c r="F2241" s="30">
        <f>Dados!$E2241</f>
        <v>42370</v>
      </c>
      <c r="G2241" s="31">
        <f t="shared" si="34"/>
        <v>42370</v>
      </c>
      <c r="H2241" s="32">
        <v>4900</v>
      </c>
      <c r="I2241" s="33" t="s">
        <v>38</v>
      </c>
    </row>
    <row r="2242" spans="1:9" x14ac:dyDescent="0.35">
      <c r="A2242" s="20" t="s">
        <v>10</v>
      </c>
      <c r="B2242" s="21" t="s">
        <v>48</v>
      </c>
      <c r="C2242" s="21" t="s">
        <v>24</v>
      </c>
      <c r="D2242" s="21" t="s">
        <v>32</v>
      </c>
      <c r="E2242" s="22">
        <v>42380</v>
      </c>
      <c r="F2242" s="23">
        <f>Dados!$E2242</f>
        <v>42380</v>
      </c>
      <c r="G2242" s="24">
        <f t="shared" ref="G2242:G2305" si="35">E2242</f>
        <v>42380</v>
      </c>
      <c r="H2242" s="25">
        <v>2850</v>
      </c>
      <c r="I2242" s="26" t="s">
        <v>39</v>
      </c>
    </row>
    <row r="2243" spans="1:9" x14ac:dyDescent="0.35">
      <c r="A2243" s="27" t="s">
        <v>22</v>
      </c>
      <c r="B2243" s="28" t="s">
        <v>46</v>
      </c>
      <c r="C2243" s="28" t="s">
        <v>29</v>
      </c>
      <c r="D2243" s="28" t="s">
        <v>32</v>
      </c>
      <c r="E2243" s="29">
        <v>41982</v>
      </c>
      <c r="F2243" s="30">
        <f>Dados!$E2243</f>
        <v>41982</v>
      </c>
      <c r="G2243" s="31">
        <f t="shared" si="35"/>
        <v>41982</v>
      </c>
      <c r="H2243" s="32">
        <v>4000</v>
      </c>
      <c r="I2243" s="33" t="s">
        <v>39</v>
      </c>
    </row>
    <row r="2244" spans="1:9" x14ac:dyDescent="0.35">
      <c r="A2244" s="20" t="s">
        <v>15</v>
      </c>
      <c r="B2244" s="21" t="s">
        <v>47</v>
      </c>
      <c r="C2244" s="21" t="s">
        <v>26</v>
      </c>
      <c r="D2244" s="21" t="s">
        <v>33</v>
      </c>
      <c r="E2244" s="22">
        <v>41791</v>
      </c>
      <c r="F2244" s="23">
        <f>Dados!$E2244</f>
        <v>41791</v>
      </c>
      <c r="G2244" s="24">
        <f t="shared" si="35"/>
        <v>41791</v>
      </c>
      <c r="H2244" s="25">
        <v>5220</v>
      </c>
      <c r="I2244" s="26" t="s">
        <v>39</v>
      </c>
    </row>
    <row r="2245" spans="1:9" x14ac:dyDescent="0.35">
      <c r="A2245" s="27" t="s">
        <v>13</v>
      </c>
      <c r="B2245" s="28" t="s">
        <v>46</v>
      </c>
      <c r="C2245" s="28" t="s">
        <v>28</v>
      </c>
      <c r="D2245" s="28" t="s">
        <v>31</v>
      </c>
      <c r="E2245" s="29">
        <v>42555</v>
      </c>
      <c r="F2245" s="30">
        <f>Dados!$E2245</f>
        <v>42555</v>
      </c>
      <c r="G2245" s="31">
        <f t="shared" si="35"/>
        <v>42555</v>
      </c>
      <c r="H2245" s="32">
        <v>1400</v>
      </c>
      <c r="I2245" s="33" t="s">
        <v>35</v>
      </c>
    </row>
    <row r="2246" spans="1:9" x14ac:dyDescent="0.35">
      <c r="A2246" s="20" t="s">
        <v>19</v>
      </c>
      <c r="B2246" s="21" t="s">
        <v>50</v>
      </c>
      <c r="C2246" s="21" t="s">
        <v>26</v>
      </c>
      <c r="D2246" s="21" t="s">
        <v>33</v>
      </c>
      <c r="E2246" s="22">
        <v>41733</v>
      </c>
      <c r="F2246" s="23">
        <f>Dados!$E2246</f>
        <v>41733</v>
      </c>
      <c r="G2246" s="24">
        <f t="shared" si="35"/>
        <v>41733</v>
      </c>
      <c r="H2246" s="25">
        <v>2550</v>
      </c>
      <c r="I2246" s="26" t="s">
        <v>35</v>
      </c>
    </row>
    <row r="2247" spans="1:9" x14ac:dyDescent="0.35">
      <c r="A2247" s="27" t="s">
        <v>9</v>
      </c>
      <c r="B2247" s="28" t="s">
        <v>48</v>
      </c>
      <c r="C2247" s="28" t="s">
        <v>29</v>
      </c>
      <c r="D2247" s="28" t="s">
        <v>34</v>
      </c>
      <c r="E2247" s="29">
        <v>42758</v>
      </c>
      <c r="F2247" s="30">
        <f>Dados!$E2247</f>
        <v>42758</v>
      </c>
      <c r="G2247" s="31">
        <f t="shared" si="35"/>
        <v>42758</v>
      </c>
      <c r="H2247" s="32">
        <v>800</v>
      </c>
      <c r="I2247" s="33" t="s">
        <v>35</v>
      </c>
    </row>
    <row r="2248" spans="1:9" x14ac:dyDescent="0.35">
      <c r="A2248" s="20" t="s">
        <v>15</v>
      </c>
      <c r="B2248" s="21" t="s">
        <v>48</v>
      </c>
      <c r="C2248" s="21" t="s">
        <v>26</v>
      </c>
      <c r="D2248" s="21" t="s">
        <v>34</v>
      </c>
      <c r="E2248" s="22">
        <v>42041</v>
      </c>
      <c r="F2248" s="23">
        <f>Dados!$E2248</f>
        <v>42041</v>
      </c>
      <c r="G2248" s="24">
        <f t="shared" si="35"/>
        <v>42041</v>
      </c>
      <c r="H2248" s="25">
        <v>150</v>
      </c>
      <c r="I2248" s="26" t="s">
        <v>35</v>
      </c>
    </row>
    <row r="2249" spans="1:9" x14ac:dyDescent="0.35">
      <c r="A2249" s="27" t="s">
        <v>18</v>
      </c>
      <c r="B2249" s="28" t="s">
        <v>45</v>
      </c>
      <c r="C2249" s="28" t="s">
        <v>25</v>
      </c>
      <c r="D2249" s="28" t="s">
        <v>31</v>
      </c>
      <c r="E2249" s="29">
        <v>42181</v>
      </c>
      <c r="F2249" s="30">
        <f>Dados!$E2249</f>
        <v>42181</v>
      </c>
      <c r="G2249" s="31">
        <f t="shared" si="35"/>
        <v>42181</v>
      </c>
      <c r="H2249" s="32">
        <v>900</v>
      </c>
      <c r="I2249" s="33" t="s">
        <v>39</v>
      </c>
    </row>
    <row r="2250" spans="1:9" x14ac:dyDescent="0.35">
      <c r="A2250" s="20" t="s">
        <v>18</v>
      </c>
      <c r="B2250" s="21" t="s">
        <v>45</v>
      </c>
      <c r="C2250" s="21" t="s">
        <v>25</v>
      </c>
      <c r="D2250" s="21" t="s">
        <v>34</v>
      </c>
      <c r="E2250" s="22">
        <v>41902</v>
      </c>
      <c r="F2250" s="23">
        <f>Dados!$E2250</f>
        <v>41902</v>
      </c>
      <c r="G2250" s="24">
        <f t="shared" si="35"/>
        <v>41902</v>
      </c>
      <c r="H2250" s="25">
        <v>2900</v>
      </c>
      <c r="I2250" s="26" t="s">
        <v>36</v>
      </c>
    </row>
    <row r="2251" spans="1:9" x14ac:dyDescent="0.35">
      <c r="A2251" s="27" t="s">
        <v>23</v>
      </c>
      <c r="B2251" s="28" t="s">
        <v>48</v>
      </c>
      <c r="C2251" s="28" t="s">
        <v>24</v>
      </c>
      <c r="D2251" s="28" t="s">
        <v>31</v>
      </c>
      <c r="E2251" s="29">
        <v>42711</v>
      </c>
      <c r="F2251" s="30">
        <f>Dados!$E2251</f>
        <v>42711</v>
      </c>
      <c r="G2251" s="31">
        <f t="shared" si="35"/>
        <v>42711</v>
      </c>
      <c r="H2251" s="32">
        <v>1200</v>
      </c>
      <c r="I2251" s="33" t="s">
        <v>36</v>
      </c>
    </row>
    <row r="2252" spans="1:9" x14ac:dyDescent="0.35">
      <c r="A2252" s="20" t="s">
        <v>23</v>
      </c>
      <c r="B2252" s="21" t="s">
        <v>46</v>
      </c>
      <c r="C2252" s="21" t="s">
        <v>26</v>
      </c>
      <c r="D2252" s="21" t="s">
        <v>32</v>
      </c>
      <c r="E2252" s="22">
        <v>42856</v>
      </c>
      <c r="F2252" s="23">
        <f>Dados!$E2252</f>
        <v>42856</v>
      </c>
      <c r="G2252" s="24">
        <f t="shared" si="35"/>
        <v>42856</v>
      </c>
      <c r="H2252" s="25">
        <v>2380</v>
      </c>
      <c r="I2252" s="26" t="s">
        <v>36</v>
      </c>
    </row>
    <row r="2253" spans="1:9" x14ac:dyDescent="0.35">
      <c r="A2253" s="27" t="s">
        <v>22</v>
      </c>
      <c r="B2253" s="28" t="s">
        <v>50</v>
      </c>
      <c r="C2253" s="28" t="s">
        <v>29</v>
      </c>
      <c r="D2253" s="28" t="s">
        <v>32</v>
      </c>
      <c r="E2253" s="29">
        <v>42611</v>
      </c>
      <c r="F2253" s="30">
        <f>Dados!$E2253</f>
        <v>42611</v>
      </c>
      <c r="G2253" s="31">
        <f t="shared" si="35"/>
        <v>42611</v>
      </c>
      <c r="H2253" s="32">
        <v>3600</v>
      </c>
      <c r="I2253" s="33" t="s">
        <v>39</v>
      </c>
    </row>
    <row r="2254" spans="1:9" x14ac:dyDescent="0.35">
      <c r="A2254" s="20" t="s">
        <v>14</v>
      </c>
      <c r="B2254" s="21" t="s">
        <v>49</v>
      </c>
      <c r="C2254" s="21" t="s">
        <v>26</v>
      </c>
      <c r="D2254" s="21" t="s">
        <v>31</v>
      </c>
      <c r="E2254" s="22">
        <v>41816</v>
      </c>
      <c r="F2254" s="23">
        <f>Dados!$E2254</f>
        <v>41816</v>
      </c>
      <c r="G2254" s="24">
        <f t="shared" si="35"/>
        <v>41816</v>
      </c>
      <c r="H2254" s="25">
        <v>2210</v>
      </c>
      <c r="I2254" s="26" t="s">
        <v>36</v>
      </c>
    </row>
    <row r="2255" spans="1:9" x14ac:dyDescent="0.35">
      <c r="A2255" s="27" t="s">
        <v>11</v>
      </c>
      <c r="B2255" s="28" t="s">
        <v>44</v>
      </c>
      <c r="C2255" s="28" t="s">
        <v>26</v>
      </c>
      <c r="D2255" s="28" t="s">
        <v>32</v>
      </c>
      <c r="E2255" s="29">
        <v>42349</v>
      </c>
      <c r="F2255" s="30">
        <f>Dados!$E2255</f>
        <v>42349</v>
      </c>
      <c r="G2255" s="31">
        <f t="shared" si="35"/>
        <v>42349</v>
      </c>
      <c r="H2255" s="32">
        <v>5250</v>
      </c>
      <c r="I2255" s="33" t="s">
        <v>37</v>
      </c>
    </row>
    <row r="2256" spans="1:9" x14ac:dyDescent="0.35">
      <c r="A2256" s="20" t="s">
        <v>7</v>
      </c>
      <c r="B2256" s="21" t="s">
        <v>48</v>
      </c>
      <c r="C2256" s="21" t="s">
        <v>26</v>
      </c>
      <c r="D2256" s="21" t="s">
        <v>32</v>
      </c>
      <c r="E2256" s="22">
        <v>42589</v>
      </c>
      <c r="F2256" s="23">
        <f>Dados!$E2256</f>
        <v>42589</v>
      </c>
      <c r="G2256" s="24">
        <f t="shared" si="35"/>
        <v>42589</v>
      </c>
      <c r="H2256" s="25">
        <v>4350</v>
      </c>
      <c r="I2256" s="26" t="s">
        <v>36</v>
      </c>
    </row>
    <row r="2257" spans="1:9" x14ac:dyDescent="0.35">
      <c r="A2257" s="27" t="s">
        <v>23</v>
      </c>
      <c r="B2257" s="28" t="s">
        <v>44</v>
      </c>
      <c r="C2257" s="28" t="s">
        <v>26</v>
      </c>
      <c r="D2257" s="28" t="s">
        <v>31</v>
      </c>
      <c r="E2257" s="29">
        <v>42478</v>
      </c>
      <c r="F2257" s="30">
        <f>Dados!$E2257</f>
        <v>42478</v>
      </c>
      <c r="G2257" s="31">
        <f t="shared" si="35"/>
        <v>42478</v>
      </c>
      <c r="H2257" s="32">
        <v>1200</v>
      </c>
      <c r="I2257" s="33" t="s">
        <v>37</v>
      </c>
    </row>
    <row r="2258" spans="1:9" x14ac:dyDescent="0.35">
      <c r="A2258" s="20" t="s">
        <v>7</v>
      </c>
      <c r="B2258" s="21" t="s">
        <v>44</v>
      </c>
      <c r="C2258" s="21" t="s">
        <v>29</v>
      </c>
      <c r="D2258" s="21" t="s">
        <v>33</v>
      </c>
      <c r="E2258" s="22">
        <v>41934</v>
      </c>
      <c r="F2258" s="23">
        <f>Dados!$E2258</f>
        <v>41934</v>
      </c>
      <c r="G2258" s="24">
        <f t="shared" si="35"/>
        <v>41934</v>
      </c>
      <c r="H2258" s="25">
        <v>680</v>
      </c>
      <c r="I2258" s="26" t="s">
        <v>36</v>
      </c>
    </row>
    <row r="2259" spans="1:9" x14ac:dyDescent="0.35">
      <c r="A2259" s="27" t="s">
        <v>20</v>
      </c>
      <c r="B2259" s="28" t="s">
        <v>48</v>
      </c>
      <c r="C2259" s="28" t="s">
        <v>28</v>
      </c>
      <c r="D2259" s="28" t="s">
        <v>30</v>
      </c>
      <c r="E2259" s="29">
        <v>42456</v>
      </c>
      <c r="F2259" s="30">
        <f>Dados!$E2259</f>
        <v>42456</v>
      </c>
      <c r="G2259" s="31">
        <f t="shared" si="35"/>
        <v>42456</v>
      </c>
      <c r="H2259" s="32">
        <v>150</v>
      </c>
      <c r="I2259" s="33" t="s">
        <v>39</v>
      </c>
    </row>
    <row r="2260" spans="1:9" x14ac:dyDescent="0.35">
      <c r="A2260" s="20" t="s">
        <v>9</v>
      </c>
      <c r="B2260" s="21" t="s">
        <v>48</v>
      </c>
      <c r="C2260" s="21" t="s">
        <v>27</v>
      </c>
      <c r="D2260" s="21" t="s">
        <v>32</v>
      </c>
      <c r="E2260" s="22">
        <v>41734</v>
      </c>
      <c r="F2260" s="23">
        <f>Dados!$E2260</f>
        <v>41734</v>
      </c>
      <c r="G2260" s="24">
        <f t="shared" si="35"/>
        <v>41734</v>
      </c>
      <c r="H2260" s="25">
        <v>2550</v>
      </c>
      <c r="I2260" s="26" t="s">
        <v>39</v>
      </c>
    </row>
    <row r="2261" spans="1:9" x14ac:dyDescent="0.35">
      <c r="A2261" s="27" t="s">
        <v>18</v>
      </c>
      <c r="B2261" s="28" t="s">
        <v>49</v>
      </c>
      <c r="C2261" s="28" t="s">
        <v>26</v>
      </c>
      <c r="D2261" s="28" t="s">
        <v>33</v>
      </c>
      <c r="E2261" s="29">
        <v>42411</v>
      </c>
      <c r="F2261" s="30">
        <f>Dados!$E2261</f>
        <v>42411</v>
      </c>
      <c r="G2261" s="31">
        <f t="shared" si="35"/>
        <v>42411</v>
      </c>
      <c r="H2261" s="32">
        <v>800</v>
      </c>
      <c r="I2261" s="33" t="s">
        <v>36</v>
      </c>
    </row>
    <row r="2262" spans="1:9" x14ac:dyDescent="0.35">
      <c r="A2262" s="20" t="s">
        <v>11</v>
      </c>
      <c r="B2262" s="21" t="s">
        <v>44</v>
      </c>
      <c r="C2262" s="21" t="s">
        <v>28</v>
      </c>
      <c r="D2262" s="21" t="s">
        <v>30</v>
      </c>
      <c r="E2262" s="22">
        <v>41969</v>
      </c>
      <c r="F2262" s="23">
        <f>Dados!$E2262</f>
        <v>41969</v>
      </c>
      <c r="G2262" s="24">
        <f t="shared" si="35"/>
        <v>41969</v>
      </c>
      <c r="H2262" s="25">
        <v>2250</v>
      </c>
      <c r="I2262" s="26" t="s">
        <v>39</v>
      </c>
    </row>
    <row r="2263" spans="1:9" x14ac:dyDescent="0.35">
      <c r="A2263" s="27" t="s">
        <v>10</v>
      </c>
      <c r="B2263" s="28" t="s">
        <v>44</v>
      </c>
      <c r="C2263" s="28" t="s">
        <v>24</v>
      </c>
      <c r="D2263" s="28" t="s">
        <v>30</v>
      </c>
      <c r="E2263" s="29">
        <v>42436</v>
      </c>
      <c r="F2263" s="30">
        <f>Dados!$E2263</f>
        <v>42436</v>
      </c>
      <c r="G2263" s="31">
        <f t="shared" si="35"/>
        <v>42436</v>
      </c>
      <c r="H2263" s="32">
        <v>3360</v>
      </c>
      <c r="I2263" s="33" t="s">
        <v>39</v>
      </c>
    </row>
    <row r="2264" spans="1:9" x14ac:dyDescent="0.35">
      <c r="A2264" s="20" t="s">
        <v>9</v>
      </c>
      <c r="B2264" s="21" t="s">
        <v>45</v>
      </c>
      <c r="C2264" s="21" t="s">
        <v>24</v>
      </c>
      <c r="D2264" s="21" t="s">
        <v>34</v>
      </c>
      <c r="E2264" s="22">
        <v>42003</v>
      </c>
      <c r="F2264" s="23">
        <f>Dados!$E2264</f>
        <v>42003</v>
      </c>
      <c r="G2264" s="24">
        <f t="shared" si="35"/>
        <v>42003</v>
      </c>
      <c r="H2264" s="25">
        <v>100</v>
      </c>
      <c r="I2264" s="26" t="s">
        <v>39</v>
      </c>
    </row>
    <row r="2265" spans="1:9" x14ac:dyDescent="0.35">
      <c r="A2265" s="27" t="s">
        <v>5</v>
      </c>
      <c r="B2265" s="28" t="s">
        <v>44</v>
      </c>
      <c r="C2265" s="28" t="s">
        <v>25</v>
      </c>
      <c r="D2265" s="28" t="s">
        <v>33</v>
      </c>
      <c r="E2265" s="29">
        <v>42264</v>
      </c>
      <c r="F2265" s="30">
        <f>Dados!$E2265</f>
        <v>42264</v>
      </c>
      <c r="G2265" s="31">
        <f t="shared" si="35"/>
        <v>42264</v>
      </c>
      <c r="H2265" s="32">
        <v>2610</v>
      </c>
      <c r="I2265" s="33" t="s">
        <v>35</v>
      </c>
    </row>
    <row r="2266" spans="1:9" x14ac:dyDescent="0.35">
      <c r="A2266" s="20" t="s">
        <v>16</v>
      </c>
      <c r="B2266" s="21" t="s">
        <v>44</v>
      </c>
      <c r="C2266" s="21" t="s">
        <v>29</v>
      </c>
      <c r="D2266" s="21" t="s">
        <v>33</v>
      </c>
      <c r="E2266" s="22">
        <v>42122</v>
      </c>
      <c r="F2266" s="23">
        <f>Dados!$E2266</f>
        <v>42122</v>
      </c>
      <c r="G2266" s="24">
        <f t="shared" si="35"/>
        <v>42122</v>
      </c>
      <c r="H2266" s="25">
        <v>2720</v>
      </c>
      <c r="I2266" s="26" t="s">
        <v>38</v>
      </c>
    </row>
    <row r="2267" spans="1:9" x14ac:dyDescent="0.35">
      <c r="A2267" s="27" t="s">
        <v>17</v>
      </c>
      <c r="B2267" s="28" t="s">
        <v>50</v>
      </c>
      <c r="C2267" s="28" t="s">
        <v>29</v>
      </c>
      <c r="D2267" s="28" t="s">
        <v>31</v>
      </c>
      <c r="E2267" s="29">
        <v>42420</v>
      </c>
      <c r="F2267" s="30">
        <f>Dados!$E2267</f>
        <v>42420</v>
      </c>
      <c r="G2267" s="31">
        <f t="shared" si="35"/>
        <v>42420</v>
      </c>
      <c r="H2267" s="32">
        <v>1190</v>
      </c>
      <c r="I2267" s="33" t="s">
        <v>39</v>
      </c>
    </row>
    <row r="2268" spans="1:9" x14ac:dyDescent="0.35">
      <c r="A2268" s="20" t="s">
        <v>11</v>
      </c>
      <c r="B2268" s="21" t="s">
        <v>45</v>
      </c>
      <c r="C2268" s="21" t="s">
        <v>29</v>
      </c>
      <c r="D2268" s="21" t="s">
        <v>32</v>
      </c>
      <c r="E2268" s="22">
        <v>41857</v>
      </c>
      <c r="F2268" s="23">
        <f>Dados!$E2268</f>
        <v>41857</v>
      </c>
      <c r="G2268" s="24">
        <f t="shared" si="35"/>
        <v>41857</v>
      </c>
      <c r="H2268" s="25">
        <v>1800</v>
      </c>
      <c r="I2268" s="26" t="s">
        <v>37</v>
      </c>
    </row>
    <row r="2269" spans="1:9" x14ac:dyDescent="0.35">
      <c r="A2269" s="27" t="s">
        <v>14</v>
      </c>
      <c r="B2269" s="28" t="s">
        <v>49</v>
      </c>
      <c r="C2269" s="28" t="s">
        <v>24</v>
      </c>
      <c r="D2269" s="28" t="s">
        <v>34</v>
      </c>
      <c r="E2269" s="29">
        <v>42798</v>
      </c>
      <c r="F2269" s="30">
        <f>Dados!$E2269</f>
        <v>42798</v>
      </c>
      <c r="G2269" s="31">
        <f t="shared" si="35"/>
        <v>42798</v>
      </c>
      <c r="H2269" s="32">
        <v>3770</v>
      </c>
      <c r="I2269" s="33" t="s">
        <v>37</v>
      </c>
    </row>
    <row r="2270" spans="1:9" x14ac:dyDescent="0.35">
      <c r="A2270" s="20" t="s">
        <v>12</v>
      </c>
      <c r="B2270" s="21" t="s">
        <v>45</v>
      </c>
      <c r="C2270" s="21" t="s">
        <v>29</v>
      </c>
      <c r="D2270" s="21" t="s">
        <v>34</v>
      </c>
      <c r="E2270" s="22">
        <v>41704</v>
      </c>
      <c r="F2270" s="23">
        <f>Dados!$E2270</f>
        <v>41704</v>
      </c>
      <c r="G2270" s="24">
        <f t="shared" si="35"/>
        <v>41704</v>
      </c>
      <c r="H2270" s="25">
        <v>4080</v>
      </c>
      <c r="I2270" s="26" t="s">
        <v>39</v>
      </c>
    </row>
    <row r="2271" spans="1:9" x14ac:dyDescent="0.35">
      <c r="A2271" s="27" t="s">
        <v>20</v>
      </c>
      <c r="B2271" s="28" t="s">
        <v>45</v>
      </c>
      <c r="C2271" s="28" t="s">
        <v>27</v>
      </c>
      <c r="D2271" s="28" t="s">
        <v>34</v>
      </c>
      <c r="E2271" s="29">
        <v>42325</v>
      </c>
      <c r="F2271" s="30">
        <f>Dados!$E2271</f>
        <v>42325</v>
      </c>
      <c r="G2271" s="31">
        <f t="shared" si="35"/>
        <v>42325</v>
      </c>
      <c r="H2271" s="32">
        <v>1360</v>
      </c>
      <c r="I2271" s="33" t="s">
        <v>38</v>
      </c>
    </row>
    <row r="2272" spans="1:9" x14ac:dyDescent="0.35">
      <c r="A2272" s="20" t="s">
        <v>9</v>
      </c>
      <c r="B2272" s="21" t="s">
        <v>45</v>
      </c>
      <c r="C2272" s="21" t="s">
        <v>27</v>
      </c>
      <c r="D2272" s="21" t="s">
        <v>31</v>
      </c>
      <c r="E2272" s="22">
        <v>41851</v>
      </c>
      <c r="F2272" s="23">
        <f>Dados!$E2272</f>
        <v>41851</v>
      </c>
      <c r="G2272" s="24">
        <f t="shared" si="35"/>
        <v>41851</v>
      </c>
      <c r="H2272" s="25">
        <v>1400</v>
      </c>
      <c r="I2272" s="26" t="s">
        <v>39</v>
      </c>
    </row>
    <row r="2273" spans="1:9" x14ac:dyDescent="0.35">
      <c r="A2273" s="27" t="s">
        <v>23</v>
      </c>
      <c r="B2273" s="28" t="s">
        <v>45</v>
      </c>
      <c r="C2273" s="28" t="s">
        <v>29</v>
      </c>
      <c r="D2273" s="28" t="s">
        <v>32</v>
      </c>
      <c r="E2273" s="29">
        <v>42545</v>
      </c>
      <c r="F2273" s="30">
        <f>Dados!$E2273</f>
        <v>42545</v>
      </c>
      <c r="G2273" s="31">
        <f t="shared" si="35"/>
        <v>42545</v>
      </c>
      <c r="H2273" s="32">
        <v>1020</v>
      </c>
      <c r="I2273" s="33" t="s">
        <v>37</v>
      </c>
    </row>
    <row r="2274" spans="1:9" x14ac:dyDescent="0.35">
      <c r="A2274" s="20" t="s">
        <v>17</v>
      </c>
      <c r="B2274" s="21" t="s">
        <v>47</v>
      </c>
      <c r="C2274" s="21" t="s">
        <v>25</v>
      </c>
      <c r="D2274" s="21" t="s">
        <v>31</v>
      </c>
      <c r="E2274" s="22">
        <v>42109</v>
      </c>
      <c r="F2274" s="23">
        <f>Dados!$E2274</f>
        <v>42109</v>
      </c>
      <c r="G2274" s="24">
        <f t="shared" si="35"/>
        <v>42109</v>
      </c>
      <c r="H2274" s="25">
        <v>3800</v>
      </c>
      <c r="I2274" s="26" t="s">
        <v>37</v>
      </c>
    </row>
    <row r="2275" spans="1:9" x14ac:dyDescent="0.35">
      <c r="A2275" s="27" t="s">
        <v>11</v>
      </c>
      <c r="B2275" s="28" t="s">
        <v>44</v>
      </c>
      <c r="C2275" s="28" t="s">
        <v>25</v>
      </c>
      <c r="D2275" s="28" t="s">
        <v>34</v>
      </c>
      <c r="E2275" s="29">
        <v>41982</v>
      </c>
      <c r="F2275" s="30">
        <f>Dados!$E2275</f>
        <v>41982</v>
      </c>
      <c r="G2275" s="31">
        <f t="shared" si="35"/>
        <v>41982</v>
      </c>
      <c r="H2275" s="32">
        <v>1200</v>
      </c>
      <c r="I2275" s="33" t="s">
        <v>39</v>
      </c>
    </row>
    <row r="2276" spans="1:9" x14ac:dyDescent="0.35">
      <c r="A2276" s="20" t="s">
        <v>10</v>
      </c>
      <c r="B2276" s="21" t="s">
        <v>47</v>
      </c>
      <c r="C2276" s="21" t="s">
        <v>27</v>
      </c>
      <c r="D2276" s="21" t="s">
        <v>34</v>
      </c>
      <c r="E2276" s="22">
        <v>42622</v>
      </c>
      <c r="F2276" s="23">
        <f>Dados!$E2276</f>
        <v>42622</v>
      </c>
      <c r="G2276" s="24">
        <f t="shared" si="35"/>
        <v>42622</v>
      </c>
      <c r="H2276" s="25">
        <v>150</v>
      </c>
      <c r="I2276" s="26" t="s">
        <v>38</v>
      </c>
    </row>
    <row r="2277" spans="1:9" x14ac:dyDescent="0.35">
      <c r="A2277" s="27" t="s">
        <v>10</v>
      </c>
      <c r="B2277" s="28" t="s">
        <v>47</v>
      </c>
      <c r="C2277" s="28" t="s">
        <v>25</v>
      </c>
      <c r="D2277" s="28" t="s">
        <v>30</v>
      </c>
      <c r="E2277" s="29">
        <v>42324</v>
      </c>
      <c r="F2277" s="30">
        <f>Dados!$E2277</f>
        <v>42324</v>
      </c>
      <c r="G2277" s="31">
        <f t="shared" si="35"/>
        <v>42324</v>
      </c>
      <c r="H2277" s="32">
        <v>240</v>
      </c>
      <c r="I2277" s="33" t="s">
        <v>38</v>
      </c>
    </row>
    <row r="2278" spans="1:9" x14ac:dyDescent="0.35">
      <c r="A2278" s="20" t="s">
        <v>14</v>
      </c>
      <c r="B2278" s="21" t="s">
        <v>49</v>
      </c>
      <c r="C2278" s="21" t="s">
        <v>29</v>
      </c>
      <c r="D2278" s="21" t="s">
        <v>33</v>
      </c>
      <c r="E2278" s="22">
        <v>42601</v>
      </c>
      <c r="F2278" s="23">
        <f>Dados!$E2278</f>
        <v>42601</v>
      </c>
      <c r="G2278" s="24">
        <f t="shared" si="35"/>
        <v>42601</v>
      </c>
      <c r="H2278" s="25">
        <v>1680</v>
      </c>
      <c r="I2278" s="26" t="s">
        <v>38</v>
      </c>
    </row>
    <row r="2279" spans="1:9" x14ac:dyDescent="0.35">
      <c r="A2279" s="27" t="s">
        <v>20</v>
      </c>
      <c r="B2279" s="28" t="s">
        <v>50</v>
      </c>
      <c r="C2279" s="28" t="s">
        <v>28</v>
      </c>
      <c r="D2279" s="28" t="s">
        <v>34</v>
      </c>
      <c r="E2279" s="29">
        <v>42347</v>
      </c>
      <c r="F2279" s="30">
        <f>Dados!$E2279</f>
        <v>42347</v>
      </c>
      <c r="G2279" s="31">
        <f t="shared" si="35"/>
        <v>42347</v>
      </c>
      <c r="H2279" s="32">
        <v>5220</v>
      </c>
      <c r="I2279" s="33" t="s">
        <v>39</v>
      </c>
    </row>
    <row r="2280" spans="1:9" x14ac:dyDescent="0.35">
      <c r="A2280" s="20" t="s">
        <v>21</v>
      </c>
      <c r="B2280" s="21" t="s">
        <v>49</v>
      </c>
      <c r="C2280" s="21" t="s">
        <v>24</v>
      </c>
      <c r="D2280" s="21" t="s">
        <v>30</v>
      </c>
      <c r="E2280" s="22">
        <v>42859</v>
      </c>
      <c r="F2280" s="23">
        <f>Dados!$E2280</f>
        <v>42859</v>
      </c>
      <c r="G2280" s="24">
        <f t="shared" si="35"/>
        <v>42859</v>
      </c>
      <c r="H2280" s="25">
        <v>3230</v>
      </c>
      <c r="I2280" s="26" t="s">
        <v>39</v>
      </c>
    </row>
    <row r="2281" spans="1:9" x14ac:dyDescent="0.35">
      <c r="A2281" s="27" t="s">
        <v>15</v>
      </c>
      <c r="B2281" s="28" t="s">
        <v>46</v>
      </c>
      <c r="C2281" s="28" t="s">
        <v>28</v>
      </c>
      <c r="D2281" s="28" t="s">
        <v>31</v>
      </c>
      <c r="E2281" s="29">
        <v>41990</v>
      </c>
      <c r="F2281" s="30">
        <f>Dados!$E2281</f>
        <v>41990</v>
      </c>
      <c r="G2281" s="31">
        <f t="shared" si="35"/>
        <v>41990</v>
      </c>
      <c r="H2281" s="32">
        <v>2880</v>
      </c>
      <c r="I2281" s="33" t="s">
        <v>36</v>
      </c>
    </row>
    <row r="2282" spans="1:9" x14ac:dyDescent="0.35">
      <c r="A2282" s="20" t="s">
        <v>5</v>
      </c>
      <c r="B2282" s="21" t="s">
        <v>50</v>
      </c>
      <c r="C2282" s="21" t="s">
        <v>25</v>
      </c>
      <c r="D2282" s="21" t="s">
        <v>32</v>
      </c>
      <c r="E2282" s="22">
        <v>41916</v>
      </c>
      <c r="F2282" s="23">
        <f>Dados!$E2282</f>
        <v>41916</v>
      </c>
      <c r="G2282" s="24">
        <f t="shared" si="35"/>
        <v>41916</v>
      </c>
      <c r="H2282" s="25">
        <v>1020</v>
      </c>
      <c r="I2282" s="26" t="s">
        <v>35</v>
      </c>
    </row>
    <row r="2283" spans="1:9" x14ac:dyDescent="0.35">
      <c r="A2283" s="27" t="s">
        <v>18</v>
      </c>
      <c r="B2283" s="28" t="s">
        <v>48</v>
      </c>
      <c r="C2283" s="28" t="s">
        <v>26</v>
      </c>
      <c r="D2283" s="28" t="s">
        <v>34</v>
      </c>
      <c r="E2283" s="29">
        <v>41994</v>
      </c>
      <c r="F2283" s="30">
        <f>Dados!$E2283</f>
        <v>41994</v>
      </c>
      <c r="G2283" s="31">
        <f t="shared" si="35"/>
        <v>41994</v>
      </c>
      <c r="H2283" s="32">
        <v>700</v>
      </c>
      <c r="I2283" s="33" t="s">
        <v>37</v>
      </c>
    </row>
    <row r="2284" spans="1:9" x14ac:dyDescent="0.35">
      <c r="A2284" s="20" t="s">
        <v>14</v>
      </c>
      <c r="B2284" s="21" t="s">
        <v>45</v>
      </c>
      <c r="C2284" s="21" t="s">
        <v>25</v>
      </c>
      <c r="D2284" s="21" t="s">
        <v>32</v>
      </c>
      <c r="E2284" s="22">
        <v>41790</v>
      </c>
      <c r="F2284" s="23">
        <f>Dados!$E2284</f>
        <v>41790</v>
      </c>
      <c r="G2284" s="24">
        <f t="shared" si="35"/>
        <v>41790</v>
      </c>
      <c r="H2284" s="25">
        <v>4550</v>
      </c>
      <c r="I2284" s="26" t="s">
        <v>39</v>
      </c>
    </row>
    <row r="2285" spans="1:9" x14ac:dyDescent="0.35">
      <c r="A2285" s="27" t="s">
        <v>18</v>
      </c>
      <c r="B2285" s="28" t="s">
        <v>50</v>
      </c>
      <c r="C2285" s="28" t="s">
        <v>25</v>
      </c>
      <c r="D2285" s="28" t="s">
        <v>31</v>
      </c>
      <c r="E2285" s="29">
        <v>41936</v>
      </c>
      <c r="F2285" s="30">
        <f>Dados!$E2285</f>
        <v>41936</v>
      </c>
      <c r="G2285" s="31">
        <f t="shared" si="35"/>
        <v>41936</v>
      </c>
      <c r="H2285" s="32">
        <v>3400</v>
      </c>
      <c r="I2285" s="33" t="s">
        <v>37</v>
      </c>
    </row>
    <row r="2286" spans="1:9" x14ac:dyDescent="0.35">
      <c r="A2286" s="20" t="s">
        <v>15</v>
      </c>
      <c r="B2286" s="21" t="s">
        <v>48</v>
      </c>
      <c r="C2286" s="21" t="s">
        <v>29</v>
      </c>
      <c r="D2286" s="21" t="s">
        <v>31</v>
      </c>
      <c r="E2286" s="22">
        <v>42440</v>
      </c>
      <c r="F2286" s="23">
        <f>Dados!$E2286</f>
        <v>42440</v>
      </c>
      <c r="G2286" s="24">
        <f t="shared" si="35"/>
        <v>42440</v>
      </c>
      <c r="H2286" s="25">
        <v>1530</v>
      </c>
      <c r="I2286" s="26" t="s">
        <v>35</v>
      </c>
    </row>
    <row r="2287" spans="1:9" x14ac:dyDescent="0.35">
      <c r="A2287" s="27" t="s">
        <v>9</v>
      </c>
      <c r="B2287" s="28" t="s">
        <v>48</v>
      </c>
      <c r="C2287" s="28" t="s">
        <v>27</v>
      </c>
      <c r="D2287" s="28" t="s">
        <v>32</v>
      </c>
      <c r="E2287" s="29">
        <v>41987</v>
      </c>
      <c r="F2287" s="30">
        <f>Dados!$E2287</f>
        <v>41987</v>
      </c>
      <c r="G2287" s="31">
        <f t="shared" si="35"/>
        <v>41987</v>
      </c>
      <c r="H2287" s="32">
        <v>2380</v>
      </c>
      <c r="I2287" s="33" t="s">
        <v>37</v>
      </c>
    </row>
    <row r="2288" spans="1:9" x14ac:dyDescent="0.35">
      <c r="A2288" s="20" t="s">
        <v>23</v>
      </c>
      <c r="B2288" s="21" t="s">
        <v>46</v>
      </c>
      <c r="C2288" s="21" t="s">
        <v>27</v>
      </c>
      <c r="D2288" s="21" t="s">
        <v>34</v>
      </c>
      <c r="E2288" s="22">
        <v>42307</v>
      </c>
      <c r="F2288" s="23">
        <f>Dados!$E2288</f>
        <v>42307</v>
      </c>
      <c r="G2288" s="24">
        <f t="shared" si="35"/>
        <v>42307</v>
      </c>
      <c r="H2288" s="25">
        <v>900</v>
      </c>
      <c r="I2288" s="26" t="s">
        <v>38</v>
      </c>
    </row>
    <row r="2289" spans="1:9" x14ac:dyDescent="0.35">
      <c r="A2289" s="27" t="s">
        <v>22</v>
      </c>
      <c r="B2289" s="28" t="s">
        <v>48</v>
      </c>
      <c r="C2289" s="28" t="s">
        <v>27</v>
      </c>
      <c r="D2289" s="28" t="s">
        <v>30</v>
      </c>
      <c r="E2289" s="29">
        <v>41749</v>
      </c>
      <c r="F2289" s="30">
        <f>Dados!$E2289</f>
        <v>41749</v>
      </c>
      <c r="G2289" s="31">
        <f t="shared" si="35"/>
        <v>41749</v>
      </c>
      <c r="H2289" s="32">
        <v>3600</v>
      </c>
      <c r="I2289" s="33" t="s">
        <v>36</v>
      </c>
    </row>
    <row r="2290" spans="1:9" x14ac:dyDescent="0.35">
      <c r="A2290" s="20" t="s">
        <v>8</v>
      </c>
      <c r="B2290" s="21" t="s">
        <v>44</v>
      </c>
      <c r="C2290" s="21" t="s">
        <v>27</v>
      </c>
      <c r="D2290" s="21" t="s">
        <v>32</v>
      </c>
      <c r="E2290" s="22">
        <v>42375</v>
      </c>
      <c r="F2290" s="23">
        <f>Dados!$E2290</f>
        <v>42375</v>
      </c>
      <c r="G2290" s="24">
        <f t="shared" si="35"/>
        <v>42375</v>
      </c>
      <c r="H2290" s="25">
        <v>4800</v>
      </c>
      <c r="I2290" s="26" t="s">
        <v>35</v>
      </c>
    </row>
    <row r="2291" spans="1:9" x14ac:dyDescent="0.35">
      <c r="A2291" s="27" t="s">
        <v>6</v>
      </c>
      <c r="B2291" s="28" t="s">
        <v>47</v>
      </c>
      <c r="C2291" s="28" t="s">
        <v>29</v>
      </c>
      <c r="D2291" s="28" t="s">
        <v>32</v>
      </c>
      <c r="E2291" s="29">
        <v>42453</v>
      </c>
      <c r="F2291" s="30">
        <f>Dados!$E2291</f>
        <v>42453</v>
      </c>
      <c r="G2291" s="31">
        <f t="shared" si="35"/>
        <v>42453</v>
      </c>
      <c r="H2291" s="32">
        <v>3600</v>
      </c>
      <c r="I2291" s="33" t="s">
        <v>39</v>
      </c>
    </row>
    <row r="2292" spans="1:9" x14ac:dyDescent="0.35">
      <c r="A2292" s="20" t="s">
        <v>15</v>
      </c>
      <c r="B2292" s="21" t="s">
        <v>47</v>
      </c>
      <c r="C2292" s="21" t="s">
        <v>29</v>
      </c>
      <c r="D2292" s="21" t="s">
        <v>34</v>
      </c>
      <c r="E2292" s="22">
        <v>42192</v>
      </c>
      <c r="F2292" s="23">
        <f>Dados!$E2292</f>
        <v>42192</v>
      </c>
      <c r="G2292" s="24">
        <f t="shared" si="35"/>
        <v>42192</v>
      </c>
      <c r="H2292" s="25">
        <v>3480</v>
      </c>
      <c r="I2292" s="26" t="s">
        <v>39</v>
      </c>
    </row>
    <row r="2293" spans="1:9" x14ac:dyDescent="0.35">
      <c r="A2293" s="27" t="s">
        <v>7</v>
      </c>
      <c r="B2293" s="28" t="s">
        <v>49</v>
      </c>
      <c r="C2293" s="28" t="s">
        <v>27</v>
      </c>
      <c r="D2293" s="28" t="s">
        <v>33</v>
      </c>
      <c r="E2293" s="29">
        <v>41913</v>
      </c>
      <c r="F2293" s="30">
        <f>Dados!$E2293</f>
        <v>41913</v>
      </c>
      <c r="G2293" s="31">
        <f t="shared" si="35"/>
        <v>41913</v>
      </c>
      <c r="H2293" s="32">
        <v>1200</v>
      </c>
      <c r="I2293" s="33" t="s">
        <v>38</v>
      </c>
    </row>
    <row r="2294" spans="1:9" x14ac:dyDescent="0.35">
      <c r="A2294" s="20" t="s">
        <v>21</v>
      </c>
      <c r="B2294" s="21" t="s">
        <v>44</v>
      </c>
      <c r="C2294" s="21" t="s">
        <v>25</v>
      </c>
      <c r="D2294" s="21" t="s">
        <v>34</v>
      </c>
      <c r="E2294" s="22">
        <v>42097</v>
      </c>
      <c r="F2294" s="23">
        <f>Dados!$E2294</f>
        <v>42097</v>
      </c>
      <c r="G2294" s="24">
        <f t="shared" si="35"/>
        <v>42097</v>
      </c>
      <c r="H2294" s="25">
        <v>2320</v>
      </c>
      <c r="I2294" s="26" t="s">
        <v>39</v>
      </c>
    </row>
    <row r="2295" spans="1:9" x14ac:dyDescent="0.35">
      <c r="A2295" s="27" t="s">
        <v>13</v>
      </c>
      <c r="B2295" s="28" t="s">
        <v>47</v>
      </c>
      <c r="C2295" s="28" t="s">
        <v>24</v>
      </c>
      <c r="D2295" s="28" t="s">
        <v>34</v>
      </c>
      <c r="E2295" s="29">
        <v>42096</v>
      </c>
      <c r="F2295" s="30">
        <f>Dados!$E2295</f>
        <v>42096</v>
      </c>
      <c r="G2295" s="31">
        <f t="shared" si="35"/>
        <v>42096</v>
      </c>
      <c r="H2295" s="32">
        <v>1360</v>
      </c>
      <c r="I2295" s="33" t="s">
        <v>38</v>
      </c>
    </row>
    <row r="2296" spans="1:9" x14ac:dyDescent="0.35">
      <c r="A2296" s="20" t="s">
        <v>20</v>
      </c>
      <c r="B2296" s="21" t="s">
        <v>47</v>
      </c>
      <c r="C2296" s="21" t="s">
        <v>29</v>
      </c>
      <c r="D2296" s="21" t="s">
        <v>30</v>
      </c>
      <c r="E2296" s="22">
        <v>42613</v>
      </c>
      <c r="F2296" s="23">
        <f>Dados!$E2296</f>
        <v>42613</v>
      </c>
      <c r="G2296" s="24">
        <f t="shared" si="35"/>
        <v>42613</v>
      </c>
      <c r="H2296" s="25">
        <v>400</v>
      </c>
      <c r="I2296" s="26" t="s">
        <v>36</v>
      </c>
    </row>
    <row r="2297" spans="1:9" x14ac:dyDescent="0.35">
      <c r="A2297" s="27" t="s">
        <v>10</v>
      </c>
      <c r="B2297" s="28" t="s">
        <v>45</v>
      </c>
      <c r="C2297" s="28" t="s">
        <v>29</v>
      </c>
      <c r="D2297" s="28" t="s">
        <v>31</v>
      </c>
      <c r="E2297" s="29">
        <v>41749</v>
      </c>
      <c r="F2297" s="30">
        <f>Dados!$E2297</f>
        <v>41749</v>
      </c>
      <c r="G2297" s="31">
        <f t="shared" si="35"/>
        <v>41749</v>
      </c>
      <c r="H2297" s="32">
        <v>1800</v>
      </c>
      <c r="I2297" s="33" t="s">
        <v>39</v>
      </c>
    </row>
    <row r="2298" spans="1:9" x14ac:dyDescent="0.35">
      <c r="A2298" s="20" t="s">
        <v>18</v>
      </c>
      <c r="B2298" s="21" t="s">
        <v>45</v>
      </c>
      <c r="C2298" s="21" t="s">
        <v>25</v>
      </c>
      <c r="D2298" s="21" t="s">
        <v>33</v>
      </c>
      <c r="E2298" s="22">
        <v>42708</v>
      </c>
      <c r="F2298" s="23">
        <f>Dados!$E2298</f>
        <v>42708</v>
      </c>
      <c r="G2298" s="24">
        <f t="shared" si="35"/>
        <v>42708</v>
      </c>
      <c r="H2298" s="25">
        <v>2210</v>
      </c>
      <c r="I2298" s="26" t="s">
        <v>35</v>
      </c>
    </row>
    <row r="2299" spans="1:9" x14ac:dyDescent="0.35">
      <c r="A2299" s="27" t="s">
        <v>10</v>
      </c>
      <c r="B2299" s="28" t="s">
        <v>46</v>
      </c>
      <c r="C2299" s="28" t="s">
        <v>25</v>
      </c>
      <c r="D2299" s="28" t="s">
        <v>30</v>
      </c>
      <c r="E2299" s="29">
        <v>42102</v>
      </c>
      <c r="F2299" s="30">
        <f>Dados!$E2299</f>
        <v>42102</v>
      </c>
      <c r="G2299" s="31">
        <f t="shared" si="35"/>
        <v>42102</v>
      </c>
      <c r="H2299" s="32">
        <v>5950</v>
      </c>
      <c r="I2299" s="33" t="s">
        <v>39</v>
      </c>
    </row>
    <row r="2300" spans="1:9" x14ac:dyDescent="0.35">
      <c r="A2300" s="20" t="s">
        <v>6</v>
      </c>
      <c r="B2300" s="21" t="s">
        <v>48</v>
      </c>
      <c r="C2300" s="21" t="s">
        <v>27</v>
      </c>
      <c r="D2300" s="21" t="s">
        <v>34</v>
      </c>
      <c r="E2300" s="22">
        <v>41870</v>
      </c>
      <c r="F2300" s="23">
        <f>Dados!$E2300</f>
        <v>41870</v>
      </c>
      <c r="G2300" s="24">
        <f t="shared" si="35"/>
        <v>41870</v>
      </c>
      <c r="H2300" s="25">
        <v>3230</v>
      </c>
      <c r="I2300" s="26" t="s">
        <v>36</v>
      </c>
    </row>
    <row r="2301" spans="1:9" x14ac:dyDescent="0.35">
      <c r="A2301" s="27" t="s">
        <v>23</v>
      </c>
      <c r="B2301" s="28" t="s">
        <v>48</v>
      </c>
      <c r="C2301" s="28" t="s">
        <v>25</v>
      </c>
      <c r="D2301" s="28" t="s">
        <v>32</v>
      </c>
      <c r="E2301" s="29">
        <v>42410</v>
      </c>
      <c r="F2301" s="30">
        <f>Dados!$E2301</f>
        <v>42410</v>
      </c>
      <c r="G2301" s="31">
        <f t="shared" si="35"/>
        <v>42410</v>
      </c>
      <c r="H2301" s="32">
        <v>4930</v>
      </c>
      <c r="I2301" s="33" t="s">
        <v>36</v>
      </c>
    </row>
    <row r="2302" spans="1:9" x14ac:dyDescent="0.35">
      <c r="A2302" s="20" t="s">
        <v>16</v>
      </c>
      <c r="B2302" s="21" t="s">
        <v>49</v>
      </c>
      <c r="C2302" s="21" t="s">
        <v>25</v>
      </c>
      <c r="D2302" s="21" t="s">
        <v>34</v>
      </c>
      <c r="E2302" s="22">
        <v>42275</v>
      </c>
      <c r="F2302" s="23">
        <f>Dados!$E2302</f>
        <v>42275</v>
      </c>
      <c r="G2302" s="24">
        <f t="shared" si="35"/>
        <v>42275</v>
      </c>
      <c r="H2302" s="25">
        <v>4900</v>
      </c>
      <c r="I2302" s="26" t="s">
        <v>39</v>
      </c>
    </row>
    <row r="2303" spans="1:9" x14ac:dyDescent="0.35">
      <c r="A2303" s="27" t="s">
        <v>13</v>
      </c>
      <c r="B2303" s="28" t="s">
        <v>45</v>
      </c>
      <c r="C2303" s="28" t="s">
        <v>26</v>
      </c>
      <c r="D2303" s="28" t="s">
        <v>32</v>
      </c>
      <c r="E2303" s="29">
        <v>42160</v>
      </c>
      <c r="F2303" s="30">
        <f>Dados!$E2303</f>
        <v>42160</v>
      </c>
      <c r="G2303" s="31">
        <f t="shared" si="35"/>
        <v>42160</v>
      </c>
      <c r="H2303" s="32">
        <v>900</v>
      </c>
      <c r="I2303" s="33" t="s">
        <v>39</v>
      </c>
    </row>
    <row r="2304" spans="1:9" x14ac:dyDescent="0.35">
      <c r="A2304" s="20" t="s">
        <v>16</v>
      </c>
      <c r="B2304" s="21" t="s">
        <v>47</v>
      </c>
      <c r="C2304" s="21" t="s">
        <v>24</v>
      </c>
      <c r="D2304" s="21" t="s">
        <v>30</v>
      </c>
      <c r="E2304" s="22">
        <v>42120</v>
      </c>
      <c r="F2304" s="23">
        <f>Dados!$E2304</f>
        <v>42120</v>
      </c>
      <c r="G2304" s="24">
        <f t="shared" si="35"/>
        <v>42120</v>
      </c>
      <c r="H2304" s="25">
        <v>3400</v>
      </c>
      <c r="I2304" s="26" t="s">
        <v>39</v>
      </c>
    </row>
    <row r="2305" spans="1:9" x14ac:dyDescent="0.35">
      <c r="A2305" s="27" t="s">
        <v>8</v>
      </c>
      <c r="B2305" s="28" t="s">
        <v>49</v>
      </c>
      <c r="C2305" s="28" t="s">
        <v>26</v>
      </c>
      <c r="D2305" s="28" t="s">
        <v>33</v>
      </c>
      <c r="E2305" s="29">
        <v>42259</v>
      </c>
      <c r="F2305" s="30">
        <f>Dados!$E2305</f>
        <v>42259</v>
      </c>
      <c r="G2305" s="31">
        <f t="shared" si="35"/>
        <v>42259</v>
      </c>
      <c r="H2305" s="32">
        <v>2550</v>
      </c>
      <c r="I2305" s="33" t="s">
        <v>38</v>
      </c>
    </row>
    <row r="2306" spans="1:9" x14ac:dyDescent="0.35">
      <c r="A2306" s="20" t="s">
        <v>16</v>
      </c>
      <c r="B2306" s="21" t="s">
        <v>50</v>
      </c>
      <c r="C2306" s="21" t="s">
        <v>28</v>
      </c>
      <c r="D2306" s="21" t="s">
        <v>31</v>
      </c>
      <c r="E2306" s="22">
        <v>42773</v>
      </c>
      <c r="F2306" s="23">
        <f>Dados!$E2306</f>
        <v>42773</v>
      </c>
      <c r="G2306" s="24">
        <f t="shared" ref="G2306:G2369" si="36">E2306</f>
        <v>42773</v>
      </c>
      <c r="H2306" s="25">
        <v>100</v>
      </c>
      <c r="I2306" s="26" t="s">
        <v>39</v>
      </c>
    </row>
    <row r="2307" spans="1:9" x14ac:dyDescent="0.35">
      <c r="A2307" s="27" t="s">
        <v>22</v>
      </c>
      <c r="B2307" s="28" t="s">
        <v>49</v>
      </c>
      <c r="C2307" s="28" t="s">
        <v>28</v>
      </c>
      <c r="D2307" s="28" t="s">
        <v>30</v>
      </c>
      <c r="E2307" s="29">
        <v>42507</v>
      </c>
      <c r="F2307" s="30">
        <f>Dados!$E2307</f>
        <v>42507</v>
      </c>
      <c r="G2307" s="31">
        <f t="shared" si="36"/>
        <v>42507</v>
      </c>
      <c r="H2307" s="32">
        <v>4550</v>
      </c>
      <c r="I2307" s="33" t="s">
        <v>38</v>
      </c>
    </row>
    <row r="2308" spans="1:9" x14ac:dyDescent="0.35">
      <c r="A2308" s="20" t="s">
        <v>6</v>
      </c>
      <c r="B2308" s="21" t="s">
        <v>48</v>
      </c>
      <c r="C2308" s="21" t="s">
        <v>29</v>
      </c>
      <c r="D2308" s="21" t="s">
        <v>34</v>
      </c>
      <c r="E2308" s="22">
        <v>42638</v>
      </c>
      <c r="F2308" s="23">
        <f>Dados!$E2308</f>
        <v>42638</v>
      </c>
      <c r="G2308" s="24">
        <f t="shared" si="36"/>
        <v>42638</v>
      </c>
      <c r="H2308" s="25">
        <v>1200</v>
      </c>
      <c r="I2308" s="26" t="s">
        <v>37</v>
      </c>
    </row>
    <row r="2309" spans="1:9" x14ac:dyDescent="0.35">
      <c r="A2309" s="27" t="s">
        <v>8</v>
      </c>
      <c r="B2309" s="28" t="s">
        <v>46</v>
      </c>
      <c r="C2309" s="28" t="s">
        <v>26</v>
      </c>
      <c r="D2309" s="28" t="s">
        <v>34</v>
      </c>
      <c r="E2309" s="29">
        <v>41894</v>
      </c>
      <c r="F2309" s="30">
        <f>Dados!$E2309</f>
        <v>41894</v>
      </c>
      <c r="G2309" s="31">
        <f t="shared" si="36"/>
        <v>41894</v>
      </c>
      <c r="H2309" s="32">
        <v>1360</v>
      </c>
      <c r="I2309" s="33" t="s">
        <v>39</v>
      </c>
    </row>
    <row r="2310" spans="1:9" x14ac:dyDescent="0.35">
      <c r="A2310" s="20" t="s">
        <v>12</v>
      </c>
      <c r="B2310" s="21" t="s">
        <v>46</v>
      </c>
      <c r="C2310" s="21" t="s">
        <v>27</v>
      </c>
      <c r="D2310" s="21" t="s">
        <v>32</v>
      </c>
      <c r="E2310" s="22">
        <v>41833</v>
      </c>
      <c r="F2310" s="23">
        <f>Dados!$E2310</f>
        <v>41833</v>
      </c>
      <c r="G2310" s="24">
        <f t="shared" si="36"/>
        <v>41833</v>
      </c>
      <c r="H2310" s="25">
        <v>150</v>
      </c>
      <c r="I2310" s="26" t="s">
        <v>35</v>
      </c>
    </row>
    <row r="2311" spans="1:9" x14ac:dyDescent="0.35">
      <c r="A2311" s="27" t="s">
        <v>8</v>
      </c>
      <c r="B2311" s="28" t="s">
        <v>47</v>
      </c>
      <c r="C2311" s="28" t="s">
        <v>25</v>
      </c>
      <c r="D2311" s="28" t="s">
        <v>31</v>
      </c>
      <c r="E2311" s="29">
        <v>42244</v>
      </c>
      <c r="F2311" s="30">
        <f>Dados!$E2311</f>
        <v>42244</v>
      </c>
      <c r="G2311" s="31">
        <f t="shared" si="36"/>
        <v>42244</v>
      </c>
      <c r="H2311" s="32">
        <v>1800</v>
      </c>
      <c r="I2311" s="33" t="s">
        <v>37</v>
      </c>
    </row>
    <row r="2312" spans="1:9" x14ac:dyDescent="0.35">
      <c r="A2312" s="20" t="s">
        <v>11</v>
      </c>
      <c r="B2312" s="21" t="s">
        <v>47</v>
      </c>
      <c r="C2312" s="21" t="s">
        <v>24</v>
      </c>
      <c r="D2312" s="21" t="s">
        <v>30</v>
      </c>
      <c r="E2312" s="22">
        <v>42456</v>
      </c>
      <c r="F2312" s="23">
        <f>Dados!$E2312</f>
        <v>42456</v>
      </c>
      <c r="G2312" s="24">
        <f t="shared" si="36"/>
        <v>42456</v>
      </c>
      <c r="H2312" s="25">
        <v>170</v>
      </c>
      <c r="I2312" s="26" t="s">
        <v>39</v>
      </c>
    </row>
    <row r="2313" spans="1:9" x14ac:dyDescent="0.35">
      <c r="A2313" s="27" t="s">
        <v>22</v>
      </c>
      <c r="B2313" s="28" t="s">
        <v>50</v>
      </c>
      <c r="C2313" s="28" t="s">
        <v>28</v>
      </c>
      <c r="D2313" s="28" t="s">
        <v>32</v>
      </c>
      <c r="E2313" s="29">
        <v>42312</v>
      </c>
      <c r="F2313" s="30">
        <f>Dados!$E2313</f>
        <v>42312</v>
      </c>
      <c r="G2313" s="31">
        <f t="shared" si="36"/>
        <v>42312</v>
      </c>
      <c r="H2313" s="32">
        <v>1160</v>
      </c>
      <c r="I2313" s="33" t="s">
        <v>35</v>
      </c>
    </row>
    <row r="2314" spans="1:9" x14ac:dyDescent="0.35">
      <c r="A2314" s="20" t="s">
        <v>16</v>
      </c>
      <c r="B2314" s="21" t="s">
        <v>44</v>
      </c>
      <c r="C2314" s="21" t="s">
        <v>29</v>
      </c>
      <c r="D2314" s="21" t="s">
        <v>34</v>
      </c>
      <c r="E2314" s="22">
        <v>42767</v>
      </c>
      <c r="F2314" s="23">
        <f>Dados!$E2314</f>
        <v>42767</v>
      </c>
      <c r="G2314" s="24">
        <f t="shared" si="36"/>
        <v>42767</v>
      </c>
      <c r="H2314" s="25">
        <v>1500</v>
      </c>
      <c r="I2314" s="26" t="s">
        <v>35</v>
      </c>
    </row>
    <row r="2315" spans="1:9" x14ac:dyDescent="0.35">
      <c r="A2315" s="27" t="s">
        <v>23</v>
      </c>
      <c r="B2315" s="28" t="s">
        <v>44</v>
      </c>
      <c r="C2315" s="28" t="s">
        <v>27</v>
      </c>
      <c r="D2315" s="28" t="s">
        <v>32</v>
      </c>
      <c r="E2315" s="29">
        <v>41668</v>
      </c>
      <c r="F2315" s="30">
        <f>Dados!$E2315</f>
        <v>41668</v>
      </c>
      <c r="G2315" s="31">
        <f t="shared" si="36"/>
        <v>41668</v>
      </c>
      <c r="H2315" s="32">
        <v>850</v>
      </c>
      <c r="I2315" s="33" t="s">
        <v>37</v>
      </c>
    </row>
    <row r="2316" spans="1:9" x14ac:dyDescent="0.35">
      <c r="A2316" s="20" t="s">
        <v>22</v>
      </c>
      <c r="B2316" s="21" t="s">
        <v>50</v>
      </c>
      <c r="C2316" s="21" t="s">
        <v>26</v>
      </c>
      <c r="D2316" s="21" t="s">
        <v>33</v>
      </c>
      <c r="E2316" s="22">
        <v>42444</v>
      </c>
      <c r="F2316" s="23">
        <f>Dados!$E2316</f>
        <v>42444</v>
      </c>
      <c r="G2316" s="24">
        <f t="shared" si="36"/>
        <v>42444</v>
      </c>
      <c r="H2316" s="25">
        <v>3360</v>
      </c>
      <c r="I2316" s="26" t="s">
        <v>38</v>
      </c>
    </row>
    <row r="2317" spans="1:9" x14ac:dyDescent="0.35">
      <c r="A2317" s="27" t="s">
        <v>19</v>
      </c>
      <c r="B2317" s="28" t="s">
        <v>44</v>
      </c>
      <c r="C2317" s="28" t="s">
        <v>26</v>
      </c>
      <c r="D2317" s="28" t="s">
        <v>34</v>
      </c>
      <c r="E2317" s="29">
        <v>42213</v>
      </c>
      <c r="F2317" s="30">
        <f>Dados!$E2317</f>
        <v>42213</v>
      </c>
      <c r="G2317" s="31">
        <f t="shared" si="36"/>
        <v>42213</v>
      </c>
      <c r="H2317" s="32">
        <v>2700</v>
      </c>
      <c r="I2317" s="33" t="s">
        <v>39</v>
      </c>
    </row>
    <row r="2318" spans="1:9" x14ac:dyDescent="0.35">
      <c r="A2318" s="20" t="s">
        <v>12</v>
      </c>
      <c r="B2318" s="21" t="s">
        <v>50</v>
      </c>
      <c r="C2318" s="21" t="s">
        <v>24</v>
      </c>
      <c r="D2318" s="21" t="s">
        <v>31</v>
      </c>
      <c r="E2318" s="22">
        <v>42058</v>
      </c>
      <c r="F2318" s="23">
        <f>Dados!$E2318</f>
        <v>42058</v>
      </c>
      <c r="G2318" s="24">
        <f t="shared" si="36"/>
        <v>42058</v>
      </c>
      <c r="H2318" s="25">
        <v>300</v>
      </c>
      <c r="I2318" s="26" t="s">
        <v>38</v>
      </c>
    </row>
    <row r="2319" spans="1:9" x14ac:dyDescent="0.35">
      <c r="A2319" s="27" t="s">
        <v>7</v>
      </c>
      <c r="B2319" s="28" t="s">
        <v>45</v>
      </c>
      <c r="C2319" s="28" t="s">
        <v>29</v>
      </c>
      <c r="D2319" s="28" t="s">
        <v>32</v>
      </c>
      <c r="E2319" s="29">
        <v>42883</v>
      </c>
      <c r="F2319" s="30">
        <f>Dados!$E2319</f>
        <v>42883</v>
      </c>
      <c r="G2319" s="31">
        <f t="shared" si="36"/>
        <v>42883</v>
      </c>
      <c r="H2319" s="32">
        <v>1600</v>
      </c>
      <c r="I2319" s="33" t="s">
        <v>38</v>
      </c>
    </row>
    <row r="2320" spans="1:9" x14ac:dyDescent="0.35">
      <c r="A2320" s="20" t="s">
        <v>22</v>
      </c>
      <c r="B2320" s="21" t="s">
        <v>49</v>
      </c>
      <c r="C2320" s="21" t="s">
        <v>28</v>
      </c>
      <c r="D2320" s="21" t="s">
        <v>34</v>
      </c>
      <c r="E2320" s="22">
        <v>42311</v>
      </c>
      <c r="F2320" s="23">
        <f>Dados!$E2320</f>
        <v>42311</v>
      </c>
      <c r="G2320" s="24">
        <f t="shared" si="36"/>
        <v>42311</v>
      </c>
      <c r="H2320" s="25">
        <v>3360</v>
      </c>
      <c r="I2320" s="26" t="s">
        <v>39</v>
      </c>
    </row>
    <row r="2321" spans="1:9" x14ac:dyDescent="0.35">
      <c r="A2321" s="27" t="s">
        <v>21</v>
      </c>
      <c r="B2321" s="28" t="s">
        <v>49</v>
      </c>
      <c r="C2321" s="28" t="s">
        <v>25</v>
      </c>
      <c r="D2321" s="28" t="s">
        <v>33</v>
      </c>
      <c r="E2321" s="29">
        <v>41690</v>
      </c>
      <c r="F2321" s="30">
        <f>Dados!$E2321</f>
        <v>41690</v>
      </c>
      <c r="G2321" s="31">
        <f t="shared" si="36"/>
        <v>41690</v>
      </c>
      <c r="H2321" s="32">
        <v>2400</v>
      </c>
      <c r="I2321" s="33" t="s">
        <v>39</v>
      </c>
    </row>
    <row r="2322" spans="1:9" x14ac:dyDescent="0.35">
      <c r="A2322" s="20" t="s">
        <v>23</v>
      </c>
      <c r="B2322" s="21" t="s">
        <v>48</v>
      </c>
      <c r="C2322" s="21" t="s">
        <v>29</v>
      </c>
      <c r="D2322" s="21" t="s">
        <v>31</v>
      </c>
      <c r="E2322" s="22">
        <v>42740</v>
      </c>
      <c r="F2322" s="23">
        <f>Dados!$E2322</f>
        <v>42740</v>
      </c>
      <c r="G2322" s="24">
        <f t="shared" si="36"/>
        <v>42740</v>
      </c>
      <c r="H2322" s="25">
        <v>2450</v>
      </c>
      <c r="I2322" s="26" t="s">
        <v>38</v>
      </c>
    </row>
    <row r="2323" spans="1:9" x14ac:dyDescent="0.35">
      <c r="A2323" s="27" t="s">
        <v>13</v>
      </c>
      <c r="B2323" s="28" t="s">
        <v>47</v>
      </c>
      <c r="C2323" s="28" t="s">
        <v>24</v>
      </c>
      <c r="D2323" s="28" t="s">
        <v>30</v>
      </c>
      <c r="E2323" s="29">
        <v>41965</v>
      </c>
      <c r="F2323" s="30">
        <f>Dados!$E2323</f>
        <v>41965</v>
      </c>
      <c r="G2323" s="31">
        <f t="shared" si="36"/>
        <v>41965</v>
      </c>
      <c r="H2323" s="32">
        <v>1500</v>
      </c>
      <c r="I2323" s="33" t="s">
        <v>39</v>
      </c>
    </row>
    <row r="2324" spans="1:9" x14ac:dyDescent="0.35">
      <c r="A2324" s="20" t="s">
        <v>23</v>
      </c>
      <c r="B2324" s="21" t="s">
        <v>46</v>
      </c>
      <c r="C2324" s="21" t="s">
        <v>28</v>
      </c>
      <c r="D2324" s="21" t="s">
        <v>34</v>
      </c>
      <c r="E2324" s="22">
        <v>42302</v>
      </c>
      <c r="F2324" s="23">
        <f>Dados!$E2324</f>
        <v>42302</v>
      </c>
      <c r="G2324" s="24">
        <f t="shared" si="36"/>
        <v>42302</v>
      </c>
      <c r="H2324" s="25">
        <v>2550</v>
      </c>
      <c r="I2324" s="26" t="s">
        <v>35</v>
      </c>
    </row>
    <row r="2325" spans="1:9" x14ac:dyDescent="0.35">
      <c r="A2325" s="27" t="s">
        <v>18</v>
      </c>
      <c r="B2325" s="28" t="s">
        <v>48</v>
      </c>
      <c r="C2325" s="28" t="s">
        <v>24</v>
      </c>
      <c r="D2325" s="28" t="s">
        <v>33</v>
      </c>
      <c r="E2325" s="29">
        <v>42386</v>
      </c>
      <c r="F2325" s="30">
        <f>Dados!$E2325</f>
        <v>42386</v>
      </c>
      <c r="G2325" s="31">
        <f t="shared" si="36"/>
        <v>42386</v>
      </c>
      <c r="H2325" s="32">
        <v>4560</v>
      </c>
      <c r="I2325" s="33" t="s">
        <v>39</v>
      </c>
    </row>
    <row r="2326" spans="1:9" x14ac:dyDescent="0.35">
      <c r="A2326" s="20" t="s">
        <v>23</v>
      </c>
      <c r="B2326" s="21" t="s">
        <v>45</v>
      </c>
      <c r="C2326" s="21" t="s">
        <v>29</v>
      </c>
      <c r="D2326" s="21" t="s">
        <v>30</v>
      </c>
      <c r="E2326" s="22">
        <v>42719</v>
      </c>
      <c r="F2326" s="23">
        <f>Dados!$E2326</f>
        <v>42719</v>
      </c>
      <c r="G2326" s="24">
        <f t="shared" si="36"/>
        <v>42719</v>
      </c>
      <c r="H2326" s="25">
        <v>3400</v>
      </c>
      <c r="I2326" s="26" t="s">
        <v>39</v>
      </c>
    </row>
    <row r="2327" spans="1:9" x14ac:dyDescent="0.35">
      <c r="A2327" s="27" t="s">
        <v>11</v>
      </c>
      <c r="B2327" s="28" t="s">
        <v>48</v>
      </c>
      <c r="C2327" s="28" t="s">
        <v>26</v>
      </c>
      <c r="D2327" s="28" t="s">
        <v>34</v>
      </c>
      <c r="E2327" s="29">
        <v>42549</v>
      </c>
      <c r="F2327" s="30">
        <f>Dados!$E2327</f>
        <v>42549</v>
      </c>
      <c r="G2327" s="31">
        <f t="shared" si="36"/>
        <v>42549</v>
      </c>
      <c r="H2327" s="32">
        <v>1900</v>
      </c>
      <c r="I2327" s="33" t="s">
        <v>39</v>
      </c>
    </row>
    <row r="2328" spans="1:9" x14ac:dyDescent="0.35">
      <c r="A2328" s="20" t="s">
        <v>6</v>
      </c>
      <c r="B2328" s="21" t="s">
        <v>49</v>
      </c>
      <c r="C2328" s="21" t="s">
        <v>27</v>
      </c>
      <c r="D2328" s="21" t="s">
        <v>34</v>
      </c>
      <c r="E2328" s="22">
        <v>41766</v>
      </c>
      <c r="F2328" s="23">
        <f>Dados!$E2328</f>
        <v>41766</v>
      </c>
      <c r="G2328" s="24">
        <f t="shared" si="36"/>
        <v>41766</v>
      </c>
      <c r="H2328" s="25">
        <v>2210</v>
      </c>
      <c r="I2328" s="26" t="s">
        <v>35</v>
      </c>
    </row>
    <row r="2329" spans="1:9" x14ac:dyDescent="0.35">
      <c r="A2329" s="27" t="s">
        <v>11</v>
      </c>
      <c r="B2329" s="28" t="s">
        <v>47</v>
      </c>
      <c r="C2329" s="28" t="s">
        <v>26</v>
      </c>
      <c r="D2329" s="28" t="s">
        <v>32</v>
      </c>
      <c r="E2329" s="29">
        <v>42159</v>
      </c>
      <c r="F2329" s="30">
        <f>Dados!$E2329</f>
        <v>42159</v>
      </c>
      <c r="G2329" s="31">
        <f t="shared" si="36"/>
        <v>42159</v>
      </c>
      <c r="H2329" s="32">
        <v>300</v>
      </c>
      <c r="I2329" s="33" t="s">
        <v>39</v>
      </c>
    </row>
    <row r="2330" spans="1:9" x14ac:dyDescent="0.35">
      <c r="A2330" s="20" t="s">
        <v>16</v>
      </c>
      <c r="B2330" s="21" t="s">
        <v>44</v>
      </c>
      <c r="C2330" s="21" t="s">
        <v>29</v>
      </c>
      <c r="D2330" s="21" t="s">
        <v>30</v>
      </c>
      <c r="E2330" s="22">
        <v>41756</v>
      </c>
      <c r="F2330" s="23">
        <f>Dados!$E2330</f>
        <v>41756</v>
      </c>
      <c r="G2330" s="24">
        <f t="shared" si="36"/>
        <v>41756</v>
      </c>
      <c r="H2330" s="25">
        <v>870</v>
      </c>
      <c r="I2330" s="26" t="s">
        <v>38</v>
      </c>
    </row>
    <row r="2331" spans="1:9" x14ac:dyDescent="0.35">
      <c r="A2331" s="27" t="s">
        <v>20</v>
      </c>
      <c r="B2331" s="28" t="s">
        <v>44</v>
      </c>
      <c r="C2331" s="28" t="s">
        <v>25</v>
      </c>
      <c r="D2331" s="28" t="s">
        <v>34</v>
      </c>
      <c r="E2331" s="29">
        <v>42090</v>
      </c>
      <c r="F2331" s="30">
        <f>Dados!$E2331</f>
        <v>42090</v>
      </c>
      <c r="G2331" s="31">
        <f t="shared" si="36"/>
        <v>42090</v>
      </c>
      <c r="H2331" s="32">
        <v>600</v>
      </c>
      <c r="I2331" s="33" t="s">
        <v>39</v>
      </c>
    </row>
    <row r="2332" spans="1:9" x14ac:dyDescent="0.35">
      <c r="A2332" s="20" t="s">
        <v>7</v>
      </c>
      <c r="B2332" s="21" t="s">
        <v>48</v>
      </c>
      <c r="C2332" s="21" t="s">
        <v>26</v>
      </c>
      <c r="D2332" s="21" t="s">
        <v>33</v>
      </c>
      <c r="E2332" s="22">
        <v>42709</v>
      </c>
      <c r="F2332" s="23">
        <f>Dados!$E2332</f>
        <v>42709</v>
      </c>
      <c r="G2332" s="24">
        <f t="shared" si="36"/>
        <v>42709</v>
      </c>
      <c r="H2332" s="25">
        <v>4550</v>
      </c>
      <c r="I2332" s="26" t="s">
        <v>35</v>
      </c>
    </row>
    <row r="2333" spans="1:9" x14ac:dyDescent="0.35">
      <c r="A2333" s="27" t="s">
        <v>11</v>
      </c>
      <c r="B2333" s="28" t="s">
        <v>48</v>
      </c>
      <c r="C2333" s="28" t="s">
        <v>28</v>
      </c>
      <c r="D2333" s="28" t="s">
        <v>31</v>
      </c>
      <c r="E2333" s="29">
        <v>42073</v>
      </c>
      <c r="F2333" s="30">
        <f>Dados!$E2333</f>
        <v>42073</v>
      </c>
      <c r="G2333" s="31">
        <f t="shared" si="36"/>
        <v>42073</v>
      </c>
      <c r="H2333" s="32">
        <v>2000</v>
      </c>
      <c r="I2333" s="33" t="s">
        <v>39</v>
      </c>
    </row>
    <row r="2334" spans="1:9" x14ac:dyDescent="0.35">
      <c r="A2334" s="20" t="s">
        <v>18</v>
      </c>
      <c r="B2334" s="21" t="s">
        <v>47</v>
      </c>
      <c r="C2334" s="21" t="s">
        <v>26</v>
      </c>
      <c r="D2334" s="21" t="s">
        <v>31</v>
      </c>
      <c r="E2334" s="22">
        <v>42028</v>
      </c>
      <c r="F2334" s="23">
        <f>Dados!$E2334</f>
        <v>42028</v>
      </c>
      <c r="G2334" s="24">
        <f t="shared" si="36"/>
        <v>42028</v>
      </c>
      <c r="H2334" s="25">
        <v>400</v>
      </c>
      <c r="I2334" s="26" t="s">
        <v>38</v>
      </c>
    </row>
    <row r="2335" spans="1:9" x14ac:dyDescent="0.35">
      <c r="A2335" s="27" t="s">
        <v>23</v>
      </c>
      <c r="B2335" s="28" t="s">
        <v>48</v>
      </c>
      <c r="C2335" s="28" t="s">
        <v>24</v>
      </c>
      <c r="D2335" s="28" t="s">
        <v>33</v>
      </c>
      <c r="E2335" s="29">
        <v>42781</v>
      </c>
      <c r="F2335" s="30">
        <f>Dados!$E2335</f>
        <v>42781</v>
      </c>
      <c r="G2335" s="31">
        <f t="shared" si="36"/>
        <v>42781</v>
      </c>
      <c r="H2335" s="32">
        <v>3400</v>
      </c>
      <c r="I2335" s="33" t="s">
        <v>36</v>
      </c>
    </row>
    <row r="2336" spans="1:9" x14ac:dyDescent="0.35">
      <c r="A2336" s="20" t="s">
        <v>9</v>
      </c>
      <c r="B2336" s="21" t="s">
        <v>47</v>
      </c>
      <c r="C2336" s="21" t="s">
        <v>27</v>
      </c>
      <c r="D2336" s="21" t="s">
        <v>32</v>
      </c>
      <c r="E2336" s="22">
        <v>42710</v>
      </c>
      <c r="F2336" s="23">
        <f>Dados!$E2336</f>
        <v>42710</v>
      </c>
      <c r="G2336" s="24">
        <f t="shared" si="36"/>
        <v>42710</v>
      </c>
      <c r="H2336" s="25">
        <v>1450</v>
      </c>
      <c r="I2336" s="26" t="s">
        <v>39</v>
      </c>
    </row>
    <row r="2337" spans="1:9" x14ac:dyDescent="0.35">
      <c r="A2337" s="27" t="s">
        <v>6</v>
      </c>
      <c r="B2337" s="28" t="s">
        <v>49</v>
      </c>
      <c r="C2337" s="28" t="s">
        <v>27</v>
      </c>
      <c r="D2337" s="28" t="s">
        <v>34</v>
      </c>
      <c r="E2337" s="29">
        <v>42071</v>
      </c>
      <c r="F2337" s="30">
        <f>Dados!$E2337</f>
        <v>42071</v>
      </c>
      <c r="G2337" s="31">
        <f t="shared" si="36"/>
        <v>42071</v>
      </c>
      <c r="H2337" s="32">
        <v>480</v>
      </c>
      <c r="I2337" s="33" t="s">
        <v>38</v>
      </c>
    </row>
    <row r="2338" spans="1:9" x14ac:dyDescent="0.35">
      <c r="A2338" s="20" t="s">
        <v>11</v>
      </c>
      <c r="B2338" s="21" t="s">
        <v>48</v>
      </c>
      <c r="C2338" s="21" t="s">
        <v>29</v>
      </c>
      <c r="D2338" s="21" t="s">
        <v>33</v>
      </c>
      <c r="E2338" s="22">
        <v>42762</v>
      </c>
      <c r="F2338" s="23">
        <f>Dados!$E2338</f>
        <v>42762</v>
      </c>
      <c r="G2338" s="24">
        <f t="shared" si="36"/>
        <v>42762</v>
      </c>
      <c r="H2338" s="25">
        <v>1400</v>
      </c>
      <c r="I2338" s="26" t="s">
        <v>39</v>
      </c>
    </row>
    <row r="2339" spans="1:9" x14ac:dyDescent="0.35">
      <c r="A2339" s="27" t="s">
        <v>13</v>
      </c>
      <c r="B2339" s="28" t="s">
        <v>44</v>
      </c>
      <c r="C2339" s="28" t="s">
        <v>24</v>
      </c>
      <c r="D2339" s="28" t="s">
        <v>31</v>
      </c>
      <c r="E2339" s="29">
        <v>41811</v>
      </c>
      <c r="F2339" s="30">
        <f>Dados!$E2339</f>
        <v>41811</v>
      </c>
      <c r="G2339" s="31">
        <f t="shared" si="36"/>
        <v>41811</v>
      </c>
      <c r="H2339" s="32">
        <v>1900</v>
      </c>
      <c r="I2339" s="33" t="s">
        <v>39</v>
      </c>
    </row>
    <row r="2340" spans="1:9" x14ac:dyDescent="0.35">
      <c r="A2340" s="20" t="s">
        <v>5</v>
      </c>
      <c r="B2340" s="21" t="s">
        <v>50</v>
      </c>
      <c r="C2340" s="21" t="s">
        <v>25</v>
      </c>
      <c r="D2340" s="21" t="s">
        <v>31</v>
      </c>
      <c r="E2340" s="22">
        <v>42714</v>
      </c>
      <c r="F2340" s="23">
        <f>Dados!$E2340</f>
        <v>42714</v>
      </c>
      <c r="G2340" s="24">
        <f t="shared" si="36"/>
        <v>42714</v>
      </c>
      <c r="H2340" s="25">
        <v>1350</v>
      </c>
      <c r="I2340" s="26" t="s">
        <v>35</v>
      </c>
    </row>
    <row r="2341" spans="1:9" x14ac:dyDescent="0.35">
      <c r="A2341" s="27" t="s">
        <v>22</v>
      </c>
      <c r="B2341" s="28" t="s">
        <v>46</v>
      </c>
      <c r="C2341" s="28" t="s">
        <v>25</v>
      </c>
      <c r="D2341" s="28" t="s">
        <v>34</v>
      </c>
      <c r="E2341" s="29">
        <v>41792</v>
      </c>
      <c r="F2341" s="30">
        <f>Dados!$E2341</f>
        <v>41792</v>
      </c>
      <c r="G2341" s="31">
        <f t="shared" si="36"/>
        <v>41792</v>
      </c>
      <c r="H2341" s="32">
        <v>700</v>
      </c>
      <c r="I2341" s="33" t="s">
        <v>38</v>
      </c>
    </row>
    <row r="2342" spans="1:9" x14ac:dyDescent="0.35">
      <c r="A2342" s="20" t="s">
        <v>16</v>
      </c>
      <c r="B2342" s="21" t="s">
        <v>44</v>
      </c>
      <c r="C2342" s="21" t="s">
        <v>29</v>
      </c>
      <c r="D2342" s="21" t="s">
        <v>33</v>
      </c>
      <c r="E2342" s="22">
        <v>41926</v>
      </c>
      <c r="F2342" s="23">
        <f>Dados!$E2342</f>
        <v>41926</v>
      </c>
      <c r="G2342" s="24">
        <f t="shared" si="36"/>
        <v>41926</v>
      </c>
      <c r="H2342" s="25">
        <v>1800</v>
      </c>
      <c r="I2342" s="26" t="s">
        <v>39</v>
      </c>
    </row>
    <row r="2343" spans="1:9" x14ac:dyDescent="0.35">
      <c r="A2343" s="27" t="s">
        <v>16</v>
      </c>
      <c r="B2343" s="28" t="s">
        <v>47</v>
      </c>
      <c r="C2343" s="28" t="s">
        <v>24</v>
      </c>
      <c r="D2343" s="28" t="s">
        <v>34</v>
      </c>
      <c r="E2343" s="29">
        <v>42702</v>
      </c>
      <c r="F2343" s="30">
        <f>Dados!$E2343</f>
        <v>42702</v>
      </c>
      <c r="G2343" s="31">
        <f t="shared" si="36"/>
        <v>42702</v>
      </c>
      <c r="H2343" s="32">
        <v>1160</v>
      </c>
      <c r="I2343" s="33" t="s">
        <v>39</v>
      </c>
    </row>
    <row r="2344" spans="1:9" x14ac:dyDescent="0.35">
      <c r="A2344" s="20" t="s">
        <v>11</v>
      </c>
      <c r="B2344" s="21" t="s">
        <v>48</v>
      </c>
      <c r="C2344" s="21" t="s">
        <v>24</v>
      </c>
      <c r="D2344" s="21" t="s">
        <v>30</v>
      </c>
      <c r="E2344" s="22">
        <v>42718</v>
      </c>
      <c r="F2344" s="23">
        <f>Dados!$E2344</f>
        <v>42718</v>
      </c>
      <c r="G2344" s="24">
        <f t="shared" si="36"/>
        <v>42718</v>
      </c>
      <c r="H2344" s="25">
        <v>6650</v>
      </c>
      <c r="I2344" s="26" t="s">
        <v>39</v>
      </c>
    </row>
    <row r="2345" spans="1:9" x14ac:dyDescent="0.35">
      <c r="A2345" s="27" t="s">
        <v>7</v>
      </c>
      <c r="B2345" s="28" t="s">
        <v>44</v>
      </c>
      <c r="C2345" s="28" t="s">
        <v>29</v>
      </c>
      <c r="D2345" s="28" t="s">
        <v>31</v>
      </c>
      <c r="E2345" s="29">
        <v>42265</v>
      </c>
      <c r="F2345" s="30">
        <f>Dados!$E2345</f>
        <v>42265</v>
      </c>
      <c r="G2345" s="31">
        <f t="shared" si="36"/>
        <v>42265</v>
      </c>
      <c r="H2345" s="32">
        <v>580</v>
      </c>
      <c r="I2345" s="33" t="s">
        <v>37</v>
      </c>
    </row>
    <row r="2346" spans="1:9" x14ac:dyDescent="0.35">
      <c r="A2346" s="20" t="s">
        <v>23</v>
      </c>
      <c r="B2346" s="21" t="s">
        <v>50</v>
      </c>
      <c r="C2346" s="21" t="s">
        <v>26</v>
      </c>
      <c r="D2346" s="21" t="s">
        <v>30</v>
      </c>
      <c r="E2346" s="22">
        <v>41971</v>
      </c>
      <c r="F2346" s="23">
        <f>Dados!$E2346</f>
        <v>41971</v>
      </c>
      <c r="G2346" s="24">
        <f t="shared" si="36"/>
        <v>41971</v>
      </c>
      <c r="H2346" s="25">
        <v>1160</v>
      </c>
      <c r="I2346" s="26" t="s">
        <v>39</v>
      </c>
    </row>
    <row r="2347" spans="1:9" x14ac:dyDescent="0.35">
      <c r="A2347" s="27" t="s">
        <v>13</v>
      </c>
      <c r="B2347" s="28" t="s">
        <v>49</v>
      </c>
      <c r="C2347" s="28" t="s">
        <v>26</v>
      </c>
      <c r="D2347" s="28" t="s">
        <v>34</v>
      </c>
      <c r="E2347" s="29">
        <v>42618</v>
      </c>
      <c r="F2347" s="30">
        <f>Dados!$E2347</f>
        <v>42618</v>
      </c>
      <c r="G2347" s="31">
        <f t="shared" si="36"/>
        <v>42618</v>
      </c>
      <c r="H2347" s="32">
        <v>1530</v>
      </c>
      <c r="I2347" s="33" t="s">
        <v>37</v>
      </c>
    </row>
    <row r="2348" spans="1:9" x14ac:dyDescent="0.35">
      <c r="A2348" s="20" t="s">
        <v>15</v>
      </c>
      <c r="B2348" s="21" t="s">
        <v>50</v>
      </c>
      <c r="C2348" s="21" t="s">
        <v>28</v>
      </c>
      <c r="D2348" s="21" t="s">
        <v>34</v>
      </c>
      <c r="E2348" s="22">
        <v>42637</v>
      </c>
      <c r="F2348" s="23">
        <f>Dados!$E2348</f>
        <v>42637</v>
      </c>
      <c r="G2348" s="24">
        <f t="shared" si="36"/>
        <v>42637</v>
      </c>
      <c r="H2348" s="25">
        <v>4080</v>
      </c>
      <c r="I2348" s="26" t="s">
        <v>39</v>
      </c>
    </row>
    <row r="2349" spans="1:9" x14ac:dyDescent="0.35">
      <c r="A2349" s="27" t="s">
        <v>20</v>
      </c>
      <c r="B2349" s="28" t="s">
        <v>44</v>
      </c>
      <c r="C2349" s="28" t="s">
        <v>27</v>
      </c>
      <c r="D2349" s="28" t="s">
        <v>30</v>
      </c>
      <c r="E2349" s="29">
        <v>42759</v>
      </c>
      <c r="F2349" s="30">
        <f>Dados!$E2349</f>
        <v>42759</v>
      </c>
      <c r="G2349" s="31">
        <f t="shared" si="36"/>
        <v>42759</v>
      </c>
      <c r="H2349" s="32">
        <v>400</v>
      </c>
      <c r="I2349" s="33" t="s">
        <v>37</v>
      </c>
    </row>
    <row r="2350" spans="1:9" x14ac:dyDescent="0.35">
      <c r="A2350" s="20" t="s">
        <v>17</v>
      </c>
      <c r="B2350" s="21" t="s">
        <v>46</v>
      </c>
      <c r="C2350" s="21" t="s">
        <v>29</v>
      </c>
      <c r="D2350" s="21" t="s">
        <v>33</v>
      </c>
      <c r="E2350" s="22">
        <v>41980</v>
      </c>
      <c r="F2350" s="23">
        <f>Dados!$E2350</f>
        <v>41980</v>
      </c>
      <c r="G2350" s="24">
        <f t="shared" si="36"/>
        <v>41980</v>
      </c>
      <c r="H2350" s="25">
        <v>1870</v>
      </c>
      <c r="I2350" s="26" t="s">
        <v>36</v>
      </c>
    </row>
    <row r="2351" spans="1:9" x14ac:dyDescent="0.35">
      <c r="A2351" s="27" t="s">
        <v>20</v>
      </c>
      <c r="B2351" s="28" t="s">
        <v>48</v>
      </c>
      <c r="C2351" s="28" t="s">
        <v>28</v>
      </c>
      <c r="D2351" s="28" t="s">
        <v>31</v>
      </c>
      <c r="E2351" s="29">
        <v>42081</v>
      </c>
      <c r="F2351" s="30">
        <f>Dados!$E2351</f>
        <v>42081</v>
      </c>
      <c r="G2351" s="31">
        <f t="shared" si="36"/>
        <v>42081</v>
      </c>
      <c r="H2351" s="32">
        <v>3600</v>
      </c>
      <c r="I2351" s="33" t="s">
        <v>35</v>
      </c>
    </row>
    <row r="2352" spans="1:9" x14ac:dyDescent="0.35">
      <c r="A2352" s="20" t="s">
        <v>22</v>
      </c>
      <c r="B2352" s="21" t="s">
        <v>49</v>
      </c>
      <c r="C2352" s="21" t="s">
        <v>25</v>
      </c>
      <c r="D2352" s="21" t="s">
        <v>30</v>
      </c>
      <c r="E2352" s="22">
        <v>42019</v>
      </c>
      <c r="F2352" s="23">
        <f>Dados!$E2352</f>
        <v>42019</v>
      </c>
      <c r="G2352" s="24">
        <f t="shared" si="36"/>
        <v>42019</v>
      </c>
      <c r="H2352" s="25">
        <v>4640</v>
      </c>
      <c r="I2352" s="26" t="s">
        <v>38</v>
      </c>
    </row>
    <row r="2353" spans="1:9" x14ac:dyDescent="0.35">
      <c r="A2353" s="27" t="s">
        <v>7</v>
      </c>
      <c r="B2353" s="28" t="s">
        <v>47</v>
      </c>
      <c r="C2353" s="28" t="s">
        <v>29</v>
      </c>
      <c r="D2353" s="28" t="s">
        <v>34</v>
      </c>
      <c r="E2353" s="29">
        <v>42245</v>
      </c>
      <c r="F2353" s="30">
        <f>Dados!$E2353</f>
        <v>42245</v>
      </c>
      <c r="G2353" s="31">
        <f t="shared" si="36"/>
        <v>42245</v>
      </c>
      <c r="H2353" s="32">
        <v>2210</v>
      </c>
      <c r="I2353" s="33" t="s">
        <v>39</v>
      </c>
    </row>
    <row r="2354" spans="1:9" x14ac:dyDescent="0.35">
      <c r="A2354" s="20" t="s">
        <v>15</v>
      </c>
      <c r="B2354" s="21" t="s">
        <v>49</v>
      </c>
      <c r="C2354" s="21" t="s">
        <v>24</v>
      </c>
      <c r="D2354" s="21" t="s">
        <v>31</v>
      </c>
      <c r="E2354" s="22">
        <v>42702</v>
      </c>
      <c r="F2354" s="23">
        <f>Dados!$E2354</f>
        <v>42702</v>
      </c>
      <c r="G2354" s="24">
        <f t="shared" si="36"/>
        <v>42702</v>
      </c>
      <c r="H2354" s="25">
        <v>3400</v>
      </c>
      <c r="I2354" s="26" t="s">
        <v>39</v>
      </c>
    </row>
    <row r="2355" spans="1:9" x14ac:dyDescent="0.35">
      <c r="A2355" s="27" t="s">
        <v>21</v>
      </c>
      <c r="B2355" s="28" t="s">
        <v>45</v>
      </c>
      <c r="C2355" s="28" t="s">
        <v>26</v>
      </c>
      <c r="D2355" s="28" t="s">
        <v>30</v>
      </c>
      <c r="E2355" s="29">
        <v>42477</v>
      </c>
      <c r="F2355" s="30">
        <f>Dados!$E2355</f>
        <v>42477</v>
      </c>
      <c r="G2355" s="31">
        <f t="shared" si="36"/>
        <v>42477</v>
      </c>
      <c r="H2355" s="32">
        <v>700</v>
      </c>
      <c r="I2355" s="33" t="s">
        <v>39</v>
      </c>
    </row>
    <row r="2356" spans="1:9" x14ac:dyDescent="0.35">
      <c r="A2356" s="20" t="s">
        <v>11</v>
      </c>
      <c r="B2356" s="21" t="s">
        <v>50</v>
      </c>
      <c r="C2356" s="21" t="s">
        <v>24</v>
      </c>
      <c r="D2356" s="21" t="s">
        <v>31</v>
      </c>
      <c r="E2356" s="22">
        <v>42036</v>
      </c>
      <c r="F2356" s="23">
        <f>Dados!$E2356</f>
        <v>42036</v>
      </c>
      <c r="G2356" s="24">
        <f t="shared" si="36"/>
        <v>42036</v>
      </c>
      <c r="H2356" s="25">
        <v>1000</v>
      </c>
      <c r="I2356" s="26" t="s">
        <v>36</v>
      </c>
    </row>
    <row r="2357" spans="1:9" x14ac:dyDescent="0.35">
      <c r="A2357" s="27" t="s">
        <v>15</v>
      </c>
      <c r="B2357" s="28" t="s">
        <v>49</v>
      </c>
      <c r="C2357" s="28" t="s">
        <v>25</v>
      </c>
      <c r="D2357" s="28" t="s">
        <v>32</v>
      </c>
      <c r="E2357" s="29">
        <v>41709</v>
      </c>
      <c r="F2357" s="30">
        <f>Dados!$E2357</f>
        <v>41709</v>
      </c>
      <c r="G2357" s="31">
        <f t="shared" si="36"/>
        <v>41709</v>
      </c>
      <c r="H2357" s="32">
        <v>2100</v>
      </c>
      <c r="I2357" s="33" t="s">
        <v>39</v>
      </c>
    </row>
    <row r="2358" spans="1:9" x14ac:dyDescent="0.35">
      <c r="A2358" s="20" t="s">
        <v>12</v>
      </c>
      <c r="B2358" s="21" t="s">
        <v>50</v>
      </c>
      <c r="C2358" s="21" t="s">
        <v>24</v>
      </c>
      <c r="D2358" s="21" t="s">
        <v>31</v>
      </c>
      <c r="E2358" s="22">
        <v>42626</v>
      </c>
      <c r="F2358" s="23">
        <f>Dados!$E2358</f>
        <v>42626</v>
      </c>
      <c r="G2358" s="24">
        <f t="shared" si="36"/>
        <v>42626</v>
      </c>
      <c r="H2358" s="25">
        <v>3000</v>
      </c>
      <c r="I2358" s="26" t="s">
        <v>39</v>
      </c>
    </row>
    <row r="2359" spans="1:9" x14ac:dyDescent="0.35">
      <c r="A2359" s="27" t="s">
        <v>7</v>
      </c>
      <c r="B2359" s="28" t="s">
        <v>45</v>
      </c>
      <c r="C2359" s="28" t="s">
        <v>27</v>
      </c>
      <c r="D2359" s="28" t="s">
        <v>32</v>
      </c>
      <c r="E2359" s="29">
        <v>42136</v>
      </c>
      <c r="F2359" s="30">
        <f>Dados!$E2359</f>
        <v>42136</v>
      </c>
      <c r="G2359" s="31">
        <f t="shared" si="36"/>
        <v>42136</v>
      </c>
      <c r="H2359" s="32">
        <v>1450</v>
      </c>
      <c r="I2359" s="33" t="s">
        <v>37</v>
      </c>
    </row>
    <row r="2360" spans="1:9" x14ac:dyDescent="0.35">
      <c r="A2360" s="20" t="s">
        <v>13</v>
      </c>
      <c r="B2360" s="21" t="s">
        <v>44</v>
      </c>
      <c r="C2360" s="21" t="s">
        <v>25</v>
      </c>
      <c r="D2360" s="21" t="s">
        <v>32</v>
      </c>
      <c r="E2360" s="22">
        <v>42726</v>
      </c>
      <c r="F2360" s="23">
        <f>Dados!$E2360</f>
        <v>42726</v>
      </c>
      <c r="G2360" s="24">
        <f t="shared" si="36"/>
        <v>42726</v>
      </c>
      <c r="H2360" s="25">
        <v>2700</v>
      </c>
      <c r="I2360" s="26" t="s">
        <v>38</v>
      </c>
    </row>
    <row r="2361" spans="1:9" x14ac:dyDescent="0.35">
      <c r="A2361" s="27" t="s">
        <v>16</v>
      </c>
      <c r="B2361" s="28" t="s">
        <v>48</v>
      </c>
      <c r="C2361" s="28" t="s">
        <v>26</v>
      </c>
      <c r="D2361" s="28" t="s">
        <v>30</v>
      </c>
      <c r="E2361" s="29">
        <v>42868</v>
      </c>
      <c r="F2361" s="30">
        <f>Dados!$E2361</f>
        <v>42868</v>
      </c>
      <c r="G2361" s="31">
        <f t="shared" si="36"/>
        <v>42868</v>
      </c>
      <c r="H2361" s="32">
        <v>1900</v>
      </c>
      <c r="I2361" s="33" t="s">
        <v>35</v>
      </c>
    </row>
    <row r="2362" spans="1:9" x14ac:dyDescent="0.35">
      <c r="A2362" s="20" t="s">
        <v>19</v>
      </c>
      <c r="B2362" s="21" t="s">
        <v>44</v>
      </c>
      <c r="C2362" s="21" t="s">
        <v>28</v>
      </c>
      <c r="D2362" s="21" t="s">
        <v>34</v>
      </c>
      <c r="E2362" s="22">
        <v>42096</v>
      </c>
      <c r="F2362" s="23">
        <f>Dados!$E2362</f>
        <v>42096</v>
      </c>
      <c r="G2362" s="24">
        <f t="shared" si="36"/>
        <v>42096</v>
      </c>
      <c r="H2362" s="25">
        <v>600</v>
      </c>
      <c r="I2362" s="26" t="s">
        <v>35</v>
      </c>
    </row>
    <row r="2363" spans="1:9" x14ac:dyDescent="0.35">
      <c r="A2363" s="27" t="s">
        <v>14</v>
      </c>
      <c r="B2363" s="28" t="s">
        <v>46</v>
      </c>
      <c r="C2363" s="28" t="s">
        <v>27</v>
      </c>
      <c r="D2363" s="28" t="s">
        <v>31</v>
      </c>
      <c r="E2363" s="29">
        <v>42366</v>
      </c>
      <c r="F2363" s="30">
        <f>Dados!$E2363</f>
        <v>42366</v>
      </c>
      <c r="G2363" s="31">
        <f t="shared" si="36"/>
        <v>42366</v>
      </c>
      <c r="H2363" s="32">
        <v>7000</v>
      </c>
      <c r="I2363" s="33" t="s">
        <v>37</v>
      </c>
    </row>
    <row r="2364" spans="1:9" x14ac:dyDescent="0.35">
      <c r="A2364" s="20" t="s">
        <v>5</v>
      </c>
      <c r="B2364" s="21" t="s">
        <v>49</v>
      </c>
      <c r="C2364" s="21" t="s">
        <v>29</v>
      </c>
      <c r="D2364" s="21" t="s">
        <v>31</v>
      </c>
      <c r="E2364" s="22">
        <v>42290</v>
      </c>
      <c r="F2364" s="23">
        <f>Dados!$E2364</f>
        <v>42290</v>
      </c>
      <c r="G2364" s="24">
        <f t="shared" si="36"/>
        <v>42290</v>
      </c>
      <c r="H2364" s="25">
        <v>2800</v>
      </c>
      <c r="I2364" s="26" t="s">
        <v>39</v>
      </c>
    </row>
    <row r="2365" spans="1:9" x14ac:dyDescent="0.35">
      <c r="A2365" s="27" t="s">
        <v>7</v>
      </c>
      <c r="B2365" s="28" t="s">
        <v>46</v>
      </c>
      <c r="C2365" s="28" t="s">
        <v>28</v>
      </c>
      <c r="D2365" s="28" t="s">
        <v>31</v>
      </c>
      <c r="E2365" s="29">
        <v>41743</v>
      </c>
      <c r="F2365" s="30">
        <f>Dados!$E2365</f>
        <v>41743</v>
      </c>
      <c r="G2365" s="31">
        <f t="shared" si="36"/>
        <v>41743</v>
      </c>
      <c r="H2365" s="32">
        <v>1400</v>
      </c>
      <c r="I2365" s="33" t="s">
        <v>39</v>
      </c>
    </row>
    <row r="2366" spans="1:9" x14ac:dyDescent="0.35">
      <c r="A2366" s="20" t="s">
        <v>23</v>
      </c>
      <c r="B2366" s="21" t="s">
        <v>47</v>
      </c>
      <c r="C2366" s="21" t="s">
        <v>24</v>
      </c>
      <c r="D2366" s="21" t="s">
        <v>32</v>
      </c>
      <c r="E2366" s="22">
        <v>42648</v>
      </c>
      <c r="F2366" s="23">
        <f>Dados!$E2366</f>
        <v>42648</v>
      </c>
      <c r="G2366" s="24">
        <f t="shared" si="36"/>
        <v>42648</v>
      </c>
      <c r="H2366" s="25">
        <v>2900</v>
      </c>
      <c r="I2366" s="26" t="s">
        <v>39</v>
      </c>
    </row>
    <row r="2367" spans="1:9" x14ac:dyDescent="0.35">
      <c r="A2367" s="27" t="s">
        <v>15</v>
      </c>
      <c r="B2367" s="28" t="s">
        <v>50</v>
      </c>
      <c r="C2367" s="28" t="s">
        <v>24</v>
      </c>
      <c r="D2367" s="28" t="s">
        <v>31</v>
      </c>
      <c r="E2367" s="29">
        <v>41823</v>
      </c>
      <c r="F2367" s="30">
        <f>Dados!$E2367</f>
        <v>41823</v>
      </c>
      <c r="G2367" s="31">
        <f t="shared" si="36"/>
        <v>41823</v>
      </c>
      <c r="H2367" s="32">
        <v>4000</v>
      </c>
      <c r="I2367" s="33" t="s">
        <v>39</v>
      </c>
    </row>
    <row r="2368" spans="1:9" x14ac:dyDescent="0.35">
      <c r="A2368" s="20" t="s">
        <v>18</v>
      </c>
      <c r="B2368" s="21" t="s">
        <v>44</v>
      </c>
      <c r="C2368" s="21" t="s">
        <v>26</v>
      </c>
      <c r="D2368" s="21" t="s">
        <v>34</v>
      </c>
      <c r="E2368" s="22">
        <v>41659</v>
      </c>
      <c r="F2368" s="23">
        <f>Dados!$E2368</f>
        <v>41659</v>
      </c>
      <c r="G2368" s="24">
        <f t="shared" si="36"/>
        <v>41659</v>
      </c>
      <c r="H2368" s="25">
        <v>1900</v>
      </c>
      <c r="I2368" s="26" t="s">
        <v>39</v>
      </c>
    </row>
    <row r="2369" spans="1:9" x14ac:dyDescent="0.35">
      <c r="A2369" s="27" t="s">
        <v>5</v>
      </c>
      <c r="B2369" s="28" t="s">
        <v>48</v>
      </c>
      <c r="C2369" s="28" t="s">
        <v>24</v>
      </c>
      <c r="D2369" s="28" t="s">
        <v>32</v>
      </c>
      <c r="E2369" s="29">
        <v>42245</v>
      </c>
      <c r="F2369" s="30">
        <f>Dados!$E2369</f>
        <v>42245</v>
      </c>
      <c r="G2369" s="31">
        <f t="shared" si="36"/>
        <v>42245</v>
      </c>
      <c r="H2369" s="32">
        <v>400</v>
      </c>
      <c r="I2369" s="33" t="s">
        <v>37</v>
      </c>
    </row>
    <row r="2370" spans="1:9" x14ac:dyDescent="0.35">
      <c r="A2370" s="20" t="s">
        <v>21</v>
      </c>
      <c r="B2370" s="21" t="s">
        <v>46</v>
      </c>
      <c r="C2370" s="21" t="s">
        <v>27</v>
      </c>
      <c r="D2370" s="21" t="s">
        <v>33</v>
      </c>
      <c r="E2370" s="22">
        <v>42174</v>
      </c>
      <c r="F2370" s="23">
        <f>Dados!$E2370</f>
        <v>42174</v>
      </c>
      <c r="G2370" s="24">
        <f t="shared" ref="G2370:G2433" si="37">E2370</f>
        <v>42174</v>
      </c>
      <c r="H2370" s="25">
        <v>2800</v>
      </c>
      <c r="I2370" s="26" t="s">
        <v>35</v>
      </c>
    </row>
    <row r="2371" spans="1:9" x14ac:dyDescent="0.35">
      <c r="A2371" s="27" t="s">
        <v>12</v>
      </c>
      <c r="B2371" s="28" t="s">
        <v>44</v>
      </c>
      <c r="C2371" s="28" t="s">
        <v>27</v>
      </c>
      <c r="D2371" s="28" t="s">
        <v>32</v>
      </c>
      <c r="E2371" s="29">
        <v>42553</v>
      </c>
      <c r="F2371" s="30">
        <f>Dados!$E2371</f>
        <v>42553</v>
      </c>
      <c r="G2371" s="31">
        <f t="shared" si="37"/>
        <v>42553</v>
      </c>
      <c r="H2371" s="32">
        <v>1400</v>
      </c>
      <c r="I2371" s="33" t="s">
        <v>39</v>
      </c>
    </row>
    <row r="2372" spans="1:9" x14ac:dyDescent="0.35">
      <c r="A2372" s="20" t="s">
        <v>12</v>
      </c>
      <c r="B2372" s="21" t="s">
        <v>50</v>
      </c>
      <c r="C2372" s="21" t="s">
        <v>24</v>
      </c>
      <c r="D2372" s="21" t="s">
        <v>34</v>
      </c>
      <c r="E2372" s="22">
        <v>42400</v>
      </c>
      <c r="F2372" s="23">
        <f>Dados!$E2372</f>
        <v>42400</v>
      </c>
      <c r="G2372" s="24">
        <f t="shared" si="37"/>
        <v>42400</v>
      </c>
      <c r="H2372" s="25">
        <v>6300</v>
      </c>
      <c r="I2372" s="26" t="s">
        <v>39</v>
      </c>
    </row>
    <row r="2373" spans="1:9" x14ac:dyDescent="0.35">
      <c r="A2373" s="27" t="s">
        <v>5</v>
      </c>
      <c r="B2373" s="28" t="s">
        <v>48</v>
      </c>
      <c r="C2373" s="28" t="s">
        <v>29</v>
      </c>
      <c r="D2373" s="28" t="s">
        <v>32</v>
      </c>
      <c r="E2373" s="29">
        <v>42307</v>
      </c>
      <c r="F2373" s="30">
        <f>Dados!$E2373</f>
        <v>42307</v>
      </c>
      <c r="G2373" s="31">
        <f t="shared" si="37"/>
        <v>42307</v>
      </c>
      <c r="H2373" s="32">
        <v>4060</v>
      </c>
      <c r="I2373" s="33" t="s">
        <v>38</v>
      </c>
    </row>
    <row r="2374" spans="1:9" x14ac:dyDescent="0.35">
      <c r="A2374" s="20" t="s">
        <v>21</v>
      </c>
      <c r="B2374" s="21" t="s">
        <v>49</v>
      </c>
      <c r="C2374" s="21" t="s">
        <v>27</v>
      </c>
      <c r="D2374" s="21" t="s">
        <v>30</v>
      </c>
      <c r="E2374" s="22">
        <v>42076</v>
      </c>
      <c r="F2374" s="23">
        <f>Dados!$E2374</f>
        <v>42076</v>
      </c>
      <c r="G2374" s="24">
        <f t="shared" si="37"/>
        <v>42076</v>
      </c>
      <c r="H2374" s="25">
        <v>2900</v>
      </c>
      <c r="I2374" s="26" t="s">
        <v>39</v>
      </c>
    </row>
    <row r="2375" spans="1:9" x14ac:dyDescent="0.35">
      <c r="A2375" s="27" t="s">
        <v>9</v>
      </c>
      <c r="B2375" s="28" t="s">
        <v>45</v>
      </c>
      <c r="C2375" s="28" t="s">
        <v>27</v>
      </c>
      <c r="D2375" s="28" t="s">
        <v>30</v>
      </c>
      <c r="E2375" s="29">
        <v>42294</v>
      </c>
      <c r="F2375" s="30">
        <f>Dados!$E2375</f>
        <v>42294</v>
      </c>
      <c r="G2375" s="31">
        <f t="shared" si="37"/>
        <v>42294</v>
      </c>
      <c r="H2375" s="32">
        <v>6300</v>
      </c>
      <c r="I2375" s="33" t="s">
        <v>37</v>
      </c>
    </row>
    <row r="2376" spans="1:9" x14ac:dyDescent="0.35">
      <c r="A2376" s="20" t="s">
        <v>21</v>
      </c>
      <c r="B2376" s="21" t="s">
        <v>45</v>
      </c>
      <c r="C2376" s="21" t="s">
        <v>27</v>
      </c>
      <c r="D2376" s="21" t="s">
        <v>32</v>
      </c>
      <c r="E2376" s="22">
        <v>41868</v>
      </c>
      <c r="F2376" s="23">
        <f>Dados!$E2376</f>
        <v>41868</v>
      </c>
      <c r="G2376" s="24">
        <f t="shared" si="37"/>
        <v>41868</v>
      </c>
      <c r="H2376" s="25">
        <v>800</v>
      </c>
      <c r="I2376" s="26" t="s">
        <v>39</v>
      </c>
    </row>
    <row r="2377" spans="1:9" x14ac:dyDescent="0.35">
      <c r="A2377" s="27" t="s">
        <v>23</v>
      </c>
      <c r="B2377" s="28" t="s">
        <v>45</v>
      </c>
      <c r="C2377" s="28" t="s">
        <v>24</v>
      </c>
      <c r="D2377" s="28" t="s">
        <v>33</v>
      </c>
      <c r="E2377" s="29">
        <v>42682</v>
      </c>
      <c r="F2377" s="30">
        <f>Dados!$E2377</f>
        <v>42682</v>
      </c>
      <c r="G2377" s="31">
        <f t="shared" si="37"/>
        <v>42682</v>
      </c>
      <c r="H2377" s="32">
        <v>600</v>
      </c>
      <c r="I2377" s="33" t="s">
        <v>39</v>
      </c>
    </row>
    <row r="2378" spans="1:9" x14ac:dyDescent="0.35">
      <c r="A2378" s="20" t="s">
        <v>12</v>
      </c>
      <c r="B2378" s="21" t="s">
        <v>47</v>
      </c>
      <c r="C2378" s="21" t="s">
        <v>25</v>
      </c>
      <c r="D2378" s="21" t="s">
        <v>30</v>
      </c>
      <c r="E2378" s="22">
        <v>42877</v>
      </c>
      <c r="F2378" s="23">
        <f>Dados!$E2378</f>
        <v>42877</v>
      </c>
      <c r="G2378" s="24">
        <f t="shared" si="37"/>
        <v>42877</v>
      </c>
      <c r="H2378" s="25">
        <v>3500</v>
      </c>
      <c r="I2378" s="26" t="s">
        <v>37</v>
      </c>
    </row>
    <row r="2379" spans="1:9" x14ac:dyDescent="0.35">
      <c r="A2379" s="27" t="s">
        <v>9</v>
      </c>
      <c r="B2379" s="28" t="s">
        <v>50</v>
      </c>
      <c r="C2379" s="28" t="s">
        <v>24</v>
      </c>
      <c r="D2379" s="28" t="s">
        <v>30</v>
      </c>
      <c r="E2379" s="29">
        <v>41760</v>
      </c>
      <c r="F2379" s="30">
        <f>Dados!$E2379</f>
        <v>41760</v>
      </c>
      <c r="G2379" s="31">
        <f t="shared" si="37"/>
        <v>41760</v>
      </c>
      <c r="H2379" s="32">
        <v>1700</v>
      </c>
      <c r="I2379" s="33" t="s">
        <v>37</v>
      </c>
    </row>
    <row r="2380" spans="1:9" x14ac:dyDescent="0.35">
      <c r="A2380" s="20" t="s">
        <v>6</v>
      </c>
      <c r="B2380" s="21" t="s">
        <v>46</v>
      </c>
      <c r="C2380" s="21" t="s">
        <v>27</v>
      </c>
      <c r="D2380" s="21" t="s">
        <v>31</v>
      </c>
      <c r="E2380" s="22">
        <v>42551</v>
      </c>
      <c r="F2380" s="23">
        <f>Dados!$E2380</f>
        <v>42551</v>
      </c>
      <c r="G2380" s="24">
        <f t="shared" si="37"/>
        <v>42551</v>
      </c>
      <c r="H2380" s="25">
        <v>600</v>
      </c>
      <c r="I2380" s="26" t="s">
        <v>39</v>
      </c>
    </row>
    <row r="2381" spans="1:9" x14ac:dyDescent="0.35">
      <c r="A2381" s="27" t="s">
        <v>15</v>
      </c>
      <c r="B2381" s="28" t="s">
        <v>46</v>
      </c>
      <c r="C2381" s="28" t="s">
        <v>29</v>
      </c>
      <c r="D2381" s="28" t="s">
        <v>30</v>
      </c>
      <c r="E2381" s="29">
        <v>42140</v>
      </c>
      <c r="F2381" s="30">
        <f>Dados!$E2381</f>
        <v>42140</v>
      </c>
      <c r="G2381" s="31">
        <f t="shared" si="37"/>
        <v>42140</v>
      </c>
      <c r="H2381" s="32">
        <v>6300</v>
      </c>
      <c r="I2381" s="33" t="s">
        <v>39</v>
      </c>
    </row>
    <row r="2382" spans="1:9" x14ac:dyDescent="0.35">
      <c r="A2382" s="20" t="s">
        <v>5</v>
      </c>
      <c r="B2382" s="21" t="s">
        <v>50</v>
      </c>
      <c r="C2382" s="21" t="s">
        <v>27</v>
      </c>
      <c r="D2382" s="21" t="s">
        <v>31</v>
      </c>
      <c r="E2382" s="22">
        <v>41753</v>
      </c>
      <c r="F2382" s="23">
        <f>Dados!$E2382</f>
        <v>41753</v>
      </c>
      <c r="G2382" s="24">
        <f t="shared" si="37"/>
        <v>41753</v>
      </c>
      <c r="H2382" s="25">
        <v>6650</v>
      </c>
      <c r="I2382" s="26" t="s">
        <v>36</v>
      </c>
    </row>
    <row r="2383" spans="1:9" x14ac:dyDescent="0.35">
      <c r="A2383" s="27" t="s">
        <v>17</v>
      </c>
      <c r="B2383" s="28" t="s">
        <v>49</v>
      </c>
      <c r="C2383" s="28" t="s">
        <v>28</v>
      </c>
      <c r="D2383" s="28" t="s">
        <v>33</v>
      </c>
      <c r="E2383" s="29">
        <v>42846</v>
      </c>
      <c r="F2383" s="30">
        <f>Dados!$E2383</f>
        <v>42846</v>
      </c>
      <c r="G2383" s="31">
        <f t="shared" si="37"/>
        <v>42846</v>
      </c>
      <c r="H2383" s="32">
        <v>680</v>
      </c>
      <c r="I2383" s="33" t="s">
        <v>35</v>
      </c>
    </row>
    <row r="2384" spans="1:9" x14ac:dyDescent="0.35">
      <c r="A2384" s="20" t="s">
        <v>9</v>
      </c>
      <c r="B2384" s="21" t="s">
        <v>49</v>
      </c>
      <c r="C2384" s="21" t="s">
        <v>28</v>
      </c>
      <c r="D2384" s="21" t="s">
        <v>31</v>
      </c>
      <c r="E2384" s="22">
        <v>41993</v>
      </c>
      <c r="F2384" s="23">
        <f>Dados!$E2384</f>
        <v>41993</v>
      </c>
      <c r="G2384" s="24">
        <f t="shared" si="37"/>
        <v>41993</v>
      </c>
      <c r="H2384" s="25">
        <v>3480</v>
      </c>
      <c r="I2384" s="26" t="s">
        <v>35</v>
      </c>
    </row>
    <row r="2385" spans="1:9" x14ac:dyDescent="0.35">
      <c r="A2385" s="27" t="s">
        <v>20</v>
      </c>
      <c r="B2385" s="28" t="s">
        <v>49</v>
      </c>
      <c r="C2385" s="28" t="s">
        <v>26</v>
      </c>
      <c r="D2385" s="28" t="s">
        <v>30</v>
      </c>
      <c r="E2385" s="29">
        <v>41788</v>
      </c>
      <c r="F2385" s="30">
        <f>Dados!$E2385</f>
        <v>41788</v>
      </c>
      <c r="G2385" s="31">
        <f t="shared" si="37"/>
        <v>41788</v>
      </c>
      <c r="H2385" s="32">
        <v>2320</v>
      </c>
      <c r="I2385" s="33" t="s">
        <v>38</v>
      </c>
    </row>
    <row r="2386" spans="1:9" x14ac:dyDescent="0.35">
      <c r="A2386" s="20" t="s">
        <v>23</v>
      </c>
      <c r="B2386" s="21" t="s">
        <v>46</v>
      </c>
      <c r="C2386" s="21" t="s">
        <v>29</v>
      </c>
      <c r="D2386" s="21" t="s">
        <v>30</v>
      </c>
      <c r="E2386" s="22">
        <v>42556</v>
      </c>
      <c r="F2386" s="23">
        <f>Dados!$E2386</f>
        <v>42556</v>
      </c>
      <c r="G2386" s="24">
        <f t="shared" si="37"/>
        <v>42556</v>
      </c>
      <c r="H2386" s="25">
        <v>1440</v>
      </c>
      <c r="I2386" s="26" t="s">
        <v>35</v>
      </c>
    </row>
    <row r="2387" spans="1:9" x14ac:dyDescent="0.35">
      <c r="A2387" s="27" t="s">
        <v>23</v>
      </c>
      <c r="B2387" s="28" t="s">
        <v>49</v>
      </c>
      <c r="C2387" s="28" t="s">
        <v>25</v>
      </c>
      <c r="D2387" s="28" t="s">
        <v>32</v>
      </c>
      <c r="E2387" s="29">
        <v>42403</v>
      </c>
      <c r="F2387" s="30">
        <f>Dados!$E2387</f>
        <v>42403</v>
      </c>
      <c r="G2387" s="31">
        <f t="shared" si="37"/>
        <v>42403</v>
      </c>
      <c r="H2387" s="32">
        <v>5510</v>
      </c>
      <c r="I2387" s="33" t="s">
        <v>39</v>
      </c>
    </row>
    <row r="2388" spans="1:9" x14ac:dyDescent="0.35">
      <c r="A2388" s="20" t="s">
        <v>17</v>
      </c>
      <c r="B2388" s="21" t="s">
        <v>49</v>
      </c>
      <c r="C2388" s="21" t="s">
        <v>26</v>
      </c>
      <c r="D2388" s="21" t="s">
        <v>33</v>
      </c>
      <c r="E2388" s="22">
        <v>42729</v>
      </c>
      <c r="F2388" s="23">
        <f>Dados!$E2388</f>
        <v>42729</v>
      </c>
      <c r="G2388" s="24">
        <f t="shared" si="37"/>
        <v>42729</v>
      </c>
      <c r="H2388" s="25">
        <v>300</v>
      </c>
      <c r="I2388" s="26" t="s">
        <v>38</v>
      </c>
    </row>
    <row r="2389" spans="1:9" x14ac:dyDescent="0.35">
      <c r="A2389" s="27" t="s">
        <v>11</v>
      </c>
      <c r="B2389" s="28" t="s">
        <v>50</v>
      </c>
      <c r="C2389" s="28" t="s">
        <v>24</v>
      </c>
      <c r="D2389" s="28" t="s">
        <v>30</v>
      </c>
      <c r="E2389" s="29">
        <v>42279</v>
      </c>
      <c r="F2389" s="30">
        <f>Dados!$E2389</f>
        <v>42279</v>
      </c>
      <c r="G2389" s="31">
        <f t="shared" si="37"/>
        <v>42279</v>
      </c>
      <c r="H2389" s="32">
        <v>680</v>
      </c>
      <c r="I2389" s="33" t="s">
        <v>39</v>
      </c>
    </row>
    <row r="2390" spans="1:9" x14ac:dyDescent="0.35">
      <c r="A2390" s="20" t="s">
        <v>17</v>
      </c>
      <c r="B2390" s="21" t="s">
        <v>44</v>
      </c>
      <c r="C2390" s="21" t="s">
        <v>25</v>
      </c>
      <c r="D2390" s="21" t="s">
        <v>31</v>
      </c>
      <c r="E2390" s="22">
        <v>42279</v>
      </c>
      <c r="F2390" s="23">
        <f>Dados!$E2390</f>
        <v>42279</v>
      </c>
      <c r="G2390" s="24">
        <f t="shared" si="37"/>
        <v>42279</v>
      </c>
      <c r="H2390" s="25">
        <v>2000</v>
      </c>
      <c r="I2390" s="26" t="s">
        <v>39</v>
      </c>
    </row>
    <row r="2391" spans="1:9" x14ac:dyDescent="0.35">
      <c r="A2391" s="27" t="s">
        <v>5</v>
      </c>
      <c r="B2391" s="28" t="s">
        <v>48</v>
      </c>
      <c r="C2391" s="28" t="s">
        <v>26</v>
      </c>
      <c r="D2391" s="28" t="s">
        <v>31</v>
      </c>
      <c r="E2391" s="29">
        <v>41722</v>
      </c>
      <c r="F2391" s="30">
        <f>Dados!$E2391</f>
        <v>41722</v>
      </c>
      <c r="G2391" s="31">
        <f t="shared" si="37"/>
        <v>41722</v>
      </c>
      <c r="H2391" s="32">
        <v>480</v>
      </c>
      <c r="I2391" s="33" t="s">
        <v>39</v>
      </c>
    </row>
    <row r="2392" spans="1:9" x14ac:dyDescent="0.35">
      <c r="A2392" s="20" t="s">
        <v>8</v>
      </c>
      <c r="B2392" s="21" t="s">
        <v>44</v>
      </c>
      <c r="C2392" s="21" t="s">
        <v>25</v>
      </c>
      <c r="D2392" s="21" t="s">
        <v>32</v>
      </c>
      <c r="E2392" s="22">
        <v>42224</v>
      </c>
      <c r="F2392" s="23">
        <f>Dados!$E2392</f>
        <v>42224</v>
      </c>
      <c r="G2392" s="24">
        <f t="shared" si="37"/>
        <v>42224</v>
      </c>
      <c r="H2392" s="25">
        <v>1900</v>
      </c>
      <c r="I2392" s="26" t="s">
        <v>39</v>
      </c>
    </row>
    <row r="2393" spans="1:9" x14ac:dyDescent="0.35">
      <c r="A2393" s="27" t="s">
        <v>5</v>
      </c>
      <c r="B2393" s="28" t="s">
        <v>47</v>
      </c>
      <c r="C2393" s="28" t="s">
        <v>28</v>
      </c>
      <c r="D2393" s="28" t="s">
        <v>31</v>
      </c>
      <c r="E2393" s="29">
        <v>42837</v>
      </c>
      <c r="F2393" s="30">
        <f>Dados!$E2393</f>
        <v>42837</v>
      </c>
      <c r="G2393" s="31">
        <f t="shared" si="37"/>
        <v>42837</v>
      </c>
      <c r="H2393" s="32">
        <v>870</v>
      </c>
      <c r="I2393" s="33" t="s">
        <v>39</v>
      </c>
    </row>
    <row r="2394" spans="1:9" x14ac:dyDescent="0.35">
      <c r="A2394" s="20" t="s">
        <v>7</v>
      </c>
      <c r="B2394" s="21" t="s">
        <v>44</v>
      </c>
      <c r="C2394" s="21" t="s">
        <v>25</v>
      </c>
      <c r="D2394" s="21" t="s">
        <v>30</v>
      </c>
      <c r="E2394" s="22">
        <v>41989</v>
      </c>
      <c r="F2394" s="23">
        <f>Dados!$E2394</f>
        <v>41989</v>
      </c>
      <c r="G2394" s="24">
        <f t="shared" si="37"/>
        <v>41989</v>
      </c>
      <c r="H2394" s="25">
        <v>800</v>
      </c>
      <c r="I2394" s="26" t="s">
        <v>37</v>
      </c>
    </row>
    <row r="2395" spans="1:9" x14ac:dyDescent="0.35">
      <c r="A2395" s="27" t="s">
        <v>16</v>
      </c>
      <c r="B2395" s="28" t="s">
        <v>48</v>
      </c>
      <c r="C2395" s="28" t="s">
        <v>28</v>
      </c>
      <c r="D2395" s="28" t="s">
        <v>30</v>
      </c>
      <c r="E2395" s="29">
        <v>42066</v>
      </c>
      <c r="F2395" s="30">
        <f>Dados!$E2395</f>
        <v>42066</v>
      </c>
      <c r="G2395" s="31">
        <f t="shared" si="37"/>
        <v>42066</v>
      </c>
      <c r="H2395" s="32">
        <v>2550</v>
      </c>
      <c r="I2395" s="33" t="s">
        <v>36</v>
      </c>
    </row>
    <row r="2396" spans="1:9" x14ac:dyDescent="0.35">
      <c r="A2396" s="20" t="s">
        <v>22</v>
      </c>
      <c r="B2396" s="21" t="s">
        <v>50</v>
      </c>
      <c r="C2396" s="21" t="s">
        <v>29</v>
      </c>
      <c r="D2396" s="21" t="s">
        <v>31</v>
      </c>
      <c r="E2396" s="22">
        <v>42060</v>
      </c>
      <c r="F2396" s="23">
        <f>Dados!$E2396</f>
        <v>42060</v>
      </c>
      <c r="G2396" s="24">
        <f t="shared" si="37"/>
        <v>42060</v>
      </c>
      <c r="H2396" s="25">
        <v>2800</v>
      </c>
      <c r="I2396" s="26" t="s">
        <v>39</v>
      </c>
    </row>
    <row r="2397" spans="1:9" x14ac:dyDescent="0.35">
      <c r="A2397" s="27" t="s">
        <v>20</v>
      </c>
      <c r="B2397" s="28" t="s">
        <v>50</v>
      </c>
      <c r="C2397" s="28" t="s">
        <v>28</v>
      </c>
      <c r="D2397" s="28" t="s">
        <v>31</v>
      </c>
      <c r="E2397" s="29">
        <v>42474</v>
      </c>
      <c r="F2397" s="30">
        <f>Dados!$E2397</f>
        <v>42474</v>
      </c>
      <c r="G2397" s="31">
        <f t="shared" si="37"/>
        <v>42474</v>
      </c>
      <c r="H2397" s="32">
        <v>4350</v>
      </c>
      <c r="I2397" s="33" t="s">
        <v>35</v>
      </c>
    </row>
    <row r="2398" spans="1:9" x14ac:dyDescent="0.35">
      <c r="A2398" s="20" t="s">
        <v>7</v>
      </c>
      <c r="B2398" s="21" t="s">
        <v>45</v>
      </c>
      <c r="C2398" s="21" t="s">
        <v>25</v>
      </c>
      <c r="D2398" s="21" t="s">
        <v>33</v>
      </c>
      <c r="E2398" s="22">
        <v>42760</v>
      </c>
      <c r="F2398" s="23">
        <f>Dados!$E2398</f>
        <v>42760</v>
      </c>
      <c r="G2398" s="24">
        <f t="shared" si="37"/>
        <v>42760</v>
      </c>
      <c r="H2398" s="25">
        <v>1920</v>
      </c>
      <c r="I2398" s="26" t="s">
        <v>35</v>
      </c>
    </row>
    <row r="2399" spans="1:9" x14ac:dyDescent="0.35">
      <c r="A2399" s="27" t="s">
        <v>23</v>
      </c>
      <c r="B2399" s="28" t="s">
        <v>50</v>
      </c>
      <c r="C2399" s="28" t="s">
        <v>25</v>
      </c>
      <c r="D2399" s="28" t="s">
        <v>32</v>
      </c>
      <c r="E2399" s="29">
        <v>41736</v>
      </c>
      <c r="F2399" s="30">
        <f>Dados!$E2399</f>
        <v>41736</v>
      </c>
      <c r="G2399" s="31">
        <f t="shared" si="37"/>
        <v>41736</v>
      </c>
      <c r="H2399" s="32">
        <v>4800</v>
      </c>
      <c r="I2399" s="33" t="s">
        <v>39</v>
      </c>
    </row>
    <row r="2400" spans="1:9" x14ac:dyDescent="0.35">
      <c r="A2400" s="20" t="s">
        <v>18</v>
      </c>
      <c r="B2400" s="21" t="s">
        <v>48</v>
      </c>
      <c r="C2400" s="21" t="s">
        <v>24</v>
      </c>
      <c r="D2400" s="21" t="s">
        <v>34</v>
      </c>
      <c r="E2400" s="22">
        <v>41811</v>
      </c>
      <c r="F2400" s="23">
        <f>Dados!$E2400</f>
        <v>41811</v>
      </c>
      <c r="G2400" s="24">
        <f t="shared" si="37"/>
        <v>41811</v>
      </c>
      <c r="H2400" s="25">
        <v>720</v>
      </c>
      <c r="I2400" s="26" t="s">
        <v>35</v>
      </c>
    </row>
    <row r="2401" spans="1:9" x14ac:dyDescent="0.35">
      <c r="A2401" s="27" t="s">
        <v>7</v>
      </c>
      <c r="B2401" s="28" t="s">
        <v>46</v>
      </c>
      <c r="C2401" s="28" t="s">
        <v>25</v>
      </c>
      <c r="D2401" s="28" t="s">
        <v>32</v>
      </c>
      <c r="E2401" s="29">
        <v>42190</v>
      </c>
      <c r="F2401" s="30">
        <f>Dados!$E2401</f>
        <v>42190</v>
      </c>
      <c r="G2401" s="31">
        <f t="shared" si="37"/>
        <v>42190</v>
      </c>
      <c r="H2401" s="32">
        <v>720</v>
      </c>
      <c r="I2401" s="33" t="s">
        <v>37</v>
      </c>
    </row>
    <row r="2402" spans="1:9" x14ac:dyDescent="0.35">
      <c r="A2402" s="20" t="s">
        <v>20</v>
      </c>
      <c r="B2402" s="21" t="s">
        <v>50</v>
      </c>
      <c r="C2402" s="21" t="s">
        <v>25</v>
      </c>
      <c r="D2402" s="21" t="s">
        <v>30</v>
      </c>
      <c r="E2402" s="22">
        <v>42429</v>
      </c>
      <c r="F2402" s="23">
        <f>Dados!$E2402</f>
        <v>42429</v>
      </c>
      <c r="G2402" s="24">
        <f t="shared" si="37"/>
        <v>42429</v>
      </c>
      <c r="H2402" s="25">
        <v>500</v>
      </c>
      <c r="I2402" s="26" t="s">
        <v>35</v>
      </c>
    </row>
    <row r="2403" spans="1:9" x14ac:dyDescent="0.35">
      <c r="A2403" s="27" t="s">
        <v>13</v>
      </c>
      <c r="B2403" s="28" t="s">
        <v>48</v>
      </c>
      <c r="C2403" s="28" t="s">
        <v>27</v>
      </c>
      <c r="D2403" s="28" t="s">
        <v>32</v>
      </c>
      <c r="E2403" s="29">
        <v>42600</v>
      </c>
      <c r="F2403" s="30">
        <f>Dados!$E2403</f>
        <v>42600</v>
      </c>
      <c r="G2403" s="31">
        <f t="shared" si="37"/>
        <v>42600</v>
      </c>
      <c r="H2403" s="32">
        <v>2400</v>
      </c>
      <c r="I2403" s="33" t="s">
        <v>39</v>
      </c>
    </row>
    <row r="2404" spans="1:9" x14ac:dyDescent="0.35">
      <c r="A2404" s="20" t="s">
        <v>23</v>
      </c>
      <c r="B2404" s="21" t="s">
        <v>47</v>
      </c>
      <c r="C2404" s="21" t="s">
        <v>24</v>
      </c>
      <c r="D2404" s="21" t="s">
        <v>33</v>
      </c>
      <c r="E2404" s="22">
        <v>42236</v>
      </c>
      <c r="F2404" s="23">
        <f>Dados!$E2404</f>
        <v>42236</v>
      </c>
      <c r="G2404" s="24">
        <f t="shared" si="37"/>
        <v>42236</v>
      </c>
      <c r="H2404" s="25">
        <v>1440</v>
      </c>
      <c r="I2404" s="26" t="s">
        <v>38</v>
      </c>
    </row>
    <row r="2405" spans="1:9" x14ac:dyDescent="0.35">
      <c r="A2405" s="27" t="s">
        <v>20</v>
      </c>
      <c r="B2405" s="28" t="s">
        <v>45</v>
      </c>
      <c r="C2405" s="28" t="s">
        <v>28</v>
      </c>
      <c r="D2405" s="28" t="s">
        <v>32</v>
      </c>
      <c r="E2405" s="29">
        <v>42607</v>
      </c>
      <c r="F2405" s="30">
        <f>Dados!$E2405</f>
        <v>42607</v>
      </c>
      <c r="G2405" s="31">
        <f t="shared" si="37"/>
        <v>42607</v>
      </c>
      <c r="H2405" s="32">
        <v>240</v>
      </c>
      <c r="I2405" s="33" t="s">
        <v>39</v>
      </c>
    </row>
    <row r="2406" spans="1:9" x14ac:dyDescent="0.35">
      <c r="A2406" s="20" t="s">
        <v>17</v>
      </c>
      <c r="B2406" s="21" t="s">
        <v>48</v>
      </c>
      <c r="C2406" s="21" t="s">
        <v>28</v>
      </c>
      <c r="D2406" s="21" t="s">
        <v>30</v>
      </c>
      <c r="E2406" s="22">
        <v>42767</v>
      </c>
      <c r="F2406" s="23">
        <f>Dados!$E2406</f>
        <v>42767</v>
      </c>
      <c r="G2406" s="24">
        <f t="shared" si="37"/>
        <v>42767</v>
      </c>
      <c r="H2406" s="25">
        <v>1800</v>
      </c>
      <c r="I2406" s="26" t="s">
        <v>39</v>
      </c>
    </row>
    <row r="2407" spans="1:9" x14ac:dyDescent="0.35">
      <c r="A2407" s="27" t="s">
        <v>16</v>
      </c>
      <c r="B2407" s="28" t="s">
        <v>50</v>
      </c>
      <c r="C2407" s="28" t="s">
        <v>27</v>
      </c>
      <c r="D2407" s="28" t="s">
        <v>30</v>
      </c>
      <c r="E2407" s="29">
        <v>41954</v>
      </c>
      <c r="F2407" s="30">
        <f>Dados!$E2407</f>
        <v>41954</v>
      </c>
      <c r="G2407" s="31">
        <f t="shared" si="37"/>
        <v>41954</v>
      </c>
      <c r="H2407" s="32">
        <v>3600</v>
      </c>
      <c r="I2407" s="33" t="s">
        <v>39</v>
      </c>
    </row>
    <row r="2408" spans="1:9" x14ac:dyDescent="0.35">
      <c r="A2408" s="20" t="s">
        <v>12</v>
      </c>
      <c r="B2408" s="21" t="s">
        <v>50</v>
      </c>
      <c r="C2408" s="21" t="s">
        <v>29</v>
      </c>
      <c r="D2408" s="21" t="s">
        <v>30</v>
      </c>
      <c r="E2408" s="22">
        <v>42426</v>
      </c>
      <c r="F2408" s="23">
        <f>Dados!$E2408</f>
        <v>42426</v>
      </c>
      <c r="G2408" s="24">
        <f t="shared" si="37"/>
        <v>42426</v>
      </c>
      <c r="H2408" s="25">
        <v>2850</v>
      </c>
      <c r="I2408" s="26" t="s">
        <v>36</v>
      </c>
    </row>
    <row r="2409" spans="1:9" x14ac:dyDescent="0.35">
      <c r="A2409" s="27" t="s">
        <v>18</v>
      </c>
      <c r="B2409" s="28" t="s">
        <v>48</v>
      </c>
      <c r="C2409" s="28" t="s">
        <v>29</v>
      </c>
      <c r="D2409" s="28" t="s">
        <v>33</v>
      </c>
      <c r="E2409" s="29">
        <v>41691</v>
      </c>
      <c r="F2409" s="30">
        <f>Dados!$E2409</f>
        <v>41691</v>
      </c>
      <c r="G2409" s="31">
        <f t="shared" si="37"/>
        <v>41691</v>
      </c>
      <c r="H2409" s="32">
        <v>900</v>
      </c>
      <c r="I2409" s="33" t="s">
        <v>39</v>
      </c>
    </row>
    <row r="2410" spans="1:9" x14ac:dyDescent="0.35">
      <c r="A2410" s="20" t="s">
        <v>21</v>
      </c>
      <c r="B2410" s="21" t="s">
        <v>50</v>
      </c>
      <c r="C2410" s="21" t="s">
        <v>25</v>
      </c>
      <c r="D2410" s="21" t="s">
        <v>30</v>
      </c>
      <c r="E2410" s="22">
        <v>42864</v>
      </c>
      <c r="F2410" s="23">
        <f>Dados!$E2410</f>
        <v>42864</v>
      </c>
      <c r="G2410" s="24">
        <f t="shared" si="37"/>
        <v>42864</v>
      </c>
      <c r="H2410" s="25">
        <v>750</v>
      </c>
      <c r="I2410" s="26" t="s">
        <v>35</v>
      </c>
    </row>
    <row r="2411" spans="1:9" x14ac:dyDescent="0.35">
      <c r="A2411" s="27" t="s">
        <v>9</v>
      </c>
      <c r="B2411" s="28" t="s">
        <v>49</v>
      </c>
      <c r="C2411" s="28" t="s">
        <v>29</v>
      </c>
      <c r="D2411" s="28" t="s">
        <v>34</v>
      </c>
      <c r="E2411" s="29">
        <v>41785</v>
      </c>
      <c r="F2411" s="30">
        <f>Dados!$E2411</f>
        <v>41785</v>
      </c>
      <c r="G2411" s="31">
        <f t="shared" si="37"/>
        <v>41785</v>
      </c>
      <c r="H2411" s="32">
        <v>2640</v>
      </c>
      <c r="I2411" s="33" t="s">
        <v>38</v>
      </c>
    </row>
    <row r="2412" spans="1:9" x14ac:dyDescent="0.35">
      <c r="A2412" s="20" t="s">
        <v>23</v>
      </c>
      <c r="B2412" s="21" t="s">
        <v>48</v>
      </c>
      <c r="C2412" s="21" t="s">
        <v>25</v>
      </c>
      <c r="D2412" s="21" t="s">
        <v>33</v>
      </c>
      <c r="E2412" s="22">
        <v>42067</v>
      </c>
      <c r="F2412" s="23">
        <f>Dados!$E2412</f>
        <v>42067</v>
      </c>
      <c r="G2412" s="24">
        <f t="shared" si="37"/>
        <v>42067</v>
      </c>
      <c r="H2412" s="25">
        <v>1450</v>
      </c>
      <c r="I2412" s="26" t="s">
        <v>39</v>
      </c>
    </row>
    <row r="2413" spans="1:9" x14ac:dyDescent="0.35">
      <c r="A2413" s="27" t="s">
        <v>11</v>
      </c>
      <c r="B2413" s="28" t="s">
        <v>48</v>
      </c>
      <c r="C2413" s="28" t="s">
        <v>24</v>
      </c>
      <c r="D2413" s="28" t="s">
        <v>33</v>
      </c>
      <c r="E2413" s="29">
        <v>42899</v>
      </c>
      <c r="F2413" s="30">
        <f>Dados!$E2413</f>
        <v>42899</v>
      </c>
      <c r="G2413" s="31">
        <f t="shared" si="37"/>
        <v>42899</v>
      </c>
      <c r="H2413" s="32">
        <v>1300</v>
      </c>
      <c r="I2413" s="33" t="s">
        <v>37</v>
      </c>
    </row>
    <row r="2414" spans="1:9" x14ac:dyDescent="0.35">
      <c r="A2414" s="20" t="s">
        <v>17</v>
      </c>
      <c r="B2414" s="21" t="s">
        <v>45</v>
      </c>
      <c r="C2414" s="21" t="s">
        <v>26</v>
      </c>
      <c r="D2414" s="21" t="s">
        <v>32</v>
      </c>
      <c r="E2414" s="22">
        <v>42737</v>
      </c>
      <c r="F2414" s="23">
        <f>Dados!$E2414</f>
        <v>42737</v>
      </c>
      <c r="G2414" s="24">
        <f t="shared" si="37"/>
        <v>42737</v>
      </c>
      <c r="H2414" s="25">
        <v>1950</v>
      </c>
      <c r="I2414" s="26" t="s">
        <v>38</v>
      </c>
    </row>
    <row r="2415" spans="1:9" x14ac:dyDescent="0.35">
      <c r="A2415" s="27" t="s">
        <v>5</v>
      </c>
      <c r="B2415" s="28" t="s">
        <v>46</v>
      </c>
      <c r="C2415" s="28" t="s">
        <v>29</v>
      </c>
      <c r="D2415" s="28" t="s">
        <v>31</v>
      </c>
      <c r="E2415" s="29">
        <v>42114</v>
      </c>
      <c r="F2415" s="30">
        <f>Dados!$E2415</f>
        <v>42114</v>
      </c>
      <c r="G2415" s="31">
        <f t="shared" si="37"/>
        <v>42114</v>
      </c>
      <c r="H2415" s="32">
        <v>1350</v>
      </c>
      <c r="I2415" s="33" t="s">
        <v>35</v>
      </c>
    </row>
    <row r="2416" spans="1:9" x14ac:dyDescent="0.35">
      <c r="A2416" s="20" t="s">
        <v>18</v>
      </c>
      <c r="B2416" s="21" t="s">
        <v>50</v>
      </c>
      <c r="C2416" s="21" t="s">
        <v>26</v>
      </c>
      <c r="D2416" s="21" t="s">
        <v>30</v>
      </c>
      <c r="E2416" s="22">
        <v>42855</v>
      </c>
      <c r="F2416" s="23">
        <f>Dados!$E2416</f>
        <v>42855</v>
      </c>
      <c r="G2416" s="24">
        <f t="shared" si="37"/>
        <v>42855</v>
      </c>
      <c r="H2416" s="25">
        <v>1050</v>
      </c>
      <c r="I2416" s="26" t="s">
        <v>38</v>
      </c>
    </row>
    <row r="2417" spans="1:9" x14ac:dyDescent="0.35">
      <c r="A2417" s="27" t="s">
        <v>22</v>
      </c>
      <c r="B2417" s="28" t="s">
        <v>46</v>
      </c>
      <c r="C2417" s="28" t="s">
        <v>26</v>
      </c>
      <c r="D2417" s="28" t="s">
        <v>30</v>
      </c>
      <c r="E2417" s="29">
        <v>41870</v>
      </c>
      <c r="F2417" s="30">
        <f>Dados!$E2417</f>
        <v>41870</v>
      </c>
      <c r="G2417" s="31">
        <f t="shared" si="37"/>
        <v>41870</v>
      </c>
      <c r="H2417" s="32">
        <v>2600</v>
      </c>
      <c r="I2417" s="33" t="s">
        <v>35</v>
      </c>
    </row>
    <row r="2418" spans="1:9" x14ac:dyDescent="0.35">
      <c r="A2418" s="20" t="s">
        <v>5</v>
      </c>
      <c r="B2418" s="21" t="s">
        <v>47</v>
      </c>
      <c r="C2418" s="21" t="s">
        <v>27</v>
      </c>
      <c r="D2418" s="21" t="s">
        <v>33</v>
      </c>
      <c r="E2418" s="22">
        <v>42429</v>
      </c>
      <c r="F2418" s="23">
        <f>Dados!$E2418</f>
        <v>42429</v>
      </c>
      <c r="G2418" s="24">
        <f t="shared" si="37"/>
        <v>42429</v>
      </c>
      <c r="H2418" s="25">
        <v>1000</v>
      </c>
      <c r="I2418" s="26" t="s">
        <v>39</v>
      </c>
    </row>
    <row r="2419" spans="1:9" x14ac:dyDescent="0.35">
      <c r="A2419" s="27" t="s">
        <v>23</v>
      </c>
      <c r="B2419" s="28" t="s">
        <v>47</v>
      </c>
      <c r="C2419" s="28" t="s">
        <v>28</v>
      </c>
      <c r="D2419" s="28" t="s">
        <v>33</v>
      </c>
      <c r="E2419" s="29">
        <v>41957</v>
      </c>
      <c r="F2419" s="30">
        <f>Dados!$E2419</f>
        <v>41957</v>
      </c>
      <c r="G2419" s="31">
        <f t="shared" si="37"/>
        <v>41957</v>
      </c>
      <c r="H2419" s="32">
        <v>1400</v>
      </c>
      <c r="I2419" s="33" t="s">
        <v>39</v>
      </c>
    </row>
    <row r="2420" spans="1:9" x14ac:dyDescent="0.35">
      <c r="A2420" s="20" t="s">
        <v>6</v>
      </c>
      <c r="B2420" s="21" t="s">
        <v>46</v>
      </c>
      <c r="C2420" s="21" t="s">
        <v>26</v>
      </c>
      <c r="D2420" s="21" t="s">
        <v>30</v>
      </c>
      <c r="E2420" s="22">
        <v>41659</v>
      </c>
      <c r="F2420" s="23">
        <f>Dados!$E2420</f>
        <v>41659</v>
      </c>
      <c r="G2420" s="24">
        <f t="shared" si="37"/>
        <v>41659</v>
      </c>
      <c r="H2420" s="25">
        <v>1740</v>
      </c>
      <c r="I2420" s="26" t="s">
        <v>39</v>
      </c>
    </row>
    <row r="2421" spans="1:9" x14ac:dyDescent="0.35">
      <c r="A2421" s="27" t="s">
        <v>11</v>
      </c>
      <c r="B2421" s="28" t="s">
        <v>47</v>
      </c>
      <c r="C2421" s="28" t="s">
        <v>29</v>
      </c>
      <c r="D2421" s="28" t="s">
        <v>31</v>
      </c>
      <c r="E2421" s="29">
        <v>41854</v>
      </c>
      <c r="F2421" s="30">
        <f>Dados!$E2421</f>
        <v>41854</v>
      </c>
      <c r="G2421" s="31">
        <f t="shared" si="37"/>
        <v>41854</v>
      </c>
      <c r="H2421" s="32">
        <v>4640</v>
      </c>
      <c r="I2421" s="33" t="s">
        <v>39</v>
      </c>
    </row>
    <row r="2422" spans="1:9" x14ac:dyDescent="0.35">
      <c r="A2422" s="20" t="s">
        <v>15</v>
      </c>
      <c r="B2422" s="21" t="s">
        <v>49</v>
      </c>
      <c r="C2422" s="21" t="s">
        <v>29</v>
      </c>
      <c r="D2422" s="21" t="s">
        <v>30</v>
      </c>
      <c r="E2422" s="22">
        <v>42113</v>
      </c>
      <c r="F2422" s="23">
        <f>Dados!$E2422</f>
        <v>42113</v>
      </c>
      <c r="G2422" s="24">
        <f t="shared" si="37"/>
        <v>42113</v>
      </c>
      <c r="H2422" s="25">
        <v>2880</v>
      </c>
      <c r="I2422" s="26" t="s">
        <v>37</v>
      </c>
    </row>
    <row r="2423" spans="1:9" x14ac:dyDescent="0.35">
      <c r="A2423" s="27" t="s">
        <v>22</v>
      </c>
      <c r="B2423" s="28" t="s">
        <v>44</v>
      </c>
      <c r="C2423" s="28" t="s">
        <v>26</v>
      </c>
      <c r="D2423" s="28" t="s">
        <v>31</v>
      </c>
      <c r="E2423" s="29">
        <v>42871</v>
      </c>
      <c r="F2423" s="30">
        <f>Dados!$E2423</f>
        <v>42871</v>
      </c>
      <c r="G2423" s="31">
        <f t="shared" si="37"/>
        <v>42871</v>
      </c>
      <c r="H2423" s="32">
        <v>4930</v>
      </c>
      <c r="I2423" s="33" t="s">
        <v>36</v>
      </c>
    </row>
    <row r="2424" spans="1:9" x14ac:dyDescent="0.35">
      <c r="A2424" s="20" t="s">
        <v>15</v>
      </c>
      <c r="B2424" s="21" t="s">
        <v>50</v>
      </c>
      <c r="C2424" s="21" t="s">
        <v>28</v>
      </c>
      <c r="D2424" s="21" t="s">
        <v>34</v>
      </c>
      <c r="E2424" s="22">
        <v>42632</v>
      </c>
      <c r="F2424" s="23">
        <f>Dados!$E2424</f>
        <v>42632</v>
      </c>
      <c r="G2424" s="24">
        <f t="shared" si="37"/>
        <v>42632</v>
      </c>
      <c r="H2424" s="25">
        <v>510</v>
      </c>
      <c r="I2424" s="26" t="s">
        <v>36</v>
      </c>
    </row>
    <row r="2425" spans="1:9" x14ac:dyDescent="0.35">
      <c r="A2425" s="27" t="s">
        <v>19</v>
      </c>
      <c r="B2425" s="28" t="s">
        <v>47</v>
      </c>
      <c r="C2425" s="28" t="s">
        <v>27</v>
      </c>
      <c r="D2425" s="28" t="s">
        <v>34</v>
      </c>
      <c r="E2425" s="29">
        <v>42768</v>
      </c>
      <c r="F2425" s="30">
        <f>Dados!$E2425</f>
        <v>42768</v>
      </c>
      <c r="G2425" s="31">
        <f t="shared" si="37"/>
        <v>42768</v>
      </c>
      <c r="H2425" s="32">
        <v>700</v>
      </c>
      <c r="I2425" s="33" t="s">
        <v>38</v>
      </c>
    </row>
    <row r="2426" spans="1:9" x14ac:dyDescent="0.35">
      <c r="A2426" s="20" t="s">
        <v>16</v>
      </c>
      <c r="B2426" s="21" t="s">
        <v>46</v>
      </c>
      <c r="C2426" s="21" t="s">
        <v>24</v>
      </c>
      <c r="D2426" s="21" t="s">
        <v>34</v>
      </c>
      <c r="E2426" s="22">
        <v>42570</v>
      </c>
      <c r="F2426" s="23">
        <f>Dados!$E2426</f>
        <v>42570</v>
      </c>
      <c r="G2426" s="24">
        <f t="shared" si="37"/>
        <v>42570</v>
      </c>
      <c r="H2426" s="25">
        <v>1300</v>
      </c>
      <c r="I2426" s="26" t="s">
        <v>39</v>
      </c>
    </row>
    <row r="2427" spans="1:9" x14ac:dyDescent="0.35">
      <c r="A2427" s="27" t="s">
        <v>9</v>
      </c>
      <c r="B2427" s="28" t="s">
        <v>48</v>
      </c>
      <c r="C2427" s="28" t="s">
        <v>28</v>
      </c>
      <c r="D2427" s="28" t="s">
        <v>30</v>
      </c>
      <c r="E2427" s="29">
        <v>42178</v>
      </c>
      <c r="F2427" s="30">
        <f>Dados!$E2427</f>
        <v>42178</v>
      </c>
      <c r="G2427" s="31">
        <f t="shared" si="37"/>
        <v>42178</v>
      </c>
      <c r="H2427" s="32">
        <v>2600</v>
      </c>
      <c r="I2427" s="33" t="s">
        <v>35</v>
      </c>
    </row>
    <row r="2428" spans="1:9" x14ac:dyDescent="0.35">
      <c r="A2428" s="20" t="s">
        <v>22</v>
      </c>
      <c r="B2428" s="21" t="s">
        <v>47</v>
      </c>
      <c r="C2428" s="21" t="s">
        <v>26</v>
      </c>
      <c r="D2428" s="21" t="s">
        <v>33</v>
      </c>
      <c r="E2428" s="22">
        <v>41681</v>
      </c>
      <c r="F2428" s="23">
        <f>Dados!$E2428</f>
        <v>41681</v>
      </c>
      <c r="G2428" s="24">
        <f t="shared" si="37"/>
        <v>41681</v>
      </c>
      <c r="H2428" s="25">
        <v>400</v>
      </c>
      <c r="I2428" s="26" t="s">
        <v>39</v>
      </c>
    </row>
    <row r="2429" spans="1:9" x14ac:dyDescent="0.35">
      <c r="A2429" s="27" t="s">
        <v>6</v>
      </c>
      <c r="B2429" s="28" t="s">
        <v>46</v>
      </c>
      <c r="C2429" s="28" t="s">
        <v>24</v>
      </c>
      <c r="D2429" s="28" t="s">
        <v>33</v>
      </c>
      <c r="E2429" s="29">
        <v>42685</v>
      </c>
      <c r="F2429" s="30">
        <f>Dados!$E2429</f>
        <v>42685</v>
      </c>
      <c r="G2429" s="31">
        <f t="shared" si="37"/>
        <v>42685</v>
      </c>
      <c r="H2429" s="32">
        <v>580</v>
      </c>
      <c r="I2429" s="33" t="s">
        <v>35</v>
      </c>
    </row>
    <row r="2430" spans="1:9" x14ac:dyDescent="0.35">
      <c r="A2430" s="20" t="s">
        <v>11</v>
      </c>
      <c r="B2430" s="21" t="s">
        <v>47</v>
      </c>
      <c r="C2430" s="21" t="s">
        <v>24</v>
      </c>
      <c r="D2430" s="21" t="s">
        <v>30</v>
      </c>
      <c r="E2430" s="22">
        <v>42230</v>
      </c>
      <c r="F2430" s="23">
        <f>Dados!$E2430</f>
        <v>42230</v>
      </c>
      <c r="G2430" s="24">
        <f t="shared" si="37"/>
        <v>42230</v>
      </c>
      <c r="H2430" s="25">
        <v>510</v>
      </c>
      <c r="I2430" s="26" t="s">
        <v>39</v>
      </c>
    </row>
    <row r="2431" spans="1:9" x14ac:dyDescent="0.35">
      <c r="A2431" s="27" t="s">
        <v>13</v>
      </c>
      <c r="B2431" s="28" t="s">
        <v>44</v>
      </c>
      <c r="C2431" s="28" t="s">
        <v>27</v>
      </c>
      <c r="D2431" s="28" t="s">
        <v>30</v>
      </c>
      <c r="E2431" s="29">
        <v>42340</v>
      </c>
      <c r="F2431" s="30">
        <f>Dados!$E2431</f>
        <v>42340</v>
      </c>
      <c r="G2431" s="31">
        <f t="shared" si="37"/>
        <v>42340</v>
      </c>
      <c r="H2431" s="32">
        <v>6300</v>
      </c>
      <c r="I2431" s="33" t="s">
        <v>36</v>
      </c>
    </row>
    <row r="2432" spans="1:9" x14ac:dyDescent="0.35">
      <c r="A2432" s="20" t="s">
        <v>5</v>
      </c>
      <c r="B2432" s="21" t="s">
        <v>50</v>
      </c>
      <c r="C2432" s="21" t="s">
        <v>28</v>
      </c>
      <c r="D2432" s="21" t="s">
        <v>31</v>
      </c>
      <c r="E2432" s="22">
        <v>42786</v>
      </c>
      <c r="F2432" s="23">
        <f>Dados!$E2432</f>
        <v>42786</v>
      </c>
      <c r="G2432" s="24">
        <f t="shared" si="37"/>
        <v>42786</v>
      </c>
      <c r="H2432" s="25">
        <v>3150</v>
      </c>
      <c r="I2432" s="26" t="s">
        <v>35</v>
      </c>
    </row>
    <row r="2433" spans="1:9" x14ac:dyDescent="0.35">
      <c r="A2433" s="27" t="s">
        <v>6</v>
      </c>
      <c r="B2433" s="28" t="s">
        <v>48</v>
      </c>
      <c r="C2433" s="28" t="s">
        <v>26</v>
      </c>
      <c r="D2433" s="28" t="s">
        <v>31</v>
      </c>
      <c r="E2433" s="29">
        <v>41942</v>
      </c>
      <c r="F2433" s="30">
        <f>Dados!$E2433</f>
        <v>41942</v>
      </c>
      <c r="G2433" s="31">
        <f t="shared" si="37"/>
        <v>41942</v>
      </c>
      <c r="H2433" s="32">
        <v>5800</v>
      </c>
      <c r="I2433" s="33" t="s">
        <v>39</v>
      </c>
    </row>
    <row r="2434" spans="1:9" x14ac:dyDescent="0.35">
      <c r="A2434" s="20" t="s">
        <v>9</v>
      </c>
      <c r="B2434" s="21" t="s">
        <v>46</v>
      </c>
      <c r="C2434" s="21" t="s">
        <v>25</v>
      </c>
      <c r="D2434" s="21" t="s">
        <v>30</v>
      </c>
      <c r="E2434" s="22">
        <v>42769</v>
      </c>
      <c r="F2434" s="23">
        <f>Dados!$E2434</f>
        <v>42769</v>
      </c>
      <c r="G2434" s="24">
        <f t="shared" ref="G2434:G2497" si="38">E2434</f>
        <v>42769</v>
      </c>
      <c r="H2434" s="25">
        <v>300</v>
      </c>
      <c r="I2434" s="26" t="s">
        <v>38</v>
      </c>
    </row>
    <row r="2435" spans="1:9" x14ac:dyDescent="0.35">
      <c r="A2435" s="27" t="s">
        <v>17</v>
      </c>
      <c r="B2435" s="28" t="s">
        <v>46</v>
      </c>
      <c r="C2435" s="28" t="s">
        <v>25</v>
      </c>
      <c r="D2435" s="28" t="s">
        <v>31</v>
      </c>
      <c r="E2435" s="29">
        <v>42141</v>
      </c>
      <c r="F2435" s="30">
        <f>Dados!$E2435</f>
        <v>42141</v>
      </c>
      <c r="G2435" s="31">
        <f t="shared" si="38"/>
        <v>42141</v>
      </c>
      <c r="H2435" s="32">
        <v>600</v>
      </c>
      <c r="I2435" s="33" t="s">
        <v>38</v>
      </c>
    </row>
    <row r="2436" spans="1:9" x14ac:dyDescent="0.35">
      <c r="A2436" s="20" t="s">
        <v>13</v>
      </c>
      <c r="B2436" s="21" t="s">
        <v>48</v>
      </c>
      <c r="C2436" s="21" t="s">
        <v>28</v>
      </c>
      <c r="D2436" s="21" t="s">
        <v>31</v>
      </c>
      <c r="E2436" s="22">
        <v>42881</v>
      </c>
      <c r="F2436" s="23">
        <f>Dados!$E2436</f>
        <v>42881</v>
      </c>
      <c r="G2436" s="24">
        <f t="shared" si="38"/>
        <v>42881</v>
      </c>
      <c r="H2436" s="25">
        <v>5510</v>
      </c>
      <c r="I2436" s="26" t="s">
        <v>39</v>
      </c>
    </row>
    <row r="2437" spans="1:9" x14ac:dyDescent="0.35">
      <c r="A2437" s="27" t="s">
        <v>6</v>
      </c>
      <c r="B2437" s="28" t="s">
        <v>45</v>
      </c>
      <c r="C2437" s="28" t="s">
        <v>27</v>
      </c>
      <c r="D2437" s="28" t="s">
        <v>31</v>
      </c>
      <c r="E2437" s="29">
        <v>42622</v>
      </c>
      <c r="F2437" s="30">
        <f>Dados!$E2437</f>
        <v>42622</v>
      </c>
      <c r="G2437" s="31">
        <f t="shared" si="38"/>
        <v>42622</v>
      </c>
      <c r="H2437" s="32">
        <v>800</v>
      </c>
      <c r="I2437" s="33" t="s">
        <v>37</v>
      </c>
    </row>
    <row r="2438" spans="1:9" x14ac:dyDescent="0.35">
      <c r="A2438" s="20" t="s">
        <v>13</v>
      </c>
      <c r="B2438" s="21" t="s">
        <v>46</v>
      </c>
      <c r="C2438" s="21" t="s">
        <v>29</v>
      </c>
      <c r="D2438" s="21" t="s">
        <v>30</v>
      </c>
      <c r="E2438" s="22">
        <v>42668</v>
      </c>
      <c r="F2438" s="23">
        <f>Dados!$E2438</f>
        <v>42668</v>
      </c>
      <c r="G2438" s="24">
        <f t="shared" si="38"/>
        <v>42668</v>
      </c>
      <c r="H2438" s="25">
        <v>2720</v>
      </c>
      <c r="I2438" s="26" t="s">
        <v>37</v>
      </c>
    </row>
    <row r="2439" spans="1:9" x14ac:dyDescent="0.35">
      <c r="A2439" s="27" t="s">
        <v>10</v>
      </c>
      <c r="B2439" s="28" t="s">
        <v>49</v>
      </c>
      <c r="C2439" s="28" t="s">
        <v>24</v>
      </c>
      <c r="D2439" s="28" t="s">
        <v>33</v>
      </c>
      <c r="E2439" s="29">
        <v>42535</v>
      </c>
      <c r="F2439" s="30">
        <f>Dados!$E2439</f>
        <v>42535</v>
      </c>
      <c r="G2439" s="31">
        <f t="shared" si="38"/>
        <v>42535</v>
      </c>
      <c r="H2439" s="32">
        <v>850</v>
      </c>
      <c r="I2439" s="33" t="s">
        <v>37</v>
      </c>
    </row>
    <row r="2440" spans="1:9" x14ac:dyDescent="0.35">
      <c r="A2440" s="20" t="s">
        <v>5</v>
      </c>
      <c r="B2440" s="21" t="s">
        <v>50</v>
      </c>
      <c r="C2440" s="21" t="s">
        <v>28</v>
      </c>
      <c r="D2440" s="21" t="s">
        <v>33</v>
      </c>
      <c r="E2440" s="22">
        <v>42396</v>
      </c>
      <c r="F2440" s="23">
        <f>Dados!$E2440</f>
        <v>42396</v>
      </c>
      <c r="G2440" s="24">
        <f t="shared" si="38"/>
        <v>42396</v>
      </c>
      <c r="H2440" s="25">
        <v>2400</v>
      </c>
      <c r="I2440" s="26" t="s">
        <v>39</v>
      </c>
    </row>
    <row r="2441" spans="1:9" x14ac:dyDescent="0.35">
      <c r="A2441" s="27" t="s">
        <v>19</v>
      </c>
      <c r="B2441" s="28" t="s">
        <v>44</v>
      </c>
      <c r="C2441" s="28" t="s">
        <v>28</v>
      </c>
      <c r="D2441" s="28" t="s">
        <v>33</v>
      </c>
      <c r="E2441" s="29">
        <v>41704</v>
      </c>
      <c r="F2441" s="30">
        <f>Dados!$E2441</f>
        <v>41704</v>
      </c>
      <c r="G2441" s="31">
        <f t="shared" si="38"/>
        <v>41704</v>
      </c>
      <c r="H2441" s="32">
        <v>2210</v>
      </c>
      <c r="I2441" s="33" t="s">
        <v>39</v>
      </c>
    </row>
    <row r="2442" spans="1:9" x14ac:dyDescent="0.35">
      <c r="A2442" s="20" t="s">
        <v>21</v>
      </c>
      <c r="B2442" s="21" t="s">
        <v>44</v>
      </c>
      <c r="C2442" s="21" t="s">
        <v>25</v>
      </c>
      <c r="D2442" s="21" t="s">
        <v>34</v>
      </c>
      <c r="E2442" s="22">
        <v>42501</v>
      </c>
      <c r="F2442" s="23">
        <f>Dados!$E2442</f>
        <v>42501</v>
      </c>
      <c r="G2442" s="24">
        <f t="shared" si="38"/>
        <v>42501</v>
      </c>
      <c r="H2442" s="25">
        <v>2250</v>
      </c>
      <c r="I2442" s="26" t="s">
        <v>39</v>
      </c>
    </row>
    <row r="2443" spans="1:9" x14ac:dyDescent="0.35">
      <c r="A2443" s="27" t="s">
        <v>14</v>
      </c>
      <c r="B2443" s="28" t="s">
        <v>50</v>
      </c>
      <c r="C2443" s="28" t="s">
        <v>27</v>
      </c>
      <c r="D2443" s="28" t="s">
        <v>31</v>
      </c>
      <c r="E2443" s="29">
        <v>42396</v>
      </c>
      <c r="F2443" s="30">
        <f>Dados!$E2443</f>
        <v>42396</v>
      </c>
      <c r="G2443" s="31">
        <f t="shared" si="38"/>
        <v>42396</v>
      </c>
      <c r="H2443" s="32">
        <v>300</v>
      </c>
      <c r="I2443" s="33" t="s">
        <v>39</v>
      </c>
    </row>
    <row r="2444" spans="1:9" x14ac:dyDescent="0.35">
      <c r="A2444" s="20" t="s">
        <v>19</v>
      </c>
      <c r="B2444" s="21" t="s">
        <v>50</v>
      </c>
      <c r="C2444" s="21" t="s">
        <v>26</v>
      </c>
      <c r="D2444" s="21" t="s">
        <v>32</v>
      </c>
      <c r="E2444" s="22">
        <v>42224</v>
      </c>
      <c r="F2444" s="23">
        <f>Dados!$E2444</f>
        <v>42224</v>
      </c>
      <c r="G2444" s="24">
        <f t="shared" si="38"/>
        <v>42224</v>
      </c>
      <c r="H2444" s="25">
        <v>1500</v>
      </c>
      <c r="I2444" s="26" t="s">
        <v>39</v>
      </c>
    </row>
    <row r="2445" spans="1:9" x14ac:dyDescent="0.35">
      <c r="A2445" s="27" t="s">
        <v>17</v>
      </c>
      <c r="B2445" s="28" t="s">
        <v>50</v>
      </c>
      <c r="C2445" s="28" t="s">
        <v>28</v>
      </c>
      <c r="D2445" s="28" t="s">
        <v>31</v>
      </c>
      <c r="E2445" s="29">
        <v>42055</v>
      </c>
      <c r="F2445" s="30">
        <f>Dados!$E2445</f>
        <v>42055</v>
      </c>
      <c r="G2445" s="31">
        <f t="shared" si="38"/>
        <v>42055</v>
      </c>
      <c r="H2445" s="32">
        <v>800</v>
      </c>
      <c r="I2445" s="33" t="s">
        <v>37</v>
      </c>
    </row>
    <row r="2446" spans="1:9" x14ac:dyDescent="0.35">
      <c r="A2446" s="20" t="s">
        <v>20</v>
      </c>
      <c r="B2446" s="21" t="s">
        <v>50</v>
      </c>
      <c r="C2446" s="21" t="s">
        <v>28</v>
      </c>
      <c r="D2446" s="21" t="s">
        <v>30</v>
      </c>
      <c r="E2446" s="22">
        <v>42160</v>
      </c>
      <c r="F2446" s="23">
        <f>Dados!$E2446</f>
        <v>42160</v>
      </c>
      <c r="G2446" s="24">
        <f t="shared" si="38"/>
        <v>42160</v>
      </c>
      <c r="H2446" s="25">
        <v>3400</v>
      </c>
      <c r="I2446" s="26" t="s">
        <v>39</v>
      </c>
    </row>
    <row r="2447" spans="1:9" x14ac:dyDescent="0.35">
      <c r="A2447" s="27" t="s">
        <v>20</v>
      </c>
      <c r="B2447" s="28" t="s">
        <v>49</v>
      </c>
      <c r="C2447" s="28" t="s">
        <v>24</v>
      </c>
      <c r="D2447" s="28" t="s">
        <v>30</v>
      </c>
      <c r="E2447" s="29">
        <v>42845</v>
      </c>
      <c r="F2447" s="30">
        <f>Dados!$E2447</f>
        <v>42845</v>
      </c>
      <c r="G2447" s="31">
        <f t="shared" si="38"/>
        <v>42845</v>
      </c>
      <c r="H2447" s="32">
        <v>4320</v>
      </c>
      <c r="I2447" s="33" t="s">
        <v>39</v>
      </c>
    </row>
    <row r="2448" spans="1:9" x14ac:dyDescent="0.35">
      <c r="A2448" s="20" t="s">
        <v>21</v>
      </c>
      <c r="B2448" s="21" t="s">
        <v>49</v>
      </c>
      <c r="C2448" s="21" t="s">
        <v>27</v>
      </c>
      <c r="D2448" s="21" t="s">
        <v>32</v>
      </c>
      <c r="E2448" s="22">
        <v>41840</v>
      </c>
      <c r="F2448" s="23">
        <f>Dados!$E2448</f>
        <v>41840</v>
      </c>
      <c r="G2448" s="24">
        <f t="shared" si="38"/>
        <v>41840</v>
      </c>
      <c r="H2448" s="25">
        <v>1000</v>
      </c>
      <c r="I2448" s="26" t="s">
        <v>36</v>
      </c>
    </row>
    <row r="2449" spans="1:9" x14ac:dyDescent="0.35">
      <c r="A2449" s="27" t="s">
        <v>23</v>
      </c>
      <c r="B2449" s="28" t="s">
        <v>49</v>
      </c>
      <c r="C2449" s="28" t="s">
        <v>28</v>
      </c>
      <c r="D2449" s="28" t="s">
        <v>33</v>
      </c>
      <c r="E2449" s="29">
        <v>42508</v>
      </c>
      <c r="F2449" s="30">
        <f>Dados!$E2449</f>
        <v>42508</v>
      </c>
      <c r="G2449" s="31">
        <f t="shared" si="38"/>
        <v>42508</v>
      </c>
      <c r="H2449" s="32">
        <v>900</v>
      </c>
      <c r="I2449" s="33" t="s">
        <v>38</v>
      </c>
    </row>
    <row r="2450" spans="1:9" x14ac:dyDescent="0.35">
      <c r="A2450" s="20" t="s">
        <v>10</v>
      </c>
      <c r="B2450" s="21" t="s">
        <v>47</v>
      </c>
      <c r="C2450" s="21" t="s">
        <v>26</v>
      </c>
      <c r="D2450" s="21" t="s">
        <v>30</v>
      </c>
      <c r="E2450" s="22">
        <v>42711</v>
      </c>
      <c r="F2450" s="23">
        <f>Dados!$E2450</f>
        <v>42711</v>
      </c>
      <c r="G2450" s="24">
        <f t="shared" si="38"/>
        <v>42711</v>
      </c>
      <c r="H2450" s="25">
        <v>900</v>
      </c>
      <c r="I2450" s="26" t="s">
        <v>39</v>
      </c>
    </row>
    <row r="2451" spans="1:9" x14ac:dyDescent="0.35">
      <c r="A2451" s="27" t="s">
        <v>20</v>
      </c>
      <c r="B2451" s="28" t="s">
        <v>47</v>
      </c>
      <c r="C2451" s="28" t="s">
        <v>26</v>
      </c>
      <c r="D2451" s="28" t="s">
        <v>32</v>
      </c>
      <c r="E2451" s="29">
        <v>42913</v>
      </c>
      <c r="F2451" s="30">
        <f>Dados!$E2451</f>
        <v>42913</v>
      </c>
      <c r="G2451" s="31">
        <f t="shared" si="38"/>
        <v>42913</v>
      </c>
      <c r="H2451" s="32">
        <v>2000</v>
      </c>
      <c r="I2451" s="33" t="s">
        <v>37</v>
      </c>
    </row>
    <row r="2452" spans="1:9" x14ac:dyDescent="0.35">
      <c r="A2452" s="20" t="s">
        <v>17</v>
      </c>
      <c r="B2452" s="21" t="s">
        <v>47</v>
      </c>
      <c r="C2452" s="21" t="s">
        <v>25</v>
      </c>
      <c r="D2452" s="21" t="s">
        <v>33</v>
      </c>
      <c r="E2452" s="22">
        <v>42641</v>
      </c>
      <c r="F2452" s="23">
        <f>Dados!$E2452</f>
        <v>42641</v>
      </c>
      <c r="G2452" s="24">
        <f t="shared" si="38"/>
        <v>42641</v>
      </c>
      <c r="H2452" s="25">
        <v>1100</v>
      </c>
      <c r="I2452" s="26" t="s">
        <v>39</v>
      </c>
    </row>
    <row r="2453" spans="1:9" x14ac:dyDescent="0.35">
      <c r="A2453" s="27" t="s">
        <v>22</v>
      </c>
      <c r="B2453" s="28" t="s">
        <v>50</v>
      </c>
      <c r="C2453" s="28" t="s">
        <v>24</v>
      </c>
      <c r="D2453" s="28" t="s">
        <v>33</v>
      </c>
      <c r="E2453" s="29">
        <v>42792</v>
      </c>
      <c r="F2453" s="30">
        <f>Dados!$E2453</f>
        <v>42792</v>
      </c>
      <c r="G2453" s="31">
        <f t="shared" si="38"/>
        <v>42792</v>
      </c>
      <c r="H2453" s="32">
        <v>1440</v>
      </c>
      <c r="I2453" s="33" t="s">
        <v>37</v>
      </c>
    </row>
    <row r="2454" spans="1:9" x14ac:dyDescent="0.35">
      <c r="A2454" s="20" t="s">
        <v>20</v>
      </c>
      <c r="B2454" s="21" t="s">
        <v>50</v>
      </c>
      <c r="C2454" s="21" t="s">
        <v>25</v>
      </c>
      <c r="D2454" s="21" t="s">
        <v>33</v>
      </c>
      <c r="E2454" s="22">
        <v>42484</v>
      </c>
      <c r="F2454" s="23">
        <f>Dados!$E2454</f>
        <v>42484</v>
      </c>
      <c r="G2454" s="24">
        <f t="shared" si="38"/>
        <v>42484</v>
      </c>
      <c r="H2454" s="25">
        <v>750</v>
      </c>
      <c r="I2454" s="26" t="s">
        <v>37</v>
      </c>
    </row>
    <row r="2455" spans="1:9" x14ac:dyDescent="0.35">
      <c r="A2455" s="27" t="s">
        <v>20</v>
      </c>
      <c r="B2455" s="28" t="s">
        <v>50</v>
      </c>
      <c r="C2455" s="28" t="s">
        <v>28</v>
      </c>
      <c r="D2455" s="28" t="s">
        <v>31</v>
      </c>
      <c r="E2455" s="29">
        <v>41709</v>
      </c>
      <c r="F2455" s="30">
        <f>Dados!$E2455</f>
        <v>41709</v>
      </c>
      <c r="G2455" s="31">
        <f t="shared" si="38"/>
        <v>41709</v>
      </c>
      <c r="H2455" s="32">
        <v>1650</v>
      </c>
      <c r="I2455" s="33" t="s">
        <v>38</v>
      </c>
    </row>
    <row r="2456" spans="1:9" x14ac:dyDescent="0.35">
      <c r="A2456" s="20" t="s">
        <v>7</v>
      </c>
      <c r="B2456" s="21" t="s">
        <v>50</v>
      </c>
      <c r="C2456" s="21" t="s">
        <v>24</v>
      </c>
      <c r="D2456" s="21" t="s">
        <v>31</v>
      </c>
      <c r="E2456" s="22">
        <v>41998</v>
      </c>
      <c r="F2456" s="23">
        <f>Dados!$E2456</f>
        <v>41998</v>
      </c>
      <c r="G2456" s="24">
        <f t="shared" si="38"/>
        <v>41998</v>
      </c>
      <c r="H2456" s="25">
        <v>3230</v>
      </c>
      <c r="I2456" s="26" t="s">
        <v>35</v>
      </c>
    </row>
    <row r="2457" spans="1:9" x14ac:dyDescent="0.35">
      <c r="A2457" s="27" t="s">
        <v>8</v>
      </c>
      <c r="B2457" s="28" t="s">
        <v>48</v>
      </c>
      <c r="C2457" s="28" t="s">
        <v>27</v>
      </c>
      <c r="D2457" s="28" t="s">
        <v>34</v>
      </c>
      <c r="E2457" s="29">
        <v>42304</v>
      </c>
      <c r="F2457" s="30">
        <f>Dados!$E2457</f>
        <v>42304</v>
      </c>
      <c r="G2457" s="31">
        <f t="shared" si="38"/>
        <v>42304</v>
      </c>
      <c r="H2457" s="32">
        <v>600</v>
      </c>
      <c r="I2457" s="33" t="s">
        <v>36</v>
      </c>
    </row>
    <row r="2458" spans="1:9" x14ac:dyDescent="0.35">
      <c r="A2458" s="20" t="s">
        <v>13</v>
      </c>
      <c r="B2458" s="21" t="s">
        <v>48</v>
      </c>
      <c r="C2458" s="21" t="s">
        <v>28</v>
      </c>
      <c r="D2458" s="21" t="s">
        <v>30</v>
      </c>
      <c r="E2458" s="22">
        <v>42607</v>
      </c>
      <c r="F2458" s="23">
        <f>Dados!$E2458</f>
        <v>42607</v>
      </c>
      <c r="G2458" s="24">
        <f t="shared" si="38"/>
        <v>42607</v>
      </c>
      <c r="H2458" s="25">
        <v>2800</v>
      </c>
      <c r="I2458" s="26" t="s">
        <v>38</v>
      </c>
    </row>
    <row r="2459" spans="1:9" x14ac:dyDescent="0.35">
      <c r="A2459" s="27" t="s">
        <v>20</v>
      </c>
      <c r="B2459" s="28" t="s">
        <v>49</v>
      </c>
      <c r="C2459" s="28" t="s">
        <v>24</v>
      </c>
      <c r="D2459" s="28" t="s">
        <v>32</v>
      </c>
      <c r="E2459" s="29">
        <v>41768</v>
      </c>
      <c r="F2459" s="30">
        <f>Dados!$E2459</f>
        <v>41768</v>
      </c>
      <c r="G2459" s="31">
        <f t="shared" si="38"/>
        <v>41768</v>
      </c>
      <c r="H2459" s="32">
        <v>2400</v>
      </c>
      <c r="I2459" s="33" t="s">
        <v>39</v>
      </c>
    </row>
    <row r="2460" spans="1:9" x14ac:dyDescent="0.35">
      <c r="A2460" s="20" t="s">
        <v>22</v>
      </c>
      <c r="B2460" s="21" t="s">
        <v>44</v>
      </c>
      <c r="C2460" s="21" t="s">
        <v>27</v>
      </c>
      <c r="D2460" s="21" t="s">
        <v>30</v>
      </c>
      <c r="E2460" s="22">
        <v>42033</v>
      </c>
      <c r="F2460" s="23">
        <f>Dados!$E2460</f>
        <v>42033</v>
      </c>
      <c r="G2460" s="24">
        <f t="shared" si="38"/>
        <v>42033</v>
      </c>
      <c r="H2460" s="25">
        <v>5950</v>
      </c>
      <c r="I2460" s="26" t="s">
        <v>38</v>
      </c>
    </row>
    <row r="2461" spans="1:9" x14ac:dyDescent="0.35">
      <c r="A2461" s="27" t="s">
        <v>18</v>
      </c>
      <c r="B2461" s="28" t="s">
        <v>49</v>
      </c>
      <c r="C2461" s="28" t="s">
        <v>27</v>
      </c>
      <c r="D2461" s="28" t="s">
        <v>32</v>
      </c>
      <c r="E2461" s="29">
        <v>42421</v>
      </c>
      <c r="F2461" s="30">
        <f>Dados!$E2461</f>
        <v>42421</v>
      </c>
      <c r="G2461" s="31">
        <f t="shared" si="38"/>
        <v>42421</v>
      </c>
      <c r="H2461" s="32">
        <v>2550</v>
      </c>
      <c r="I2461" s="33" t="s">
        <v>39</v>
      </c>
    </row>
    <row r="2462" spans="1:9" x14ac:dyDescent="0.35">
      <c r="A2462" s="20" t="s">
        <v>14</v>
      </c>
      <c r="B2462" s="21" t="s">
        <v>45</v>
      </c>
      <c r="C2462" s="21" t="s">
        <v>27</v>
      </c>
      <c r="D2462" s="21" t="s">
        <v>34</v>
      </c>
      <c r="E2462" s="22">
        <v>41852</v>
      </c>
      <c r="F2462" s="23">
        <f>Dados!$E2462</f>
        <v>41852</v>
      </c>
      <c r="G2462" s="24">
        <f t="shared" si="38"/>
        <v>41852</v>
      </c>
      <c r="H2462" s="25">
        <v>680</v>
      </c>
      <c r="I2462" s="26" t="s">
        <v>39</v>
      </c>
    </row>
    <row r="2463" spans="1:9" x14ac:dyDescent="0.35">
      <c r="A2463" s="27" t="s">
        <v>17</v>
      </c>
      <c r="B2463" s="28" t="s">
        <v>47</v>
      </c>
      <c r="C2463" s="28" t="s">
        <v>24</v>
      </c>
      <c r="D2463" s="28" t="s">
        <v>32</v>
      </c>
      <c r="E2463" s="29">
        <v>42735</v>
      </c>
      <c r="F2463" s="30">
        <f>Dados!$E2463</f>
        <v>42735</v>
      </c>
      <c r="G2463" s="31">
        <f t="shared" si="38"/>
        <v>42735</v>
      </c>
      <c r="H2463" s="32">
        <v>2160</v>
      </c>
      <c r="I2463" s="33" t="s">
        <v>39</v>
      </c>
    </row>
    <row r="2464" spans="1:9" x14ac:dyDescent="0.35">
      <c r="A2464" s="20" t="s">
        <v>15</v>
      </c>
      <c r="B2464" s="21" t="s">
        <v>50</v>
      </c>
      <c r="C2464" s="21" t="s">
        <v>29</v>
      </c>
      <c r="D2464" s="21" t="s">
        <v>30</v>
      </c>
      <c r="E2464" s="22">
        <v>42355</v>
      </c>
      <c r="F2464" s="23">
        <f>Dados!$E2464</f>
        <v>42355</v>
      </c>
      <c r="G2464" s="24">
        <f t="shared" si="38"/>
        <v>42355</v>
      </c>
      <c r="H2464" s="25">
        <v>3190</v>
      </c>
      <c r="I2464" s="26" t="s">
        <v>38</v>
      </c>
    </row>
    <row r="2465" spans="1:9" x14ac:dyDescent="0.35">
      <c r="A2465" s="27" t="s">
        <v>7</v>
      </c>
      <c r="B2465" s="28" t="s">
        <v>45</v>
      </c>
      <c r="C2465" s="28" t="s">
        <v>26</v>
      </c>
      <c r="D2465" s="28" t="s">
        <v>30</v>
      </c>
      <c r="E2465" s="29">
        <v>41702</v>
      </c>
      <c r="F2465" s="30">
        <f>Dados!$E2465</f>
        <v>41702</v>
      </c>
      <c r="G2465" s="31">
        <f t="shared" si="38"/>
        <v>41702</v>
      </c>
      <c r="H2465" s="32">
        <v>900</v>
      </c>
      <c r="I2465" s="33" t="s">
        <v>39</v>
      </c>
    </row>
    <row r="2466" spans="1:9" x14ac:dyDescent="0.35">
      <c r="A2466" s="20" t="s">
        <v>22</v>
      </c>
      <c r="B2466" s="21" t="s">
        <v>44</v>
      </c>
      <c r="C2466" s="21" t="s">
        <v>25</v>
      </c>
      <c r="D2466" s="21" t="s">
        <v>31</v>
      </c>
      <c r="E2466" s="22">
        <v>42256</v>
      </c>
      <c r="F2466" s="23">
        <f>Dados!$E2466</f>
        <v>42256</v>
      </c>
      <c r="G2466" s="24">
        <f t="shared" si="38"/>
        <v>42256</v>
      </c>
      <c r="H2466" s="25">
        <v>480</v>
      </c>
      <c r="I2466" s="26" t="s">
        <v>38</v>
      </c>
    </row>
    <row r="2467" spans="1:9" x14ac:dyDescent="0.35">
      <c r="A2467" s="27" t="s">
        <v>20</v>
      </c>
      <c r="B2467" s="28" t="s">
        <v>45</v>
      </c>
      <c r="C2467" s="28" t="s">
        <v>28</v>
      </c>
      <c r="D2467" s="28" t="s">
        <v>34</v>
      </c>
      <c r="E2467" s="29">
        <v>42186</v>
      </c>
      <c r="F2467" s="30">
        <f>Dados!$E2467</f>
        <v>42186</v>
      </c>
      <c r="G2467" s="31">
        <f t="shared" si="38"/>
        <v>42186</v>
      </c>
      <c r="H2467" s="32">
        <v>240</v>
      </c>
      <c r="I2467" s="33" t="s">
        <v>39</v>
      </c>
    </row>
    <row r="2468" spans="1:9" x14ac:dyDescent="0.35">
      <c r="A2468" s="20" t="s">
        <v>23</v>
      </c>
      <c r="B2468" s="21" t="s">
        <v>45</v>
      </c>
      <c r="C2468" s="21" t="s">
        <v>29</v>
      </c>
      <c r="D2468" s="21" t="s">
        <v>34</v>
      </c>
      <c r="E2468" s="22">
        <v>42519</v>
      </c>
      <c r="F2468" s="23">
        <f>Dados!$E2468</f>
        <v>42519</v>
      </c>
      <c r="G2468" s="24">
        <f t="shared" si="38"/>
        <v>42519</v>
      </c>
      <c r="H2468" s="25">
        <v>3480</v>
      </c>
      <c r="I2468" s="26" t="s">
        <v>36</v>
      </c>
    </row>
    <row r="2469" spans="1:9" x14ac:dyDescent="0.35">
      <c r="A2469" s="27" t="s">
        <v>23</v>
      </c>
      <c r="B2469" s="28" t="s">
        <v>44</v>
      </c>
      <c r="C2469" s="28" t="s">
        <v>28</v>
      </c>
      <c r="D2469" s="28" t="s">
        <v>33</v>
      </c>
      <c r="E2469" s="29">
        <v>42101</v>
      </c>
      <c r="F2469" s="30">
        <f>Dados!$E2469</f>
        <v>42101</v>
      </c>
      <c r="G2469" s="31">
        <f t="shared" si="38"/>
        <v>42101</v>
      </c>
      <c r="H2469" s="32">
        <v>170</v>
      </c>
      <c r="I2469" s="33" t="s">
        <v>36</v>
      </c>
    </row>
    <row r="2470" spans="1:9" x14ac:dyDescent="0.35">
      <c r="A2470" s="20" t="s">
        <v>17</v>
      </c>
      <c r="B2470" s="21" t="s">
        <v>44</v>
      </c>
      <c r="C2470" s="21" t="s">
        <v>25</v>
      </c>
      <c r="D2470" s="21" t="s">
        <v>31</v>
      </c>
      <c r="E2470" s="22">
        <v>42053</v>
      </c>
      <c r="F2470" s="23">
        <f>Dados!$E2470</f>
        <v>42053</v>
      </c>
      <c r="G2470" s="24">
        <f t="shared" si="38"/>
        <v>42053</v>
      </c>
      <c r="H2470" s="25">
        <v>5250</v>
      </c>
      <c r="I2470" s="26" t="s">
        <v>39</v>
      </c>
    </row>
    <row r="2471" spans="1:9" x14ac:dyDescent="0.35">
      <c r="A2471" s="27" t="s">
        <v>22</v>
      </c>
      <c r="B2471" s="28" t="s">
        <v>47</v>
      </c>
      <c r="C2471" s="28" t="s">
        <v>27</v>
      </c>
      <c r="D2471" s="28" t="s">
        <v>30</v>
      </c>
      <c r="E2471" s="29">
        <v>42035</v>
      </c>
      <c r="F2471" s="30">
        <f>Dados!$E2471</f>
        <v>42035</v>
      </c>
      <c r="G2471" s="31">
        <f t="shared" si="38"/>
        <v>42035</v>
      </c>
      <c r="H2471" s="32">
        <v>2890</v>
      </c>
      <c r="I2471" s="33" t="s">
        <v>36</v>
      </c>
    </row>
    <row r="2472" spans="1:9" x14ac:dyDescent="0.35">
      <c r="A2472" s="20" t="s">
        <v>23</v>
      </c>
      <c r="B2472" s="21" t="s">
        <v>45</v>
      </c>
      <c r="C2472" s="21" t="s">
        <v>26</v>
      </c>
      <c r="D2472" s="21" t="s">
        <v>31</v>
      </c>
      <c r="E2472" s="22">
        <v>42343</v>
      </c>
      <c r="F2472" s="23">
        <f>Dados!$E2472</f>
        <v>42343</v>
      </c>
      <c r="G2472" s="24">
        <f t="shared" si="38"/>
        <v>42343</v>
      </c>
      <c r="H2472" s="25">
        <v>400</v>
      </c>
      <c r="I2472" s="26" t="s">
        <v>39</v>
      </c>
    </row>
    <row r="2473" spans="1:9" x14ac:dyDescent="0.35">
      <c r="A2473" s="27" t="s">
        <v>22</v>
      </c>
      <c r="B2473" s="28" t="s">
        <v>47</v>
      </c>
      <c r="C2473" s="28" t="s">
        <v>26</v>
      </c>
      <c r="D2473" s="28" t="s">
        <v>33</v>
      </c>
      <c r="E2473" s="29">
        <v>42005</v>
      </c>
      <c r="F2473" s="30">
        <f>Dados!$E2473</f>
        <v>42005</v>
      </c>
      <c r="G2473" s="31">
        <f t="shared" si="38"/>
        <v>42005</v>
      </c>
      <c r="H2473" s="32">
        <v>4200</v>
      </c>
      <c r="I2473" s="33" t="s">
        <v>39</v>
      </c>
    </row>
    <row r="2474" spans="1:9" x14ac:dyDescent="0.35">
      <c r="A2474" s="20" t="s">
        <v>22</v>
      </c>
      <c r="B2474" s="21" t="s">
        <v>45</v>
      </c>
      <c r="C2474" s="21" t="s">
        <v>25</v>
      </c>
      <c r="D2474" s="21" t="s">
        <v>32</v>
      </c>
      <c r="E2474" s="22">
        <v>42442</v>
      </c>
      <c r="F2474" s="23">
        <f>Dados!$E2474</f>
        <v>42442</v>
      </c>
      <c r="G2474" s="24">
        <f t="shared" si="38"/>
        <v>42442</v>
      </c>
      <c r="H2474" s="25">
        <v>1870</v>
      </c>
      <c r="I2474" s="26" t="s">
        <v>37</v>
      </c>
    </row>
    <row r="2475" spans="1:9" x14ac:dyDescent="0.35">
      <c r="A2475" s="27" t="s">
        <v>23</v>
      </c>
      <c r="B2475" s="28" t="s">
        <v>50</v>
      </c>
      <c r="C2475" s="28" t="s">
        <v>27</v>
      </c>
      <c r="D2475" s="28" t="s">
        <v>34</v>
      </c>
      <c r="E2475" s="29">
        <v>42366</v>
      </c>
      <c r="F2475" s="30">
        <f>Dados!$E2475</f>
        <v>42366</v>
      </c>
      <c r="G2475" s="31">
        <f t="shared" si="38"/>
        <v>42366</v>
      </c>
      <c r="H2475" s="32">
        <v>900</v>
      </c>
      <c r="I2475" s="33" t="s">
        <v>39</v>
      </c>
    </row>
    <row r="2476" spans="1:9" x14ac:dyDescent="0.35">
      <c r="A2476" s="20" t="s">
        <v>14</v>
      </c>
      <c r="B2476" s="21" t="s">
        <v>47</v>
      </c>
      <c r="C2476" s="21" t="s">
        <v>28</v>
      </c>
      <c r="D2476" s="21" t="s">
        <v>34</v>
      </c>
      <c r="E2476" s="22">
        <v>42477</v>
      </c>
      <c r="F2476" s="23">
        <f>Dados!$E2476</f>
        <v>42477</v>
      </c>
      <c r="G2476" s="24">
        <f t="shared" si="38"/>
        <v>42477</v>
      </c>
      <c r="H2476" s="25">
        <v>1920</v>
      </c>
      <c r="I2476" s="26" t="s">
        <v>37</v>
      </c>
    </row>
    <row r="2477" spans="1:9" x14ac:dyDescent="0.35">
      <c r="A2477" s="27" t="s">
        <v>10</v>
      </c>
      <c r="B2477" s="28" t="s">
        <v>46</v>
      </c>
      <c r="C2477" s="28" t="s">
        <v>28</v>
      </c>
      <c r="D2477" s="28" t="s">
        <v>32</v>
      </c>
      <c r="E2477" s="29">
        <v>41789</v>
      </c>
      <c r="F2477" s="30">
        <f>Dados!$E2477</f>
        <v>41789</v>
      </c>
      <c r="G2477" s="31">
        <f t="shared" si="38"/>
        <v>41789</v>
      </c>
      <c r="H2477" s="32">
        <v>3400</v>
      </c>
      <c r="I2477" s="33" t="s">
        <v>39</v>
      </c>
    </row>
    <row r="2478" spans="1:9" x14ac:dyDescent="0.35">
      <c r="A2478" s="20" t="s">
        <v>6</v>
      </c>
      <c r="B2478" s="21" t="s">
        <v>49</v>
      </c>
      <c r="C2478" s="21" t="s">
        <v>29</v>
      </c>
      <c r="D2478" s="21" t="s">
        <v>32</v>
      </c>
      <c r="E2478" s="22">
        <v>41692</v>
      </c>
      <c r="F2478" s="23">
        <f>Dados!$E2478</f>
        <v>41692</v>
      </c>
      <c r="G2478" s="24">
        <f t="shared" si="38"/>
        <v>41692</v>
      </c>
      <c r="H2478" s="25">
        <v>3000</v>
      </c>
      <c r="I2478" s="26" t="s">
        <v>39</v>
      </c>
    </row>
    <row r="2479" spans="1:9" x14ac:dyDescent="0.35">
      <c r="A2479" s="27" t="s">
        <v>6</v>
      </c>
      <c r="B2479" s="28" t="s">
        <v>48</v>
      </c>
      <c r="C2479" s="28" t="s">
        <v>29</v>
      </c>
      <c r="D2479" s="28" t="s">
        <v>30</v>
      </c>
      <c r="E2479" s="29">
        <v>42287</v>
      </c>
      <c r="F2479" s="30">
        <f>Dados!$E2479</f>
        <v>42287</v>
      </c>
      <c r="G2479" s="31">
        <f t="shared" si="38"/>
        <v>42287</v>
      </c>
      <c r="H2479" s="32">
        <v>1360</v>
      </c>
      <c r="I2479" s="33" t="s">
        <v>37</v>
      </c>
    </row>
    <row r="2480" spans="1:9" x14ac:dyDescent="0.35">
      <c r="A2480" s="20" t="s">
        <v>8</v>
      </c>
      <c r="B2480" s="21" t="s">
        <v>44</v>
      </c>
      <c r="C2480" s="21" t="s">
        <v>29</v>
      </c>
      <c r="D2480" s="21" t="s">
        <v>32</v>
      </c>
      <c r="E2480" s="22">
        <v>42563</v>
      </c>
      <c r="F2480" s="23">
        <f>Dados!$E2480</f>
        <v>42563</v>
      </c>
      <c r="G2480" s="24">
        <f t="shared" si="38"/>
        <v>42563</v>
      </c>
      <c r="H2480" s="25">
        <v>1160</v>
      </c>
      <c r="I2480" s="26" t="s">
        <v>36</v>
      </c>
    </row>
    <row r="2481" spans="1:9" x14ac:dyDescent="0.35">
      <c r="A2481" s="27" t="s">
        <v>22</v>
      </c>
      <c r="B2481" s="28" t="s">
        <v>50</v>
      </c>
      <c r="C2481" s="28" t="s">
        <v>29</v>
      </c>
      <c r="D2481" s="28" t="s">
        <v>34</v>
      </c>
      <c r="E2481" s="29">
        <v>42794</v>
      </c>
      <c r="F2481" s="30">
        <f>Dados!$E2481</f>
        <v>42794</v>
      </c>
      <c r="G2481" s="31">
        <f t="shared" si="38"/>
        <v>42794</v>
      </c>
      <c r="H2481" s="32">
        <v>200</v>
      </c>
      <c r="I2481" s="33" t="s">
        <v>36</v>
      </c>
    </row>
    <row r="2482" spans="1:9" x14ac:dyDescent="0.35">
      <c r="A2482" s="20" t="s">
        <v>21</v>
      </c>
      <c r="B2482" s="21" t="s">
        <v>47</v>
      </c>
      <c r="C2482" s="21" t="s">
        <v>26</v>
      </c>
      <c r="D2482" s="21" t="s">
        <v>31</v>
      </c>
      <c r="E2482" s="22">
        <v>42745</v>
      </c>
      <c r="F2482" s="23">
        <f>Dados!$E2482</f>
        <v>42745</v>
      </c>
      <c r="G2482" s="24">
        <f t="shared" si="38"/>
        <v>42745</v>
      </c>
      <c r="H2482" s="25">
        <v>3200</v>
      </c>
      <c r="I2482" s="26" t="s">
        <v>39</v>
      </c>
    </row>
    <row r="2483" spans="1:9" x14ac:dyDescent="0.35">
      <c r="A2483" s="27" t="s">
        <v>12</v>
      </c>
      <c r="B2483" s="28" t="s">
        <v>48</v>
      </c>
      <c r="C2483" s="28" t="s">
        <v>26</v>
      </c>
      <c r="D2483" s="28" t="s">
        <v>34</v>
      </c>
      <c r="E2483" s="29">
        <v>42364</v>
      </c>
      <c r="F2483" s="30">
        <f>Dados!$E2483</f>
        <v>42364</v>
      </c>
      <c r="G2483" s="31">
        <f t="shared" si="38"/>
        <v>42364</v>
      </c>
      <c r="H2483" s="32">
        <v>1750</v>
      </c>
      <c r="I2483" s="33" t="s">
        <v>38</v>
      </c>
    </row>
    <row r="2484" spans="1:9" x14ac:dyDescent="0.35">
      <c r="A2484" s="20" t="s">
        <v>15</v>
      </c>
      <c r="B2484" s="21" t="s">
        <v>49</v>
      </c>
      <c r="C2484" s="21" t="s">
        <v>28</v>
      </c>
      <c r="D2484" s="21" t="s">
        <v>30</v>
      </c>
      <c r="E2484" s="22">
        <v>42314</v>
      </c>
      <c r="F2484" s="23">
        <f>Dados!$E2484</f>
        <v>42314</v>
      </c>
      <c r="G2484" s="24">
        <f t="shared" si="38"/>
        <v>42314</v>
      </c>
      <c r="H2484" s="25">
        <v>350</v>
      </c>
      <c r="I2484" s="26" t="s">
        <v>39</v>
      </c>
    </row>
    <row r="2485" spans="1:9" x14ac:dyDescent="0.35">
      <c r="A2485" s="27" t="s">
        <v>8</v>
      </c>
      <c r="B2485" s="28" t="s">
        <v>44</v>
      </c>
      <c r="C2485" s="28" t="s">
        <v>27</v>
      </c>
      <c r="D2485" s="28" t="s">
        <v>30</v>
      </c>
      <c r="E2485" s="29">
        <v>42064</v>
      </c>
      <c r="F2485" s="30">
        <f>Dados!$E2485</f>
        <v>42064</v>
      </c>
      <c r="G2485" s="31">
        <f t="shared" si="38"/>
        <v>42064</v>
      </c>
      <c r="H2485" s="32">
        <v>340</v>
      </c>
      <c r="I2485" s="33" t="s">
        <v>39</v>
      </c>
    </row>
    <row r="2486" spans="1:9" x14ac:dyDescent="0.35">
      <c r="A2486" s="20" t="s">
        <v>23</v>
      </c>
      <c r="B2486" s="21" t="s">
        <v>50</v>
      </c>
      <c r="C2486" s="21" t="s">
        <v>28</v>
      </c>
      <c r="D2486" s="21" t="s">
        <v>33</v>
      </c>
      <c r="E2486" s="22">
        <v>42548</v>
      </c>
      <c r="F2486" s="23">
        <f>Dados!$E2486</f>
        <v>42548</v>
      </c>
      <c r="G2486" s="24">
        <f t="shared" si="38"/>
        <v>42548</v>
      </c>
      <c r="H2486" s="25">
        <v>1700</v>
      </c>
      <c r="I2486" s="26" t="s">
        <v>38</v>
      </c>
    </row>
    <row r="2487" spans="1:9" x14ac:dyDescent="0.35">
      <c r="A2487" s="27" t="s">
        <v>10</v>
      </c>
      <c r="B2487" s="28" t="s">
        <v>44</v>
      </c>
      <c r="C2487" s="28" t="s">
        <v>24</v>
      </c>
      <c r="D2487" s="28" t="s">
        <v>33</v>
      </c>
      <c r="E2487" s="29">
        <v>41978</v>
      </c>
      <c r="F2487" s="30">
        <f>Dados!$E2487</f>
        <v>41978</v>
      </c>
      <c r="G2487" s="31">
        <f t="shared" si="38"/>
        <v>41978</v>
      </c>
      <c r="H2487" s="32">
        <v>700</v>
      </c>
      <c r="I2487" s="33" t="s">
        <v>36</v>
      </c>
    </row>
    <row r="2488" spans="1:9" x14ac:dyDescent="0.35">
      <c r="A2488" s="20" t="s">
        <v>19</v>
      </c>
      <c r="B2488" s="21" t="s">
        <v>47</v>
      </c>
      <c r="C2488" s="21" t="s">
        <v>24</v>
      </c>
      <c r="D2488" s="21" t="s">
        <v>34</v>
      </c>
      <c r="E2488" s="22">
        <v>42437</v>
      </c>
      <c r="F2488" s="23">
        <f>Dados!$E2488</f>
        <v>42437</v>
      </c>
      <c r="G2488" s="24">
        <f t="shared" si="38"/>
        <v>42437</v>
      </c>
      <c r="H2488" s="25">
        <v>2040</v>
      </c>
      <c r="I2488" s="26" t="s">
        <v>36</v>
      </c>
    </row>
    <row r="2489" spans="1:9" x14ac:dyDescent="0.35">
      <c r="A2489" s="27" t="s">
        <v>17</v>
      </c>
      <c r="B2489" s="28" t="s">
        <v>48</v>
      </c>
      <c r="C2489" s="28" t="s">
        <v>26</v>
      </c>
      <c r="D2489" s="28" t="s">
        <v>31</v>
      </c>
      <c r="E2489" s="29">
        <v>42466</v>
      </c>
      <c r="F2489" s="30">
        <f>Dados!$E2489</f>
        <v>42466</v>
      </c>
      <c r="G2489" s="31">
        <f t="shared" si="38"/>
        <v>42466</v>
      </c>
      <c r="H2489" s="32">
        <v>3800</v>
      </c>
      <c r="I2489" s="33" t="s">
        <v>39</v>
      </c>
    </row>
    <row r="2490" spans="1:9" x14ac:dyDescent="0.35">
      <c r="A2490" s="20" t="s">
        <v>9</v>
      </c>
      <c r="B2490" s="21" t="s">
        <v>48</v>
      </c>
      <c r="C2490" s="21" t="s">
        <v>26</v>
      </c>
      <c r="D2490" s="21" t="s">
        <v>31</v>
      </c>
      <c r="E2490" s="22">
        <v>42278</v>
      </c>
      <c r="F2490" s="23">
        <f>Dados!$E2490</f>
        <v>42278</v>
      </c>
      <c r="G2490" s="24">
        <f t="shared" si="38"/>
        <v>42278</v>
      </c>
      <c r="H2490" s="25">
        <v>1350</v>
      </c>
      <c r="I2490" s="26" t="s">
        <v>39</v>
      </c>
    </row>
    <row r="2491" spans="1:9" x14ac:dyDescent="0.35">
      <c r="A2491" s="27" t="s">
        <v>6</v>
      </c>
      <c r="B2491" s="28" t="s">
        <v>44</v>
      </c>
      <c r="C2491" s="28" t="s">
        <v>28</v>
      </c>
      <c r="D2491" s="28" t="s">
        <v>34</v>
      </c>
      <c r="E2491" s="29">
        <v>41815</v>
      </c>
      <c r="F2491" s="30">
        <f>Dados!$E2491</f>
        <v>41815</v>
      </c>
      <c r="G2491" s="31">
        <f t="shared" si="38"/>
        <v>41815</v>
      </c>
      <c r="H2491" s="32">
        <v>2160</v>
      </c>
      <c r="I2491" s="33" t="s">
        <v>39</v>
      </c>
    </row>
    <row r="2492" spans="1:9" x14ac:dyDescent="0.35">
      <c r="A2492" s="20" t="s">
        <v>23</v>
      </c>
      <c r="B2492" s="21" t="s">
        <v>46</v>
      </c>
      <c r="C2492" s="21" t="s">
        <v>24</v>
      </c>
      <c r="D2492" s="21" t="s">
        <v>32</v>
      </c>
      <c r="E2492" s="22">
        <v>41777</v>
      </c>
      <c r="F2492" s="23">
        <f>Dados!$E2492</f>
        <v>41777</v>
      </c>
      <c r="G2492" s="24">
        <f t="shared" si="38"/>
        <v>41777</v>
      </c>
      <c r="H2492" s="25">
        <v>1020</v>
      </c>
      <c r="I2492" s="26" t="s">
        <v>36</v>
      </c>
    </row>
    <row r="2493" spans="1:9" x14ac:dyDescent="0.35">
      <c r="A2493" s="27" t="s">
        <v>22</v>
      </c>
      <c r="B2493" s="28" t="s">
        <v>45</v>
      </c>
      <c r="C2493" s="28" t="s">
        <v>29</v>
      </c>
      <c r="D2493" s="28" t="s">
        <v>33</v>
      </c>
      <c r="E2493" s="29">
        <v>42400</v>
      </c>
      <c r="F2493" s="30">
        <f>Dados!$E2493</f>
        <v>42400</v>
      </c>
      <c r="G2493" s="31">
        <f t="shared" si="38"/>
        <v>42400</v>
      </c>
      <c r="H2493" s="32">
        <v>200</v>
      </c>
      <c r="I2493" s="33" t="s">
        <v>39</v>
      </c>
    </row>
    <row r="2494" spans="1:9" x14ac:dyDescent="0.35">
      <c r="A2494" s="20" t="s">
        <v>13</v>
      </c>
      <c r="B2494" s="21" t="s">
        <v>48</v>
      </c>
      <c r="C2494" s="21" t="s">
        <v>27</v>
      </c>
      <c r="D2494" s="21" t="s">
        <v>34</v>
      </c>
      <c r="E2494" s="22">
        <v>42216</v>
      </c>
      <c r="F2494" s="23">
        <f>Dados!$E2494</f>
        <v>42216</v>
      </c>
      <c r="G2494" s="24">
        <f t="shared" si="38"/>
        <v>42216</v>
      </c>
      <c r="H2494" s="25">
        <v>1700</v>
      </c>
      <c r="I2494" s="26" t="s">
        <v>39</v>
      </c>
    </row>
    <row r="2495" spans="1:9" x14ac:dyDescent="0.35">
      <c r="A2495" s="27" t="s">
        <v>20</v>
      </c>
      <c r="B2495" s="28" t="s">
        <v>50</v>
      </c>
      <c r="C2495" s="28" t="s">
        <v>29</v>
      </c>
      <c r="D2495" s="28" t="s">
        <v>32</v>
      </c>
      <c r="E2495" s="29">
        <v>42408</v>
      </c>
      <c r="F2495" s="30">
        <f>Dados!$E2495</f>
        <v>42408</v>
      </c>
      <c r="G2495" s="31">
        <f t="shared" si="38"/>
        <v>42408</v>
      </c>
      <c r="H2495" s="32">
        <v>1200</v>
      </c>
      <c r="I2495" s="33" t="s">
        <v>39</v>
      </c>
    </row>
    <row r="2496" spans="1:9" x14ac:dyDescent="0.35">
      <c r="A2496" s="20" t="s">
        <v>15</v>
      </c>
      <c r="B2496" s="21" t="s">
        <v>48</v>
      </c>
      <c r="C2496" s="21" t="s">
        <v>25</v>
      </c>
      <c r="D2496" s="21" t="s">
        <v>34</v>
      </c>
      <c r="E2496" s="22">
        <v>42153</v>
      </c>
      <c r="F2496" s="23">
        <f>Dados!$E2496</f>
        <v>42153</v>
      </c>
      <c r="G2496" s="24">
        <f t="shared" si="38"/>
        <v>42153</v>
      </c>
      <c r="H2496" s="25">
        <v>800</v>
      </c>
      <c r="I2496" s="26" t="s">
        <v>39</v>
      </c>
    </row>
    <row r="2497" spans="1:9" x14ac:dyDescent="0.35">
      <c r="A2497" s="27" t="s">
        <v>17</v>
      </c>
      <c r="B2497" s="28" t="s">
        <v>49</v>
      </c>
      <c r="C2497" s="28" t="s">
        <v>29</v>
      </c>
      <c r="D2497" s="28" t="s">
        <v>33</v>
      </c>
      <c r="E2497" s="29">
        <v>41850</v>
      </c>
      <c r="F2497" s="30">
        <f>Dados!$E2497</f>
        <v>41850</v>
      </c>
      <c r="G2497" s="31">
        <f t="shared" si="38"/>
        <v>41850</v>
      </c>
      <c r="H2497" s="32">
        <v>6300</v>
      </c>
      <c r="I2497" s="33" t="s">
        <v>37</v>
      </c>
    </row>
    <row r="2498" spans="1:9" x14ac:dyDescent="0.35">
      <c r="A2498" s="20" t="s">
        <v>12</v>
      </c>
      <c r="B2498" s="21" t="s">
        <v>47</v>
      </c>
      <c r="C2498" s="21" t="s">
        <v>27</v>
      </c>
      <c r="D2498" s="21" t="s">
        <v>33</v>
      </c>
      <c r="E2498" s="22">
        <v>42705</v>
      </c>
      <c r="F2498" s="23">
        <f>Dados!$E2498</f>
        <v>42705</v>
      </c>
      <c r="G2498" s="24">
        <f t="shared" ref="G2498:G2561" si="39">E2498</f>
        <v>42705</v>
      </c>
      <c r="H2498" s="25">
        <v>900</v>
      </c>
      <c r="I2498" s="26" t="s">
        <v>35</v>
      </c>
    </row>
    <row r="2499" spans="1:9" x14ac:dyDescent="0.35">
      <c r="A2499" s="27" t="s">
        <v>6</v>
      </c>
      <c r="B2499" s="28" t="s">
        <v>50</v>
      </c>
      <c r="C2499" s="28" t="s">
        <v>27</v>
      </c>
      <c r="D2499" s="28" t="s">
        <v>32</v>
      </c>
      <c r="E2499" s="29">
        <v>41700</v>
      </c>
      <c r="F2499" s="30">
        <f>Dados!$E2499</f>
        <v>41700</v>
      </c>
      <c r="G2499" s="31">
        <f t="shared" si="39"/>
        <v>41700</v>
      </c>
      <c r="H2499" s="32">
        <v>5950</v>
      </c>
      <c r="I2499" s="33" t="s">
        <v>39</v>
      </c>
    </row>
    <row r="2500" spans="1:9" x14ac:dyDescent="0.35">
      <c r="A2500" s="20" t="s">
        <v>13</v>
      </c>
      <c r="B2500" s="21" t="s">
        <v>45</v>
      </c>
      <c r="C2500" s="21" t="s">
        <v>28</v>
      </c>
      <c r="D2500" s="21" t="s">
        <v>34</v>
      </c>
      <c r="E2500" s="22">
        <v>42561</v>
      </c>
      <c r="F2500" s="23">
        <f>Dados!$E2500</f>
        <v>42561</v>
      </c>
      <c r="G2500" s="24">
        <f t="shared" si="39"/>
        <v>42561</v>
      </c>
      <c r="H2500" s="25">
        <v>3850</v>
      </c>
      <c r="I2500" s="26" t="s">
        <v>35</v>
      </c>
    </row>
    <row r="2501" spans="1:9" x14ac:dyDescent="0.35">
      <c r="A2501" s="27" t="s">
        <v>6</v>
      </c>
      <c r="B2501" s="28" t="s">
        <v>44</v>
      </c>
      <c r="C2501" s="28" t="s">
        <v>29</v>
      </c>
      <c r="D2501" s="28" t="s">
        <v>31</v>
      </c>
      <c r="E2501" s="29">
        <v>42243</v>
      </c>
      <c r="F2501" s="30">
        <f>Dados!$E2501</f>
        <v>42243</v>
      </c>
      <c r="G2501" s="31">
        <f t="shared" si="39"/>
        <v>42243</v>
      </c>
      <c r="H2501" s="32">
        <v>1190</v>
      </c>
      <c r="I2501" s="33" t="s">
        <v>36</v>
      </c>
    </row>
    <row r="2502" spans="1:9" x14ac:dyDescent="0.35">
      <c r="A2502" s="20" t="s">
        <v>13</v>
      </c>
      <c r="B2502" s="21" t="s">
        <v>45</v>
      </c>
      <c r="C2502" s="21" t="s">
        <v>28</v>
      </c>
      <c r="D2502" s="21" t="s">
        <v>33</v>
      </c>
      <c r="E2502" s="22">
        <v>42075</v>
      </c>
      <c r="F2502" s="23">
        <f>Dados!$E2502</f>
        <v>42075</v>
      </c>
      <c r="G2502" s="24">
        <f t="shared" si="39"/>
        <v>42075</v>
      </c>
      <c r="H2502" s="25">
        <v>700</v>
      </c>
      <c r="I2502" s="26" t="s">
        <v>39</v>
      </c>
    </row>
    <row r="2503" spans="1:9" x14ac:dyDescent="0.35">
      <c r="A2503" s="27" t="s">
        <v>18</v>
      </c>
      <c r="B2503" s="28" t="s">
        <v>48</v>
      </c>
      <c r="C2503" s="28" t="s">
        <v>28</v>
      </c>
      <c r="D2503" s="28" t="s">
        <v>34</v>
      </c>
      <c r="E2503" s="29">
        <v>42124</v>
      </c>
      <c r="F2503" s="30">
        <f>Dados!$E2503</f>
        <v>42124</v>
      </c>
      <c r="G2503" s="31">
        <f t="shared" si="39"/>
        <v>42124</v>
      </c>
      <c r="H2503" s="32">
        <v>2720</v>
      </c>
      <c r="I2503" s="33" t="s">
        <v>39</v>
      </c>
    </row>
    <row r="2504" spans="1:9" x14ac:dyDescent="0.35">
      <c r="A2504" s="20" t="s">
        <v>12</v>
      </c>
      <c r="B2504" s="21" t="s">
        <v>49</v>
      </c>
      <c r="C2504" s="21" t="s">
        <v>26</v>
      </c>
      <c r="D2504" s="21" t="s">
        <v>33</v>
      </c>
      <c r="E2504" s="22">
        <v>42067</v>
      </c>
      <c r="F2504" s="23">
        <f>Dados!$E2504</f>
        <v>42067</v>
      </c>
      <c r="G2504" s="24">
        <f t="shared" si="39"/>
        <v>42067</v>
      </c>
      <c r="H2504" s="25">
        <v>170</v>
      </c>
      <c r="I2504" s="26" t="s">
        <v>38</v>
      </c>
    </row>
    <row r="2505" spans="1:9" x14ac:dyDescent="0.35">
      <c r="A2505" s="27" t="s">
        <v>20</v>
      </c>
      <c r="B2505" s="28" t="s">
        <v>48</v>
      </c>
      <c r="C2505" s="28" t="s">
        <v>25</v>
      </c>
      <c r="D2505" s="28" t="s">
        <v>31</v>
      </c>
      <c r="E2505" s="29">
        <v>42729</v>
      </c>
      <c r="F2505" s="30">
        <f>Dados!$E2505</f>
        <v>42729</v>
      </c>
      <c r="G2505" s="31">
        <f t="shared" si="39"/>
        <v>42729</v>
      </c>
      <c r="H2505" s="32">
        <v>5800</v>
      </c>
      <c r="I2505" s="33" t="s">
        <v>39</v>
      </c>
    </row>
    <row r="2506" spans="1:9" x14ac:dyDescent="0.35">
      <c r="A2506" s="20" t="s">
        <v>14</v>
      </c>
      <c r="B2506" s="21" t="s">
        <v>49</v>
      </c>
      <c r="C2506" s="21" t="s">
        <v>28</v>
      </c>
      <c r="D2506" s="21" t="s">
        <v>30</v>
      </c>
      <c r="E2506" s="22">
        <v>41896</v>
      </c>
      <c r="F2506" s="23">
        <f>Dados!$E2506</f>
        <v>41896</v>
      </c>
      <c r="G2506" s="24">
        <f t="shared" si="39"/>
        <v>41896</v>
      </c>
      <c r="H2506" s="25">
        <v>1200</v>
      </c>
      <c r="I2506" s="26" t="s">
        <v>38</v>
      </c>
    </row>
    <row r="2507" spans="1:9" x14ac:dyDescent="0.35">
      <c r="A2507" s="27" t="s">
        <v>14</v>
      </c>
      <c r="B2507" s="28" t="s">
        <v>47</v>
      </c>
      <c r="C2507" s="28" t="s">
        <v>25</v>
      </c>
      <c r="D2507" s="28" t="s">
        <v>34</v>
      </c>
      <c r="E2507" s="29">
        <v>42717</v>
      </c>
      <c r="F2507" s="30">
        <f>Dados!$E2507</f>
        <v>42717</v>
      </c>
      <c r="G2507" s="31">
        <f t="shared" si="39"/>
        <v>42717</v>
      </c>
      <c r="H2507" s="32">
        <v>1530</v>
      </c>
      <c r="I2507" s="33" t="s">
        <v>38</v>
      </c>
    </row>
    <row r="2508" spans="1:9" x14ac:dyDescent="0.35">
      <c r="A2508" s="20" t="s">
        <v>23</v>
      </c>
      <c r="B2508" s="21" t="s">
        <v>44</v>
      </c>
      <c r="C2508" s="21" t="s">
        <v>24</v>
      </c>
      <c r="D2508" s="21" t="s">
        <v>32</v>
      </c>
      <c r="E2508" s="22">
        <v>42826</v>
      </c>
      <c r="F2508" s="23">
        <f>Dados!$E2508</f>
        <v>42826</v>
      </c>
      <c r="G2508" s="24">
        <f t="shared" si="39"/>
        <v>42826</v>
      </c>
      <c r="H2508" s="25">
        <v>1020</v>
      </c>
      <c r="I2508" s="26" t="s">
        <v>37</v>
      </c>
    </row>
    <row r="2509" spans="1:9" x14ac:dyDescent="0.35">
      <c r="A2509" s="27" t="s">
        <v>14</v>
      </c>
      <c r="B2509" s="28" t="s">
        <v>45</v>
      </c>
      <c r="C2509" s="28" t="s">
        <v>26</v>
      </c>
      <c r="D2509" s="28" t="s">
        <v>32</v>
      </c>
      <c r="E2509" s="29">
        <v>42686</v>
      </c>
      <c r="F2509" s="30">
        <f>Dados!$E2509</f>
        <v>42686</v>
      </c>
      <c r="G2509" s="31">
        <f t="shared" si="39"/>
        <v>42686</v>
      </c>
      <c r="H2509" s="32">
        <v>2380</v>
      </c>
      <c r="I2509" s="33" t="s">
        <v>36</v>
      </c>
    </row>
    <row r="2510" spans="1:9" x14ac:dyDescent="0.35">
      <c r="A2510" s="20" t="s">
        <v>8</v>
      </c>
      <c r="B2510" s="21" t="s">
        <v>47</v>
      </c>
      <c r="C2510" s="21" t="s">
        <v>29</v>
      </c>
      <c r="D2510" s="21" t="s">
        <v>30</v>
      </c>
      <c r="E2510" s="22">
        <v>42488</v>
      </c>
      <c r="F2510" s="23">
        <f>Dados!$E2510</f>
        <v>42488</v>
      </c>
      <c r="G2510" s="24">
        <f t="shared" si="39"/>
        <v>42488</v>
      </c>
      <c r="H2510" s="25">
        <v>2800</v>
      </c>
      <c r="I2510" s="26" t="s">
        <v>39</v>
      </c>
    </row>
    <row r="2511" spans="1:9" x14ac:dyDescent="0.35">
      <c r="A2511" s="27" t="s">
        <v>15</v>
      </c>
      <c r="B2511" s="28" t="s">
        <v>48</v>
      </c>
      <c r="C2511" s="28" t="s">
        <v>28</v>
      </c>
      <c r="D2511" s="28" t="s">
        <v>32</v>
      </c>
      <c r="E2511" s="29">
        <v>42149</v>
      </c>
      <c r="F2511" s="30">
        <f>Dados!$E2511</f>
        <v>42149</v>
      </c>
      <c r="G2511" s="31">
        <f t="shared" si="39"/>
        <v>42149</v>
      </c>
      <c r="H2511" s="32">
        <v>2450</v>
      </c>
      <c r="I2511" s="33" t="s">
        <v>39</v>
      </c>
    </row>
    <row r="2512" spans="1:9" x14ac:dyDescent="0.35">
      <c r="A2512" s="20" t="s">
        <v>17</v>
      </c>
      <c r="B2512" s="21" t="s">
        <v>49</v>
      </c>
      <c r="C2512" s="21" t="s">
        <v>25</v>
      </c>
      <c r="D2512" s="21" t="s">
        <v>32</v>
      </c>
      <c r="E2512" s="22">
        <v>42899</v>
      </c>
      <c r="F2512" s="23">
        <f>Dados!$E2512</f>
        <v>42899</v>
      </c>
      <c r="G2512" s="24">
        <f t="shared" si="39"/>
        <v>42899</v>
      </c>
      <c r="H2512" s="25">
        <v>700</v>
      </c>
      <c r="I2512" s="26" t="s">
        <v>36</v>
      </c>
    </row>
    <row r="2513" spans="1:9" x14ac:dyDescent="0.35">
      <c r="A2513" s="27" t="s">
        <v>20</v>
      </c>
      <c r="B2513" s="28" t="s">
        <v>44</v>
      </c>
      <c r="C2513" s="28" t="s">
        <v>27</v>
      </c>
      <c r="D2513" s="28" t="s">
        <v>34</v>
      </c>
      <c r="E2513" s="29">
        <v>41791</v>
      </c>
      <c r="F2513" s="30">
        <f>Dados!$E2513</f>
        <v>41791</v>
      </c>
      <c r="G2513" s="31">
        <f t="shared" si="39"/>
        <v>41791</v>
      </c>
      <c r="H2513" s="32">
        <v>350</v>
      </c>
      <c r="I2513" s="33" t="s">
        <v>37</v>
      </c>
    </row>
    <row r="2514" spans="1:9" x14ac:dyDescent="0.35">
      <c r="A2514" s="20" t="s">
        <v>21</v>
      </c>
      <c r="B2514" s="21" t="s">
        <v>47</v>
      </c>
      <c r="C2514" s="21" t="s">
        <v>25</v>
      </c>
      <c r="D2514" s="21" t="s">
        <v>33</v>
      </c>
      <c r="E2514" s="22">
        <v>42012</v>
      </c>
      <c r="F2514" s="23">
        <f>Dados!$E2514</f>
        <v>42012</v>
      </c>
      <c r="G2514" s="24">
        <f t="shared" si="39"/>
        <v>42012</v>
      </c>
      <c r="H2514" s="25">
        <v>1800</v>
      </c>
      <c r="I2514" s="26" t="s">
        <v>35</v>
      </c>
    </row>
    <row r="2515" spans="1:9" x14ac:dyDescent="0.35">
      <c r="A2515" s="27" t="s">
        <v>21</v>
      </c>
      <c r="B2515" s="28" t="s">
        <v>46</v>
      </c>
      <c r="C2515" s="28" t="s">
        <v>26</v>
      </c>
      <c r="D2515" s="28" t="s">
        <v>30</v>
      </c>
      <c r="E2515" s="29">
        <v>42049</v>
      </c>
      <c r="F2515" s="30">
        <f>Dados!$E2515</f>
        <v>42049</v>
      </c>
      <c r="G2515" s="31">
        <f t="shared" si="39"/>
        <v>42049</v>
      </c>
      <c r="H2515" s="32">
        <v>2160</v>
      </c>
      <c r="I2515" s="33" t="s">
        <v>36</v>
      </c>
    </row>
    <row r="2516" spans="1:9" x14ac:dyDescent="0.35">
      <c r="A2516" s="20" t="s">
        <v>18</v>
      </c>
      <c r="B2516" s="21" t="s">
        <v>47</v>
      </c>
      <c r="C2516" s="21" t="s">
        <v>25</v>
      </c>
      <c r="D2516" s="21" t="s">
        <v>31</v>
      </c>
      <c r="E2516" s="22">
        <v>42272</v>
      </c>
      <c r="F2516" s="23">
        <f>Dados!$E2516</f>
        <v>42272</v>
      </c>
      <c r="G2516" s="24">
        <f t="shared" si="39"/>
        <v>42272</v>
      </c>
      <c r="H2516" s="25">
        <v>1700</v>
      </c>
      <c r="I2516" s="26" t="s">
        <v>37</v>
      </c>
    </row>
    <row r="2517" spans="1:9" x14ac:dyDescent="0.35">
      <c r="A2517" s="27" t="s">
        <v>9</v>
      </c>
      <c r="B2517" s="28" t="s">
        <v>47</v>
      </c>
      <c r="C2517" s="28" t="s">
        <v>24</v>
      </c>
      <c r="D2517" s="28" t="s">
        <v>31</v>
      </c>
      <c r="E2517" s="29">
        <v>41649</v>
      </c>
      <c r="F2517" s="30">
        <f>Dados!$E2517</f>
        <v>41649</v>
      </c>
      <c r="G2517" s="31">
        <f t="shared" si="39"/>
        <v>41649</v>
      </c>
      <c r="H2517" s="32">
        <v>3400</v>
      </c>
      <c r="I2517" s="33" t="s">
        <v>35</v>
      </c>
    </row>
    <row r="2518" spans="1:9" x14ac:dyDescent="0.35">
      <c r="A2518" s="20" t="s">
        <v>10</v>
      </c>
      <c r="B2518" s="21" t="s">
        <v>48</v>
      </c>
      <c r="C2518" s="21" t="s">
        <v>24</v>
      </c>
      <c r="D2518" s="21" t="s">
        <v>34</v>
      </c>
      <c r="E2518" s="22">
        <v>42618</v>
      </c>
      <c r="F2518" s="23">
        <f>Dados!$E2518</f>
        <v>42618</v>
      </c>
      <c r="G2518" s="24">
        <f t="shared" si="39"/>
        <v>42618</v>
      </c>
      <c r="H2518" s="25">
        <v>290</v>
      </c>
      <c r="I2518" s="26" t="s">
        <v>39</v>
      </c>
    </row>
    <row r="2519" spans="1:9" x14ac:dyDescent="0.35">
      <c r="A2519" s="27" t="s">
        <v>22</v>
      </c>
      <c r="B2519" s="28" t="s">
        <v>44</v>
      </c>
      <c r="C2519" s="28" t="s">
        <v>26</v>
      </c>
      <c r="D2519" s="28" t="s">
        <v>34</v>
      </c>
      <c r="E2519" s="29">
        <v>41690</v>
      </c>
      <c r="F2519" s="30">
        <f>Dados!$E2519</f>
        <v>41690</v>
      </c>
      <c r="G2519" s="31">
        <f t="shared" si="39"/>
        <v>41690</v>
      </c>
      <c r="H2519" s="32">
        <v>3600</v>
      </c>
      <c r="I2519" s="33" t="s">
        <v>39</v>
      </c>
    </row>
    <row r="2520" spans="1:9" x14ac:dyDescent="0.35">
      <c r="A2520" s="20" t="s">
        <v>11</v>
      </c>
      <c r="B2520" s="21" t="s">
        <v>50</v>
      </c>
      <c r="C2520" s="21" t="s">
        <v>27</v>
      </c>
      <c r="D2520" s="21" t="s">
        <v>31</v>
      </c>
      <c r="E2520" s="22">
        <v>42734</v>
      </c>
      <c r="F2520" s="23">
        <f>Dados!$E2520</f>
        <v>42734</v>
      </c>
      <c r="G2520" s="24">
        <f t="shared" si="39"/>
        <v>42734</v>
      </c>
      <c r="H2520" s="25">
        <v>3000</v>
      </c>
      <c r="I2520" s="26" t="s">
        <v>38</v>
      </c>
    </row>
    <row r="2521" spans="1:9" x14ac:dyDescent="0.35">
      <c r="A2521" s="27" t="s">
        <v>22</v>
      </c>
      <c r="B2521" s="28" t="s">
        <v>45</v>
      </c>
      <c r="C2521" s="28" t="s">
        <v>25</v>
      </c>
      <c r="D2521" s="28" t="s">
        <v>33</v>
      </c>
      <c r="E2521" s="29">
        <v>42868</v>
      </c>
      <c r="F2521" s="30">
        <f>Dados!$E2521</f>
        <v>42868</v>
      </c>
      <c r="G2521" s="31">
        <f t="shared" si="39"/>
        <v>42868</v>
      </c>
      <c r="H2521" s="32">
        <v>2320</v>
      </c>
      <c r="I2521" s="33" t="s">
        <v>35</v>
      </c>
    </row>
    <row r="2522" spans="1:9" x14ac:dyDescent="0.35">
      <c r="A2522" s="20" t="s">
        <v>9</v>
      </c>
      <c r="B2522" s="21" t="s">
        <v>48</v>
      </c>
      <c r="C2522" s="21" t="s">
        <v>26</v>
      </c>
      <c r="D2522" s="21" t="s">
        <v>31</v>
      </c>
      <c r="E2522" s="22">
        <v>41762</v>
      </c>
      <c r="F2522" s="23">
        <f>Dados!$E2522</f>
        <v>41762</v>
      </c>
      <c r="G2522" s="24">
        <f t="shared" si="39"/>
        <v>41762</v>
      </c>
      <c r="H2522" s="25">
        <v>1530</v>
      </c>
      <c r="I2522" s="26" t="s">
        <v>35</v>
      </c>
    </row>
    <row r="2523" spans="1:9" x14ac:dyDescent="0.35">
      <c r="A2523" s="27" t="s">
        <v>13</v>
      </c>
      <c r="B2523" s="28" t="s">
        <v>46</v>
      </c>
      <c r="C2523" s="28" t="s">
        <v>28</v>
      </c>
      <c r="D2523" s="28" t="s">
        <v>34</v>
      </c>
      <c r="E2523" s="29">
        <v>42796</v>
      </c>
      <c r="F2523" s="30">
        <f>Dados!$E2523</f>
        <v>42796</v>
      </c>
      <c r="G2523" s="31">
        <f t="shared" si="39"/>
        <v>42796</v>
      </c>
      <c r="H2523" s="32">
        <v>200</v>
      </c>
      <c r="I2523" s="33" t="s">
        <v>39</v>
      </c>
    </row>
    <row r="2524" spans="1:9" x14ac:dyDescent="0.35">
      <c r="A2524" s="20" t="s">
        <v>22</v>
      </c>
      <c r="B2524" s="21" t="s">
        <v>48</v>
      </c>
      <c r="C2524" s="21" t="s">
        <v>27</v>
      </c>
      <c r="D2524" s="21" t="s">
        <v>33</v>
      </c>
      <c r="E2524" s="22">
        <v>42400</v>
      </c>
      <c r="F2524" s="23">
        <f>Dados!$E2524</f>
        <v>42400</v>
      </c>
      <c r="G2524" s="24">
        <f t="shared" si="39"/>
        <v>42400</v>
      </c>
      <c r="H2524" s="25">
        <v>6300</v>
      </c>
      <c r="I2524" s="26" t="s">
        <v>36</v>
      </c>
    </row>
    <row r="2525" spans="1:9" x14ac:dyDescent="0.35">
      <c r="A2525" s="27" t="s">
        <v>15</v>
      </c>
      <c r="B2525" s="28" t="s">
        <v>46</v>
      </c>
      <c r="C2525" s="28" t="s">
        <v>27</v>
      </c>
      <c r="D2525" s="28" t="s">
        <v>30</v>
      </c>
      <c r="E2525" s="29">
        <v>42446</v>
      </c>
      <c r="F2525" s="30">
        <f>Dados!$E2525</f>
        <v>42446</v>
      </c>
      <c r="G2525" s="31">
        <f t="shared" si="39"/>
        <v>42446</v>
      </c>
      <c r="H2525" s="32">
        <v>1400</v>
      </c>
      <c r="I2525" s="33" t="s">
        <v>36</v>
      </c>
    </row>
    <row r="2526" spans="1:9" x14ac:dyDescent="0.35">
      <c r="A2526" s="20" t="s">
        <v>17</v>
      </c>
      <c r="B2526" s="21" t="s">
        <v>45</v>
      </c>
      <c r="C2526" s="21" t="s">
        <v>29</v>
      </c>
      <c r="D2526" s="21" t="s">
        <v>30</v>
      </c>
      <c r="E2526" s="22">
        <v>42507</v>
      </c>
      <c r="F2526" s="23">
        <f>Dados!$E2526</f>
        <v>42507</v>
      </c>
      <c r="G2526" s="24">
        <f t="shared" si="39"/>
        <v>42507</v>
      </c>
      <c r="H2526" s="25">
        <v>1200</v>
      </c>
      <c r="I2526" s="26" t="s">
        <v>36</v>
      </c>
    </row>
    <row r="2527" spans="1:9" x14ac:dyDescent="0.35">
      <c r="A2527" s="27" t="s">
        <v>23</v>
      </c>
      <c r="B2527" s="28" t="s">
        <v>50</v>
      </c>
      <c r="C2527" s="28" t="s">
        <v>29</v>
      </c>
      <c r="D2527" s="28" t="s">
        <v>32</v>
      </c>
      <c r="E2527" s="29">
        <v>41954</v>
      </c>
      <c r="F2527" s="30">
        <f>Dados!$E2527</f>
        <v>41954</v>
      </c>
      <c r="G2527" s="31">
        <f t="shared" si="39"/>
        <v>41954</v>
      </c>
      <c r="H2527" s="32">
        <v>1050</v>
      </c>
      <c r="I2527" s="33" t="s">
        <v>39</v>
      </c>
    </row>
    <row r="2528" spans="1:9" x14ac:dyDescent="0.35">
      <c r="A2528" s="20" t="s">
        <v>12</v>
      </c>
      <c r="B2528" s="21" t="s">
        <v>45</v>
      </c>
      <c r="C2528" s="21" t="s">
        <v>26</v>
      </c>
      <c r="D2528" s="21" t="s">
        <v>31</v>
      </c>
      <c r="E2528" s="22">
        <v>42046</v>
      </c>
      <c r="F2528" s="23">
        <f>Dados!$E2528</f>
        <v>42046</v>
      </c>
      <c r="G2528" s="24">
        <f t="shared" si="39"/>
        <v>42046</v>
      </c>
      <c r="H2528" s="25">
        <v>3500</v>
      </c>
      <c r="I2528" s="26" t="s">
        <v>37</v>
      </c>
    </row>
    <row r="2529" spans="1:9" x14ac:dyDescent="0.35">
      <c r="A2529" s="27" t="s">
        <v>20</v>
      </c>
      <c r="B2529" s="28" t="s">
        <v>48</v>
      </c>
      <c r="C2529" s="28" t="s">
        <v>26</v>
      </c>
      <c r="D2529" s="28" t="s">
        <v>31</v>
      </c>
      <c r="E2529" s="29">
        <v>42828</v>
      </c>
      <c r="F2529" s="30">
        <f>Dados!$E2529</f>
        <v>42828</v>
      </c>
      <c r="G2529" s="31">
        <f t="shared" si="39"/>
        <v>42828</v>
      </c>
      <c r="H2529" s="32">
        <v>3480</v>
      </c>
      <c r="I2529" s="33" t="s">
        <v>39</v>
      </c>
    </row>
    <row r="2530" spans="1:9" x14ac:dyDescent="0.35">
      <c r="A2530" s="20" t="s">
        <v>20</v>
      </c>
      <c r="B2530" s="21" t="s">
        <v>44</v>
      </c>
      <c r="C2530" s="21" t="s">
        <v>24</v>
      </c>
      <c r="D2530" s="21" t="s">
        <v>34</v>
      </c>
      <c r="E2530" s="22">
        <v>42688</v>
      </c>
      <c r="F2530" s="23">
        <f>Dados!$E2530</f>
        <v>42688</v>
      </c>
      <c r="G2530" s="24">
        <f t="shared" si="39"/>
        <v>42688</v>
      </c>
      <c r="H2530" s="25">
        <v>350</v>
      </c>
      <c r="I2530" s="26" t="s">
        <v>39</v>
      </c>
    </row>
    <row r="2531" spans="1:9" x14ac:dyDescent="0.35">
      <c r="A2531" s="27" t="s">
        <v>6</v>
      </c>
      <c r="B2531" s="28" t="s">
        <v>49</v>
      </c>
      <c r="C2531" s="28" t="s">
        <v>25</v>
      </c>
      <c r="D2531" s="28" t="s">
        <v>31</v>
      </c>
      <c r="E2531" s="29">
        <v>42101</v>
      </c>
      <c r="F2531" s="30">
        <f>Dados!$E2531</f>
        <v>42101</v>
      </c>
      <c r="G2531" s="31">
        <f t="shared" si="39"/>
        <v>42101</v>
      </c>
      <c r="H2531" s="32">
        <v>600</v>
      </c>
      <c r="I2531" s="33" t="s">
        <v>37</v>
      </c>
    </row>
    <row r="2532" spans="1:9" x14ac:dyDescent="0.35">
      <c r="A2532" s="20" t="s">
        <v>9</v>
      </c>
      <c r="B2532" s="21" t="s">
        <v>44</v>
      </c>
      <c r="C2532" s="21" t="s">
        <v>29</v>
      </c>
      <c r="D2532" s="21" t="s">
        <v>32</v>
      </c>
      <c r="E2532" s="22">
        <v>41963</v>
      </c>
      <c r="F2532" s="23">
        <f>Dados!$E2532</f>
        <v>41963</v>
      </c>
      <c r="G2532" s="24">
        <f t="shared" si="39"/>
        <v>41963</v>
      </c>
      <c r="H2532" s="25">
        <v>4800</v>
      </c>
      <c r="I2532" s="26" t="s">
        <v>39</v>
      </c>
    </row>
    <row r="2533" spans="1:9" x14ac:dyDescent="0.35">
      <c r="A2533" s="27" t="s">
        <v>5</v>
      </c>
      <c r="B2533" s="28" t="s">
        <v>44</v>
      </c>
      <c r="C2533" s="28" t="s">
        <v>27</v>
      </c>
      <c r="D2533" s="28" t="s">
        <v>30</v>
      </c>
      <c r="E2533" s="29">
        <v>41739</v>
      </c>
      <c r="F2533" s="30">
        <f>Dados!$E2533</f>
        <v>41739</v>
      </c>
      <c r="G2533" s="31">
        <f t="shared" si="39"/>
        <v>41739</v>
      </c>
      <c r="H2533" s="32">
        <v>1500</v>
      </c>
      <c r="I2533" s="33" t="s">
        <v>38</v>
      </c>
    </row>
    <row r="2534" spans="1:9" x14ac:dyDescent="0.35">
      <c r="A2534" s="20" t="s">
        <v>11</v>
      </c>
      <c r="B2534" s="21" t="s">
        <v>49</v>
      </c>
      <c r="C2534" s="21" t="s">
        <v>26</v>
      </c>
      <c r="D2534" s="21" t="s">
        <v>31</v>
      </c>
      <c r="E2534" s="22">
        <v>41918</v>
      </c>
      <c r="F2534" s="23">
        <f>Dados!$E2534</f>
        <v>41918</v>
      </c>
      <c r="G2534" s="24">
        <f t="shared" si="39"/>
        <v>41918</v>
      </c>
      <c r="H2534" s="25">
        <v>4000</v>
      </c>
      <c r="I2534" s="26" t="s">
        <v>35</v>
      </c>
    </row>
    <row r="2535" spans="1:9" x14ac:dyDescent="0.35">
      <c r="A2535" s="27" t="s">
        <v>10</v>
      </c>
      <c r="B2535" s="28" t="s">
        <v>49</v>
      </c>
      <c r="C2535" s="28" t="s">
        <v>28</v>
      </c>
      <c r="D2535" s="28" t="s">
        <v>33</v>
      </c>
      <c r="E2535" s="29">
        <v>42408</v>
      </c>
      <c r="F2535" s="30">
        <f>Dados!$E2535</f>
        <v>42408</v>
      </c>
      <c r="G2535" s="31">
        <f t="shared" si="39"/>
        <v>42408</v>
      </c>
      <c r="H2535" s="32">
        <v>4800</v>
      </c>
      <c r="I2535" s="33" t="s">
        <v>35</v>
      </c>
    </row>
    <row r="2536" spans="1:9" x14ac:dyDescent="0.35">
      <c r="A2536" s="20" t="s">
        <v>5</v>
      </c>
      <c r="B2536" s="21" t="s">
        <v>45</v>
      </c>
      <c r="C2536" s="21" t="s">
        <v>29</v>
      </c>
      <c r="D2536" s="21" t="s">
        <v>34</v>
      </c>
      <c r="E2536" s="22">
        <v>42208</v>
      </c>
      <c r="F2536" s="23">
        <f>Dados!$E2536</f>
        <v>42208</v>
      </c>
      <c r="G2536" s="24">
        <f t="shared" si="39"/>
        <v>42208</v>
      </c>
      <c r="H2536" s="25">
        <v>2030</v>
      </c>
      <c r="I2536" s="26" t="s">
        <v>39</v>
      </c>
    </row>
    <row r="2537" spans="1:9" x14ac:dyDescent="0.35">
      <c r="A2537" s="27" t="s">
        <v>15</v>
      </c>
      <c r="B2537" s="28" t="s">
        <v>45</v>
      </c>
      <c r="C2537" s="28" t="s">
        <v>26</v>
      </c>
      <c r="D2537" s="28" t="s">
        <v>33</v>
      </c>
      <c r="E2537" s="29">
        <v>42475</v>
      </c>
      <c r="F2537" s="30">
        <f>Dados!$E2537</f>
        <v>42475</v>
      </c>
      <c r="G2537" s="31">
        <f t="shared" si="39"/>
        <v>42475</v>
      </c>
      <c r="H2537" s="32">
        <v>1800</v>
      </c>
      <c r="I2537" s="33" t="s">
        <v>39</v>
      </c>
    </row>
    <row r="2538" spans="1:9" x14ac:dyDescent="0.35">
      <c r="A2538" s="20" t="s">
        <v>16</v>
      </c>
      <c r="B2538" s="21" t="s">
        <v>49</v>
      </c>
      <c r="C2538" s="21" t="s">
        <v>24</v>
      </c>
      <c r="D2538" s="21" t="s">
        <v>34</v>
      </c>
      <c r="E2538" s="22">
        <v>41689</v>
      </c>
      <c r="F2538" s="23">
        <f>Dados!$E2538</f>
        <v>41689</v>
      </c>
      <c r="G2538" s="24">
        <f t="shared" si="39"/>
        <v>41689</v>
      </c>
      <c r="H2538" s="25">
        <v>1500</v>
      </c>
      <c r="I2538" s="26" t="s">
        <v>39</v>
      </c>
    </row>
    <row r="2539" spans="1:9" x14ac:dyDescent="0.35">
      <c r="A2539" s="27" t="s">
        <v>19</v>
      </c>
      <c r="B2539" s="28" t="s">
        <v>46</v>
      </c>
      <c r="C2539" s="28" t="s">
        <v>27</v>
      </c>
      <c r="D2539" s="28" t="s">
        <v>32</v>
      </c>
      <c r="E2539" s="29">
        <v>41857</v>
      </c>
      <c r="F2539" s="30">
        <f>Dados!$E2539</f>
        <v>41857</v>
      </c>
      <c r="G2539" s="31">
        <f t="shared" si="39"/>
        <v>41857</v>
      </c>
      <c r="H2539" s="32">
        <v>2000</v>
      </c>
      <c r="I2539" s="33" t="s">
        <v>39</v>
      </c>
    </row>
    <row r="2540" spans="1:9" x14ac:dyDescent="0.35">
      <c r="A2540" s="20" t="s">
        <v>10</v>
      </c>
      <c r="B2540" s="21" t="s">
        <v>45</v>
      </c>
      <c r="C2540" s="21" t="s">
        <v>27</v>
      </c>
      <c r="D2540" s="21" t="s">
        <v>33</v>
      </c>
      <c r="E2540" s="22">
        <v>42428</v>
      </c>
      <c r="F2540" s="23">
        <f>Dados!$E2540</f>
        <v>42428</v>
      </c>
      <c r="G2540" s="24">
        <f t="shared" si="39"/>
        <v>42428</v>
      </c>
      <c r="H2540" s="25">
        <v>1530</v>
      </c>
      <c r="I2540" s="26" t="s">
        <v>39</v>
      </c>
    </row>
    <row r="2541" spans="1:9" x14ac:dyDescent="0.35">
      <c r="A2541" s="27" t="s">
        <v>14</v>
      </c>
      <c r="B2541" s="28" t="s">
        <v>49</v>
      </c>
      <c r="C2541" s="28" t="s">
        <v>25</v>
      </c>
      <c r="D2541" s="28" t="s">
        <v>34</v>
      </c>
      <c r="E2541" s="29">
        <v>42056</v>
      </c>
      <c r="F2541" s="30">
        <f>Dados!$E2541</f>
        <v>42056</v>
      </c>
      <c r="G2541" s="31">
        <f t="shared" si="39"/>
        <v>42056</v>
      </c>
      <c r="H2541" s="32">
        <v>1050</v>
      </c>
      <c r="I2541" s="33" t="s">
        <v>37</v>
      </c>
    </row>
    <row r="2542" spans="1:9" x14ac:dyDescent="0.35">
      <c r="A2542" s="20" t="s">
        <v>5</v>
      </c>
      <c r="B2542" s="21" t="s">
        <v>47</v>
      </c>
      <c r="C2542" s="21" t="s">
        <v>29</v>
      </c>
      <c r="D2542" s="21" t="s">
        <v>33</v>
      </c>
      <c r="E2542" s="22">
        <v>42532</v>
      </c>
      <c r="F2542" s="23">
        <f>Dados!$E2542</f>
        <v>42532</v>
      </c>
      <c r="G2542" s="24">
        <f t="shared" si="39"/>
        <v>42532</v>
      </c>
      <c r="H2542" s="25">
        <v>5800</v>
      </c>
      <c r="I2542" s="26" t="s">
        <v>38</v>
      </c>
    </row>
    <row r="2543" spans="1:9" x14ac:dyDescent="0.35">
      <c r="A2543" s="27" t="s">
        <v>10</v>
      </c>
      <c r="B2543" s="28" t="s">
        <v>45</v>
      </c>
      <c r="C2543" s="28" t="s">
        <v>24</v>
      </c>
      <c r="D2543" s="28" t="s">
        <v>34</v>
      </c>
      <c r="E2543" s="29">
        <v>42556</v>
      </c>
      <c r="F2543" s="30">
        <f>Dados!$E2543</f>
        <v>42556</v>
      </c>
      <c r="G2543" s="31">
        <f t="shared" si="39"/>
        <v>42556</v>
      </c>
      <c r="H2543" s="32">
        <v>2200</v>
      </c>
      <c r="I2543" s="33" t="s">
        <v>38</v>
      </c>
    </row>
    <row r="2544" spans="1:9" x14ac:dyDescent="0.35">
      <c r="A2544" s="20" t="s">
        <v>23</v>
      </c>
      <c r="B2544" s="21" t="s">
        <v>46</v>
      </c>
      <c r="C2544" s="21" t="s">
        <v>29</v>
      </c>
      <c r="D2544" s="21" t="s">
        <v>31</v>
      </c>
      <c r="E2544" s="22">
        <v>41836</v>
      </c>
      <c r="F2544" s="23">
        <f>Dados!$E2544</f>
        <v>41836</v>
      </c>
      <c r="G2544" s="24">
        <f t="shared" si="39"/>
        <v>41836</v>
      </c>
      <c r="H2544" s="25">
        <v>4550</v>
      </c>
      <c r="I2544" s="26" t="s">
        <v>35</v>
      </c>
    </row>
    <row r="2545" spans="1:9" x14ac:dyDescent="0.35">
      <c r="A2545" s="27" t="s">
        <v>20</v>
      </c>
      <c r="B2545" s="28" t="s">
        <v>50</v>
      </c>
      <c r="C2545" s="28" t="s">
        <v>27</v>
      </c>
      <c r="D2545" s="28" t="s">
        <v>30</v>
      </c>
      <c r="E2545" s="29">
        <v>42279</v>
      </c>
      <c r="F2545" s="30">
        <f>Dados!$E2545</f>
        <v>42279</v>
      </c>
      <c r="G2545" s="31">
        <f t="shared" si="39"/>
        <v>42279</v>
      </c>
      <c r="H2545" s="32">
        <v>2700</v>
      </c>
      <c r="I2545" s="33" t="s">
        <v>39</v>
      </c>
    </row>
    <row r="2546" spans="1:9" x14ac:dyDescent="0.35">
      <c r="A2546" s="20" t="s">
        <v>17</v>
      </c>
      <c r="B2546" s="21" t="s">
        <v>48</v>
      </c>
      <c r="C2546" s="21" t="s">
        <v>28</v>
      </c>
      <c r="D2546" s="21" t="s">
        <v>34</v>
      </c>
      <c r="E2546" s="22">
        <v>42907</v>
      </c>
      <c r="F2546" s="23">
        <f>Dados!$E2546</f>
        <v>42907</v>
      </c>
      <c r="G2546" s="24">
        <f t="shared" si="39"/>
        <v>42907</v>
      </c>
      <c r="H2546" s="25">
        <v>150</v>
      </c>
      <c r="I2546" s="26" t="s">
        <v>35</v>
      </c>
    </row>
    <row r="2547" spans="1:9" x14ac:dyDescent="0.35">
      <c r="A2547" s="27" t="s">
        <v>6</v>
      </c>
      <c r="B2547" s="28" t="s">
        <v>50</v>
      </c>
      <c r="C2547" s="28" t="s">
        <v>24</v>
      </c>
      <c r="D2547" s="28" t="s">
        <v>34</v>
      </c>
      <c r="E2547" s="29">
        <v>41856</v>
      </c>
      <c r="F2547" s="30">
        <f>Dados!$E2547</f>
        <v>41856</v>
      </c>
      <c r="G2547" s="31">
        <f t="shared" si="39"/>
        <v>41856</v>
      </c>
      <c r="H2547" s="32">
        <v>600</v>
      </c>
      <c r="I2547" s="33" t="s">
        <v>37</v>
      </c>
    </row>
    <row r="2548" spans="1:9" x14ac:dyDescent="0.35">
      <c r="A2548" s="20" t="s">
        <v>17</v>
      </c>
      <c r="B2548" s="21" t="s">
        <v>49</v>
      </c>
      <c r="C2548" s="21" t="s">
        <v>28</v>
      </c>
      <c r="D2548" s="21" t="s">
        <v>34</v>
      </c>
      <c r="E2548" s="22">
        <v>42743</v>
      </c>
      <c r="F2548" s="23">
        <f>Dados!$E2548</f>
        <v>42743</v>
      </c>
      <c r="G2548" s="24">
        <f t="shared" si="39"/>
        <v>42743</v>
      </c>
      <c r="H2548" s="25">
        <v>960</v>
      </c>
      <c r="I2548" s="26" t="s">
        <v>39</v>
      </c>
    </row>
    <row r="2549" spans="1:9" x14ac:dyDescent="0.35">
      <c r="A2549" s="27" t="s">
        <v>10</v>
      </c>
      <c r="B2549" s="28" t="s">
        <v>49</v>
      </c>
      <c r="C2549" s="28" t="s">
        <v>27</v>
      </c>
      <c r="D2549" s="28" t="s">
        <v>34</v>
      </c>
      <c r="E2549" s="29">
        <v>42901</v>
      </c>
      <c r="F2549" s="30">
        <f>Dados!$E2549</f>
        <v>42901</v>
      </c>
      <c r="G2549" s="31">
        <f t="shared" si="39"/>
        <v>42901</v>
      </c>
      <c r="H2549" s="32">
        <v>2700</v>
      </c>
      <c r="I2549" s="33" t="s">
        <v>38</v>
      </c>
    </row>
    <row r="2550" spans="1:9" x14ac:dyDescent="0.35">
      <c r="A2550" s="20" t="s">
        <v>16</v>
      </c>
      <c r="B2550" s="21" t="s">
        <v>50</v>
      </c>
      <c r="C2550" s="21" t="s">
        <v>29</v>
      </c>
      <c r="D2550" s="21" t="s">
        <v>30</v>
      </c>
      <c r="E2550" s="22">
        <v>41813</v>
      </c>
      <c r="F2550" s="23">
        <f>Dados!$E2550</f>
        <v>41813</v>
      </c>
      <c r="G2550" s="24">
        <f t="shared" si="39"/>
        <v>41813</v>
      </c>
      <c r="H2550" s="25">
        <v>300</v>
      </c>
      <c r="I2550" s="26" t="s">
        <v>35</v>
      </c>
    </row>
    <row r="2551" spans="1:9" x14ac:dyDescent="0.35">
      <c r="A2551" s="27" t="s">
        <v>8</v>
      </c>
      <c r="B2551" s="28" t="s">
        <v>50</v>
      </c>
      <c r="C2551" s="28" t="s">
        <v>25</v>
      </c>
      <c r="D2551" s="28" t="s">
        <v>31</v>
      </c>
      <c r="E2551" s="29">
        <v>42699</v>
      </c>
      <c r="F2551" s="30">
        <f>Dados!$E2551</f>
        <v>42699</v>
      </c>
      <c r="G2551" s="31">
        <f t="shared" si="39"/>
        <v>42699</v>
      </c>
      <c r="H2551" s="32">
        <v>400</v>
      </c>
      <c r="I2551" s="33" t="s">
        <v>39</v>
      </c>
    </row>
    <row r="2552" spans="1:9" x14ac:dyDescent="0.35">
      <c r="A2552" s="20" t="s">
        <v>14</v>
      </c>
      <c r="B2552" s="21" t="s">
        <v>50</v>
      </c>
      <c r="C2552" s="21" t="s">
        <v>26</v>
      </c>
      <c r="D2552" s="21" t="s">
        <v>33</v>
      </c>
      <c r="E2552" s="22">
        <v>41960</v>
      </c>
      <c r="F2552" s="23">
        <f>Dados!$E2552</f>
        <v>41960</v>
      </c>
      <c r="G2552" s="24">
        <f t="shared" si="39"/>
        <v>41960</v>
      </c>
      <c r="H2552" s="25">
        <v>1800</v>
      </c>
      <c r="I2552" s="26" t="s">
        <v>37</v>
      </c>
    </row>
    <row r="2553" spans="1:9" x14ac:dyDescent="0.35">
      <c r="A2553" s="27" t="s">
        <v>18</v>
      </c>
      <c r="B2553" s="28" t="s">
        <v>48</v>
      </c>
      <c r="C2553" s="28" t="s">
        <v>29</v>
      </c>
      <c r="D2553" s="28" t="s">
        <v>32</v>
      </c>
      <c r="E2553" s="29">
        <v>42748</v>
      </c>
      <c r="F2553" s="30">
        <f>Dados!$E2553</f>
        <v>42748</v>
      </c>
      <c r="G2553" s="31">
        <f t="shared" si="39"/>
        <v>42748</v>
      </c>
      <c r="H2553" s="32">
        <v>1800</v>
      </c>
      <c r="I2553" s="33" t="s">
        <v>37</v>
      </c>
    </row>
    <row r="2554" spans="1:9" x14ac:dyDescent="0.35">
      <c r="A2554" s="20" t="s">
        <v>9</v>
      </c>
      <c r="B2554" s="21" t="s">
        <v>45</v>
      </c>
      <c r="C2554" s="21" t="s">
        <v>25</v>
      </c>
      <c r="D2554" s="21" t="s">
        <v>33</v>
      </c>
      <c r="E2554" s="22">
        <v>42269</v>
      </c>
      <c r="F2554" s="23">
        <f>Dados!$E2554</f>
        <v>42269</v>
      </c>
      <c r="G2554" s="24">
        <f t="shared" si="39"/>
        <v>42269</v>
      </c>
      <c r="H2554" s="25">
        <v>1920</v>
      </c>
      <c r="I2554" s="26" t="s">
        <v>37</v>
      </c>
    </row>
    <row r="2555" spans="1:9" x14ac:dyDescent="0.35">
      <c r="A2555" s="27" t="s">
        <v>17</v>
      </c>
      <c r="B2555" s="28" t="s">
        <v>45</v>
      </c>
      <c r="C2555" s="28" t="s">
        <v>24</v>
      </c>
      <c r="D2555" s="28" t="s">
        <v>30</v>
      </c>
      <c r="E2555" s="29">
        <v>41727</v>
      </c>
      <c r="F2555" s="30">
        <f>Dados!$E2555</f>
        <v>41727</v>
      </c>
      <c r="G2555" s="31">
        <f t="shared" si="39"/>
        <v>41727</v>
      </c>
      <c r="H2555" s="32">
        <v>5220</v>
      </c>
      <c r="I2555" s="33" t="s">
        <v>39</v>
      </c>
    </row>
    <row r="2556" spans="1:9" x14ac:dyDescent="0.35">
      <c r="A2556" s="20" t="s">
        <v>14</v>
      </c>
      <c r="B2556" s="21" t="s">
        <v>49</v>
      </c>
      <c r="C2556" s="21" t="s">
        <v>24</v>
      </c>
      <c r="D2556" s="21" t="s">
        <v>30</v>
      </c>
      <c r="E2556" s="22">
        <v>41913</v>
      </c>
      <c r="F2556" s="23">
        <f>Dados!$E2556</f>
        <v>41913</v>
      </c>
      <c r="G2556" s="24">
        <f t="shared" si="39"/>
        <v>41913</v>
      </c>
      <c r="H2556" s="25">
        <v>1000</v>
      </c>
      <c r="I2556" s="26" t="s">
        <v>39</v>
      </c>
    </row>
    <row r="2557" spans="1:9" x14ac:dyDescent="0.35">
      <c r="A2557" s="27" t="s">
        <v>20</v>
      </c>
      <c r="B2557" s="28" t="s">
        <v>49</v>
      </c>
      <c r="C2557" s="28" t="s">
        <v>28</v>
      </c>
      <c r="D2557" s="28" t="s">
        <v>34</v>
      </c>
      <c r="E2557" s="29">
        <v>42691</v>
      </c>
      <c r="F2557" s="30">
        <f>Dados!$E2557</f>
        <v>42691</v>
      </c>
      <c r="G2557" s="31">
        <f t="shared" si="39"/>
        <v>42691</v>
      </c>
      <c r="H2557" s="32">
        <v>2600</v>
      </c>
      <c r="I2557" s="33" t="s">
        <v>39</v>
      </c>
    </row>
    <row r="2558" spans="1:9" x14ac:dyDescent="0.35">
      <c r="A2558" s="20" t="s">
        <v>13</v>
      </c>
      <c r="B2558" s="21" t="s">
        <v>46</v>
      </c>
      <c r="C2558" s="21" t="s">
        <v>29</v>
      </c>
      <c r="D2558" s="21" t="s">
        <v>33</v>
      </c>
      <c r="E2558" s="22">
        <v>42716</v>
      </c>
      <c r="F2558" s="23">
        <f>Dados!$E2558</f>
        <v>42716</v>
      </c>
      <c r="G2558" s="24">
        <f t="shared" si="39"/>
        <v>42716</v>
      </c>
      <c r="H2558" s="25">
        <v>1800</v>
      </c>
      <c r="I2558" s="26" t="s">
        <v>39</v>
      </c>
    </row>
    <row r="2559" spans="1:9" x14ac:dyDescent="0.35">
      <c r="A2559" s="27" t="s">
        <v>12</v>
      </c>
      <c r="B2559" s="28" t="s">
        <v>50</v>
      </c>
      <c r="C2559" s="28" t="s">
        <v>25</v>
      </c>
      <c r="D2559" s="28" t="s">
        <v>32</v>
      </c>
      <c r="E2559" s="29">
        <v>41888</v>
      </c>
      <c r="F2559" s="30">
        <f>Dados!$E2559</f>
        <v>41888</v>
      </c>
      <c r="G2559" s="31">
        <f t="shared" si="39"/>
        <v>41888</v>
      </c>
      <c r="H2559" s="32">
        <v>1190</v>
      </c>
      <c r="I2559" s="33" t="s">
        <v>38</v>
      </c>
    </row>
    <row r="2560" spans="1:9" x14ac:dyDescent="0.35">
      <c r="A2560" s="20" t="s">
        <v>23</v>
      </c>
      <c r="B2560" s="21" t="s">
        <v>45</v>
      </c>
      <c r="C2560" s="21" t="s">
        <v>26</v>
      </c>
      <c r="D2560" s="21" t="s">
        <v>30</v>
      </c>
      <c r="E2560" s="22">
        <v>41848</v>
      </c>
      <c r="F2560" s="23">
        <f>Dados!$E2560</f>
        <v>41848</v>
      </c>
      <c r="G2560" s="24">
        <f t="shared" si="39"/>
        <v>41848</v>
      </c>
      <c r="H2560" s="25">
        <v>400</v>
      </c>
      <c r="I2560" s="26" t="s">
        <v>38</v>
      </c>
    </row>
    <row r="2561" spans="1:9" x14ac:dyDescent="0.35">
      <c r="A2561" s="27" t="s">
        <v>15</v>
      </c>
      <c r="B2561" s="28" t="s">
        <v>50</v>
      </c>
      <c r="C2561" s="28" t="s">
        <v>29</v>
      </c>
      <c r="D2561" s="28" t="s">
        <v>32</v>
      </c>
      <c r="E2561" s="29">
        <v>42067</v>
      </c>
      <c r="F2561" s="30">
        <f>Dados!$E2561</f>
        <v>42067</v>
      </c>
      <c r="G2561" s="31">
        <f t="shared" si="39"/>
        <v>42067</v>
      </c>
      <c r="H2561" s="32">
        <v>3800</v>
      </c>
      <c r="I2561" s="33" t="s">
        <v>37</v>
      </c>
    </row>
    <row r="2562" spans="1:9" x14ac:dyDescent="0.35">
      <c r="A2562" s="20" t="s">
        <v>14</v>
      </c>
      <c r="B2562" s="21" t="s">
        <v>48</v>
      </c>
      <c r="C2562" s="21" t="s">
        <v>29</v>
      </c>
      <c r="D2562" s="21" t="s">
        <v>32</v>
      </c>
      <c r="E2562" s="22">
        <v>42119</v>
      </c>
      <c r="F2562" s="23">
        <f>Dados!$E2562</f>
        <v>42119</v>
      </c>
      <c r="G2562" s="24">
        <f t="shared" ref="G2562:G2625" si="40">E2562</f>
        <v>42119</v>
      </c>
      <c r="H2562" s="25">
        <v>2200</v>
      </c>
      <c r="I2562" s="26" t="s">
        <v>37</v>
      </c>
    </row>
    <row r="2563" spans="1:9" x14ac:dyDescent="0.35">
      <c r="A2563" s="27" t="s">
        <v>19</v>
      </c>
      <c r="B2563" s="28" t="s">
        <v>45</v>
      </c>
      <c r="C2563" s="28" t="s">
        <v>25</v>
      </c>
      <c r="D2563" s="28" t="s">
        <v>34</v>
      </c>
      <c r="E2563" s="29">
        <v>41643</v>
      </c>
      <c r="F2563" s="30">
        <f>Dados!$E2563</f>
        <v>41643</v>
      </c>
      <c r="G2563" s="31">
        <f t="shared" si="40"/>
        <v>41643</v>
      </c>
      <c r="H2563" s="32">
        <v>3360</v>
      </c>
      <c r="I2563" s="33" t="s">
        <v>39</v>
      </c>
    </row>
    <row r="2564" spans="1:9" x14ac:dyDescent="0.35">
      <c r="A2564" s="20" t="s">
        <v>6</v>
      </c>
      <c r="B2564" s="21" t="s">
        <v>46</v>
      </c>
      <c r="C2564" s="21" t="s">
        <v>28</v>
      </c>
      <c r="D2564" s="21" t="s">
        <v>33</v>
      </c>
      <c r="E2564" s="22">
        <v>42461</v>
      </c>
      <c r="F2564" s="23">
        <f>Dados!$E2564</f>
        <v>42461</v>
      </c>
      <c r="G2564" s="24">
        <f t="shared" si="40"/>
        <v>42461</v>
      </c>
      <c r="H2564" s="25">
        <v>3480</v>
      </c>
      <c r="I2564" s="26" t="s">
        <v>37</v>
      </c>
    </row>
    <row r="2565" spans="1:9" x14ac:dyDescent="0.35">
      <c r="A2565" s="27" t="s">
        <v>23</v>
      </c>
      <c r="B2565" s="28" t="s">
        <v>44</v>
      </c>
      <c r="C2565" s="28" t="s">
        <v>26</v>
      </c>
      <c r="D2565" s="28" t="s">
        <v>31</v>
      </c>
      <c r="E2565" s="29">
        <v>41730</v>
      </c>
      <c r="F2565" s="30">
        <f>Dados!$E2565</f>
        <v>41730</v>
      </c>
      <c r="G2565" s="31">
        <f t="shared" si="40"/>
        <v>41730</v>
      </c>
      <c r="H2565" s="32">
        <v>2600</v>
      </c>
      <c r="I2565" s="33" t="s">
        <v>37</v>
      </c>
    </row>
    <row r="2566" spans="1:9" x14ac:dyDescent="0.35">
      <c r="A2566" s="20" t="s">
        <v>20</v>
      </c>
      <c r="B2566" s="21" t="s">
        <v>47</v>
      </c>
      <c r="C2566" s="21" t="s">
        <v>28</v>
      </c>
      <c r="D2566" s="21" t="s">
        <v>33</v>
      </c>
      <c r="E2566" s="22">
        <v>42684</v>
      </c>
      <c r="F2566" s="23">
        <f>Dados!$E2566</f>
        <v>42684</v>
      </c>
      <c r="G2566" s="24">
        <f t="shared" si="40"/>
        <v>42684</v>
      </c>
      <c r="H2566" s="25">
        <v>1360</v>
      </c>
      <c r="I2566" s="26" t="s">
        <v>39</v>
      </c>
    </row>
    <row r="2567" spans="1:9" x14ac:dyDescent="0.35">
      <c r="A2567" s="27" t="s">
        <v>7</v>
      </c>
      <c r="B2567" s="28" t="s">
        <v>47</v>
      </c>
      <c r="C2567" s="28" t="s">
        <v>26</v>
      </c>
      <c r="D2567" s="28" t="s">
        <v>34</v>
      </c>
      <c r="E2567" s="29">
        <v>41666</v>
      </c>
      <c r="F2567" s="30">
        <f>Dados!$E2567</f>
        <v>41666</v>
      </c>
      <c r="G2567" s="31">
        <f t="shared" si="40"/>
        <v>41666</v>
      </c>
      <c r="H2567" s="32">
        <v>700</v>
      </c>
      <c r="I2567" s="33" t="s">
        <v>37</v>
      </c>
    </row>
    <row r="2568" spans="1:9" x14ac:dyDescent="0.35">
      <c r="A2568" s="20" t="s">
        <v>9</v>
      </c>
      <c r="B2568" s="21" t="s">
        <v>45</v>
      </c>
      <c r="C2568" s="21" t="s">
        <v>27</v>
      </c>
      <c r="D2568" s="21" t="s">
        <v>31</v>
      </c>
      <c r="E2568" s="22">
        <v>42375</v>
      </c>
      <c r="F2568" s="23">
        <f>Dados!$E2568</f>
        <v>42375</v>
      </c>
      <c r="G2568" s="24">
        <f t="shared" si="40"/>
        <v>42375</v>
      </c>
      <c r="H2568" s="25">
        <v>4060</v>
      </c>
      <c r="I2568" s="26" t="s">
        <v>38</v>
      </c>
    </row>
    <row r="2569" spans="1:9" x14ac:dyDescent="0.35">
      <c r="A2569" s="27" t="s">
        <v>5</v>
      </c>
      <c r="B2569" s="28" t="s">
        <v>49</v>
      </c>
      <c r="C2569" s="28" t="s">
        <v>26</v>
      </c>
      <c r="D2569" s="28" t="s">
        <v>33</v>
      </c>
      <c r="E2569" s="29">
        <v>42619</v>
      </c>
      <c r="F2569" s="30">
        <f>Dados!$E2569</f>
        <v>42619</v>
      </c>
      <c r="G2569" s="31">
        <f t="shared" si="40"/>
        <v>42619</v>
      </c>
      <c r="H2569" s="32">
        <v>4640</v>
      </c>
      <c r="I2569" s="33" t="s">
        <v>37</v>
      </c>
    </row>
    <row r="2570" spans="1:9" x14ac:dyDescent="0.35">
      <c r="A2570" s="20" t="s">
        <v>17</v>
      </c>
      <c r="B2570" s="21" t="s">
        <v>49</v>
      </c>
      <c r="C2570" s="21" t="s">
        <v>29</v>
      </c>
      <c r="D2570" s="21" t="s">
        <v>34</v>
      </c>
      <c r="E2570" s="22">
        <v>42339</v>
      </c>
      <c r="F2570" s="23">
        <f>Dados!$E2570</f>
        <v>42339</v>
      </c>
      <c r="G2570" s="24">
        <f t="shared" si="40"/>
        <v>42339</v>
      </c>
      <c r="H2570" s="25">
        <v>2040</v>
      </c>
      <c r="I2570" s="26" t="s">
        <v>36</v>
      </c>
    </row>
    <row r="2571" spans="1:9" x14ac:dyDescent="0.35">
      <c r="A2571" s="27" t="s">
        <v>19</v>
      </c>
      <c r="B2571" s="28" t="s">
        <v>47</v>
      </c>
      <c r="C2571" s="28" t="s">
        <v>25</v>
      </c>
      <c r="D2571" s="28" t="s">
        <v>31</v>
      </c>
      <c r="E2571" s="29">
        <v>42621</v>
      </c>
      <c r="F2571" s="30">
        <f>Dados!$E2571</f>
        <v>42621</v>
      </c>
      <c r="G2571" s="31">
        <f t="shared" si="40"/>
        <v>42621</v>
      </c>
      <c r="H2571" s="32">
        <v>2000</v>
      </c>
      <c r="I2571" s="33" t="s">
        <v>36</v>
      </c>
    </row>
    <row r="2572" spans="1:9" x14ac:dyDescent="0.35">
      <c r="A2572" s="20" t="s">
        <v>8</v>
      </c>
      <c r="B2572" s="21" t="s">
        <v>48</v>
      </c>
      <c r="C2572" s="21" t="s">
        <v>27</v>
      </c>
      <c r="D2572" s="21" t="s">
        <v>32</v>
      </c>
      <c r="E2572" s="22">
        <v>41689</v>
      </c>
      <c r="F2572" s="23">
        <f>Dados!$E2572</f>
        <v>41689</v>
      </c>
      <c r="G2572" s="24">
        <f t="shared" si="40"/>
        <v>41689</v>
      </c>
      <c r="H2572" s="25">
        <v>3600</v>
      </c>
      <c r="I2572" s="26" t="s">
        <v>39</v>
      </c>
    </row>
    <row r="2573" spans="1:9" x14ac:dyDescent="0.35">
      <c r="A2573" s="27" t="s">
        <v>20</v>
      </c>
      <c r="B2573" s="28" t="s">
        <v>49</v>
      </c>
      <c r="C2573" s="28" t="s">
        <v>28</v>
      </c>
      <c r="D2573" s="28" t="s">
        <v>34</v>
      </c>
      <c r="E2573" s="29">
        <v>42263</v>
      </c>
      <c r="F2573" s="30">
        <f>Dados!$E2573</f>
        <v>42263</v>
      </c>
      <c r="G2573" s="31">
        <f t="shared" si="40"/>
        <v>42263</v>
      </c>
      <c r="H2573" s="32">
        <v>1160</v>
      </c>
      <c r="I2573" s="33" t="s">
        <v>37</v>
      </c>
    </row>
    <row r="2574" spans="1:9" x14ac:dyDescent="0.35">
      <c r="A2574" s="20" t="s">
        <v>20</v>
      </c>
      <c r="B2574" s="21" t="s">
        <v>45</v>
      </c>
      <c r="C2574" s="21" t="s">
        <v>27</v>
      </c>
      <c r="D2574" s="21" t="s">
        <v>32</v>
      </c>
      <c r="E2574" s="22">
        <v>42753</v>
      </c>
      <c r="F2574" s="23">
        <f>Dados!$E2574</f>
        <v>42753</v>
      </c>
      <c r="G2574" s="24">
        <f t="shared" si="40"/>
        <v>42753</v>
      </c>
      <c r="H2574" s="25">
        <v>800</v>
      </c>
      <c r="I2574" s="26" t="s">
        <v>35</v>
      </c>
    </row>
    <row r="2575" spans="1:9" x14ac:dyDescent="0.35">
      <c r="A2575" s="27" t="s">
        <v>21</v>
      </c>
      <c r="B2575" s="28" t="s">
        <v>47</v>
      </c>
      <c r="C2575" s="28" t="s">
        <v>29</v>
      </c>
      <c r="D2575" s="28" t="s">
        <v>32</v>
      </c>
      <c r="E2575" s="29">
        <v>42510</v>
      </c>
      <c r="F2575" s="30">
        <f>Dados!$E2575</f>
        <v>42510</v>
      </c>
      <c r="G2575" s="31">
        <f t="shared" si="40"/>
        <v>42510</v>
      </c>
      <c r="H2575" s="32">
        <v>1360</v>
      </c>
      <c r="I2575" s="33" t="s">
        <v>39</v>
      </c>
    </row>
    <row r="2576" spans="1:9" x14ac:dyDescent="0.35">
      <c r="A2576" s="20" t="s">
        <v>7</v>
      </c>
      <c r="B2576" s="21" t="s">
        <v>46</v>
      </c>
      <c r="C2576" s="21" t="s">
        <v>27</v>
      </c>
      <c r="D2576" s="21" t="s">
        <v>32</v>
      </c>
      <c r="E2576" s="22">
        <v>42664</v>
      </c>
      <c r="F2576" s="23">
        <f>Dados!$E2576</f>
        <v>42664</v>
      </c>
      <c r="G2576" s="24">
        <f t="shared" si="40"/>
        <v>42664</v>
      </c>
      <c r="H2576" s="25">
        <v>300</v>
      </c>
      <c r="I2576" s="26" t="s">
        <v>39</v>
      </c>
    </row>
    <row r="2577" spans="1:9" x14ac:dyDescent="0.35">
      <c r="A2577" s="27" t="s">
        <v>12</v>
      </c>
      <c r="B2577" s="28" t="s">
        <v>49</v>
      </c>
      <c r="C2577" s="28" t="s">
        <v>29</v>
      </c>
      <c r="D2577" s="28" t="s">
        <v>34</v>
      </c>
      <c r="E2577" s="29">
        <v>42132</v>
      </c>
      <c r="F2577" s="30">
        <f>Dados!$E2577</f>
        <v>42132</v>
      </c>
      <c r="G2577" s="31">
        <f t="shared" si="40"/>
        <v>42132</v>
      </c>
      <c r="H2577" s="32">
        <v>2600</v>
      </c>
      <c r="I2577" s="33" t="s">
        <v>37</v>
      </c>
    </row>
    <row r="2578" spans="1:9" x14ac:dyDescent="0.35">
      <c r="A2578" s="20" t="s">
        <v>9</v>
      </c>
      <c r="B2578" s="21" t="s">
        <v>49</v>
      </c>
      <c r="C2578" s="21" t="s">
        <v>26</v>
      </c>
      <c r="D2578" s="21" t="s">
        <v>34</v>
      </c>
      <c r="E2578" s="22">
        <v>41747</v>
      </c>
      <c r="F2578" s="23">
        <f>Dados!$E2578</f>
        <v>41747</v>
      </c>
      <c r="G2578" s="24">
        <f t="shared" si="40"/>
        <v>41747</v>
      </c>
      <c r="H2578" s="25">
        <v>3060</v>
      </c>
      <c r="I2578" s="26" t="s">
        <v>39</v>
      </c>
    </row>
    <row r="2579" spans="1:9" x14ac:dyDescent="0.35">
      <c r="A2579" s="27" t="s">
        <v>13</v>
      </c>
      <c r="B2579" s="28" t="s">
        <v>49</v>
      </c>
      <c r="C2579" s="28" t="s">
        <v>24</v>
      </c>
      <c r="D2579" s="28" t="s">
        <v>32</v>
      </c>
      <c r="E2579" s="29">
        <v>42828</v>
      </c>
      <c r="F2579" s="30">
        <f>Dados!$E2579</f>
        <v>42828</v>
      </c>
      <c r="G2579" s="31">
        <f t="shared" si="40"/>
        <v>42828</v>
      </c>
      <c r="H2579" s="32">
        <v>2850</v>
      </c>
      <c r="I2579" s="33" t="s">
        <v>35</v>
      </c>
    </row>
    <row r="2580" spans="1:9" x14ac:dyDescent="0.35">
      <c r="A2580" s="20" t="s">
        <v>14</v>
      </c>
      <c r="B2580" s="21" t="s">
        <v>50</v>
      </c>
      <c r="C2580" s="21" t="s">
        <v>28</v>
      </c>
      <c r="D2580" s="21" t="s">
        <v>30</v>
      </c>
      <c r="E2580" s="22">
        <v>42299</v>
      </c>
      <c r="F2580" s="23">
        <f>Dados!$E2580</f>
        <v>42299</v>
      </c>
      <c r="G2580" s="24">
        <f t="shared" si="40"/>
        <v>42299</v>
      </c>
      <c r="H2580" s="25">
        <v>1350</v>
      </c>
      <c r="I2580" s="26" t="s">
        <v>39</v>
      </c>
    </row>
    <row r="2581" spans="1:9" x14ac:dyDescent="0.35">
      <c r="A2581" s="27" t="s">
        <v>10</v>
      </c>
      <c r="B2581" s="28" t="s">
        <v>45</v>
      </c>
      <c r="C2581" s="28" t="s">
        <v>27</v>
      </c>
      <c r="D2581" s="28" t="s">
        <v>30</v>
      </c>
      <c r="E2581" s="29">
        <v>42513</v>
      </c>
      <c r="F2581" s="30">
        <f>Dados!$E2581</f>
        <v>42513</v>
      </c>
      <c r="G2581" s="31">
        <f t="shared" si="40"/>
        <v>42513</v>
      </c>
      <c r="H2581" s="32">
        <v>3120</v>
      </c>
      <c r="I2581" s="33" t="s">
        <v>39</v>
      </c>
    </row>
    <row r="2582" spans="1:9" x14ac:dyDescent="0.35">
      <c r="A2582" s="20" t="s">
        <v>15</v>
      </c>
      <c r="B2582" s="21" t="s">
        <v>45</v>
      </c>
      <c r="C2582" s="21" t="s">
        <v>26</v>
      </c>
      <c r="D2582" s="21" t="s">
        <v>34</v>
      </c>
      <c r="E2582" s="22">
        <v>41767</v>
      </c>
      <c r="F2582" s="23">
        <f>Dados!$E2582</f>
        <v>41767</v>
      </c>
      <c r="G2582" s="24">
        <f t="shared" si="40"/>
        <v>41767</v>
      </c>
      <c r="H2582" s="25">
        <v>1300</v>
      </c>
      <c r="I2582" s="26" t="s">
        <v>37</v>
      </c>
    </row>
    <row r="2583" spans="1:9" x14ac:dyDescent="0.35">
      <c r="A2583" s="27" t="s">
        <v>6</v>
      </c>
      <c r="B2583" s="28" t="s">
        <v>48</v>
      </c>
      <c r="C2583" s="28" t="s">
        <v>27</v>
      </c>
      <c r="D2583" s="28" t="s">
        <v>33</v>
      </c>
      <c r="E2583" s="29">
        <v>42302</v>
      </c>
      <c r="F2583" s="30">
        <f>Dados!$E2583</f>
        <v>42302</v>
      </c>
      <c r="G2583" s="31">
        <f t="shared" si="40"/>
        <v>42302</v>
      </c>
      <c r="H2583" s="32">
        <v>900</v>
      </c>
      <c r="I2583" s="33" t="s">
        <v>38</v>
      </c>
    </row>
    <row r="2584" spans="1:9" x14ac:dyDescent="0.35">
      <c r="A2584" s="20" t="s">
        <v>8</v>
      </c>
      <c r="B2584" s="21" t="s">
        <v>48</v>
      </c>
      <c r="C2584" s="21" t="s">
        <v>27</v>
      </c>
      <c r="D2584" s="21" t="s">
        <v>30</v>
      </c>
      <c r="E2584" s="22">
        <v>42716</v>
      </c>
      <c r="F2584" s="23">
        <f>Dados!$E2584</f>
        <v>42716</v>
      </c>
      <c r="G2584" s="24">
        <f t="shared" si="40"/>
        <v>42716</v>
      </c>
      <c r="H2584" s="25">
        <v>5800</v>
      </c>
      <c r="I2584" s="26" t="s">
        <v>38</v>
      </c>
    </row>
    <row r="2585" spans="1:9" x14ac:dyDescent="0.35">
      <c r="A2585" s="27" t="s">
        <v>6</v>
      </c>
      <c r="B2585" s="28" t="s">
        <v>48</v>
      </c>
      <c r="C2585" s="28" t="s">
        <v>29</v>
      </c>
      <c r="D2585" s="28" t="s">
        <v>30</v>
      </c>
      <c r="E2585" s="29">
        <v>42592</v>
      </c>
      <c r="F2585" s="30">
        <f>Dados!$E2585</f>
        <v>42592</v>
      </c>
      <c r="G2585" s="31">
        <f t="shared" si="40"/>
        <v>42592</v>
      </c>
      <c r="H2585" s="32">
        <v>340</v>
      </c>
      <c r="I2585" s="33" t="s">
        <v>39</v>
      </c>
    </row>
    <row r="2586" spans="1:9" x14ac:dyDescent="0.35">
      <c r="A2586" s="20" t="s">
        <v>8</v>
      </c>
      <c r="B2586" s="21" t="s">
        <v>46</v>
      </c>
      <c r="C2586" s="21" t="s">
        <v>28</v>
      </c>
      <c r="D2586" s="21" t="s">
        <v>34</v>
      </c>
      <c r="E2586" s="22">
        <v>42341</v>
      </c>
      <c r="F2586" s="23">
        <f>Dados!$E2586</f>
        <v>42341</v>
      </c>
      <c r="G2586" s="24">
        <f t="shared" si="40"/>
        <v>42341</v>
      </c>
      <c r="H2586" s="25">
        <v>2100</v>
      </c>
      <c r="I2586" s="26" t="s">
        <v>36</v>
      </c>
    </row>
    <row r="2587" spans="1:9" x14ac:dyDescent="0.35">
      <c r="A2587" s="27" t="s">
        <v>20</v>
      </c>
      <c r="B2587" s="28" t="s">
        <v>49</v>
      </c>
      <c r="C2587" s="28" t="s">
        <v>26</v>
      </c>
      <c r="D2587" s="28" t="s">
        <v>34</v>
      </c>
      <c r="E2587" s="29">
        <v>42853</v>
      </c>
      <c r="F2587" s="30">
        <f>Dados!$E2587</f>
        <v>42853</v>
      </c>
      <c r="G2587" s="31">
        <f t="shared" si="40"/>
        <v>42853</v>
      </c>
      <c r="H2587" s="32">
        <v>600</v>
      </c>
      <c r="I2587" s="33" t="s">
        <v>39</v>
      </c>
    </row>
    <row r="2588" spans="1:9" x14ac:dyDescent="0.35">
      <c r="A2588" s="20" t="s">
        <v>14</v>
      </c>
      <c r="B2588" s="21" t="s">
        <v>45</v>
      </c>
      <c r="C2588" s="21" t="s">
        <v>29</v>
      </c>
      <c r="D2588" s="21" t="s">
        <v>33</v>
      </c>
      <c r="E2588" s="22">
        <v>41884</v>
      </c>
      <c r="F2588" s="23">
        <f>Dados!$E2588</f>
        <v>41884</v>
      </c>
      <c r="G2588" s="24">
        <f t="shared" si="40"/>
        <v>41884</v>
      </c>
      <c r="H2588" s="25">
        <v>3150</v>
      </c>
      <c r="I2588" s="26" t="s">
        <v>36</v>
      </c>
    </row>
    <row r="2589" spans="1:9" x14ac:dyDescent="0.35">
      <c r="A2589" s="27" t="s">
        <v>5</v>
      </c>
      <c r="B2589" s="28" t="s">
        <v>45</v>
      </c>
      <c r="C2589" s="28" t="s">
        <v>24</v>
      </c>
      <c r="D2589" s="28" t="s">
        <v>32</v>
      </c>
      <c r="E2589" s="29">
        <v>42093</v>
      </c>
      <c r="F2589" s="30">
        <f>Dados!$E2589</f>
        <v>42093</v>
      </c>
      <c r="G2589" s="31">
        <f t="shared" si="40"/>
        <v>42093</v>
      </c>
      <c r="H2589" s="32">
        <v>1600</v>
      </c>
      <c r="I2589" s="33" t="s">
        <v>37</v>
      </c>
    </row>
    <row r="2590" spans="1:9" x14ac:dyDescent="0.35">
      <c r="A2590" s="20" t="s">
        <v>7</v>
      </c>
      <c r="B2590" s="21" t="s">
        <v>50</v>
      </c>
      <c r="C2590" s="21" t="s">
        <v>29</v>
      </c>
      <c r="D2590" s="21" t="s">
        <v>32</v>
      </c>
      <c r="E2590" s="22">
        <v>42712</v>
      </c>
      <c r="F2590" s="23">
        <f>Dados!$E2590</f>
        <v>42712</v>
      </c>
      <c r="G2590" s="24">
        <f t="shared" si="40"/>
        <v>42712</v>
      </c>
      <c r="H2590" s="25">
        <v>1300</v>
      </c>
      <c r="I2590" s="26" t="s">
        <v>39</v>
      </c>
    </row>
    <row r="2591" spans="1:9" x14ac:dyDescent="0.35">
      <c r="A2591" s="27" t="s">
        <v>5</v>
      </c>
      <c r="B2591" s="28" t="s">
        <v>45</v>
      </c>
      <c r="C2591" s="28" t="s">
        <v>28</v>
      </c>
      <c r="D2591" s="28" t="s">
        <v>31</v>
      </c>
      <c r="E2591" s="29">
        <v>42546</v>
      </c>
      <c r="F2591" s="30">
        <f>Dados!$E2591</f>
        <v>42546</v>
      </c>
      <c r="G2591" s="31">
        <f t="shared" si="40"/>
        <v>42546</v>
      </c>
      <c r="H2591" s="32">
        <v>2000</v>
      </c>
      <c r="I2591" s="33" t="s">
        <v>39</v>
      </c>
    </row>
    <row r="2592" spans="1:9" x14ac:dyDescent="0.35">
      <c r="A2592" s="20" t="s">
        <v>10</v>
      </c>
      <c r="B2592" s="21" t="s">
        <v>48</v>
      </c>
      <c r="C2592" s="21" t="s">
        <v>27</v>
      </c>
      <c r="D2592" s="21" t="s">
        <v>33</v>
      </c>
      <c r="E2592" s="22">
        <v>42190</v>
      </c>
      <c r="F2592" s="23">
        <f>Dados!$E2592</f>
        <v>42190</v>
      </c>
      <c r="G2592" s="24">
        <f t="shared" si="40"/>
        <v>42190</v>
      </c>
      <c r="H2592" s="25">
        <v>1200</v>
      </c>
      <c r="I2592" s="26" t="s">
        <v>35</v>
      </c>
    </row>
    <row r="2593" spans="1:9" x14ac:dyDescent="0.35">
      <c r="A2593" s="27" t="s">
        <v>6</v>
      </c>
      <c r="B2593" s="28" t="s">
        <v>46</v>
      </c>
      <c r="C2593" s="28" t="s">
        <v>26</v>
      </c>
      <c r="D2593" s="28" t="s">
        <v>31</v>
      </c>
      <c r="E2593" s="29">
        <v>42822</v>
      </c>
      <c r="F2593" s="30">
        <f>Dados!$E2593</f>
        <v>42822</v>
      </c>
      <c r="G2593" s="31">
        <f t="shared" si="40"/>
        <v>42822</v>
      </c>
      <c r="H2593" s="32">
        <v>4800</v>
      </c>
      <c r="I2593" s="33" t="s">
        <v>35</v>
      </c>
    </row>
    <row r="2594" spans="1:9" x14ac:dyDescent="0.35">
      <c r="A2594" s="20" t="s">
        <v>9</v>
      </c>
      <c r="B2594" s="21" t="s">
        <v>48</v>
      </c>
      <c r="C2594" s="21" t="s">
        <v>24</v>
      </c>
      <c r="D2594" s="21" t="s">
        <v>34</v>
      </c>
      <c r="E2594" s="22">
        <v>42389</v>
      </c>
      <c r="F2594" s="23">
        <f>Dados!$E2594</f>
        <v>42389</v>
      </c>
      <c r="G2594" s="24">
        <f t="shared" si="40"/>
        <v>42389</v>
      </c>
      <c r="H2594" s="25">
        <v>2850</v>
      </c>
      <c r="I2594" s="26" t="s">
        <v>39</v>
      </c>
    </row>
    <row r="2595" spans="1:9" x14ac:dyDescent="0.35">
      <c r="A2595" s="27" t="s">
        <v>13</v>
      </c>
      <c r="B2595" s="28" t="s">
        <v>45</v>
      </c>
      <c r="C2595" s="28" t="s">
        <v>27</v>
      </c>
      <c r="D2595" s="28" t="s">
        <v>33</v>
      </c>
      <c r="E2595" s="29">
        <v>42037</v>
      </c>
      <c r="F2595" s="30">
        <f>Dados!$E2595</f>
        <v>42037</v>
      </c>
      <c r="G2595" s="31">
        <f t="shared" si="40"/>
        <v>42037</v>
      </c>
      <c r="H2595" s="32">
        <v>1530</v>
      </c>
      <c r="I2595" s="33" t="s">
        <v>39</v>
      </c>
    </row>
    <row r="2596" spans="1:9" x14ac:dyDescent="0.35">
      <c r="A2596" s="20" t="s">
        <v>7</v>
      </c>
      <c r="B2596" s="21" t="s">
        <v>44</v>
      </c>
      <c r="C2596" s="21" t="s">
        <v>27</v>
      </c>
      <c r="D2596" s="21" t="s">
        <v>30</v>
      </c>
      <c r="E2596" s="22">
        <v>41825</v>
      </c>
      <c r="F2596" s="23">
        <f>Dados!$E2596</f>
        <v>41825</v>
      </c>
      <c r="G2596" s="24">
        <f t="shared" si="40"/>
        <v>41825</v>
      </c>
      <c r="H2596" s="25">
        <v>2400</v>
      </c>
      <c r="I2596" s="26" t="s">
        <v>36</v>
      </c>
    </row>
    <row r="2597" spans="1:9" x14ac:dyDescent="0.35">
      <c r="A2597" s="27" t="s">
        <v>15</v>
      </c>
      <c r="B2597" s="28" t="s">
        <v>48</v>
      </c>
      <c r="C2597" s="28" t="s">
        <v>29</v>
      </c>
      <c r="D2597" s="28" t="s">
        <v>32</v>
      </c>
      <c r="E2597" s="29">
        <v>41939</v>
      </c>
      <c r="F2597" s="30">
        <f>Dados!$E2597</f>
        <v>41939</v>
      </c>
      <c r="G2597" s="31">
        <f t="shared" si="40"/>
        <v>41939</v>
      </c>
      <c r="H2597" s="32">
        <v>1740</v>
      </c>
      <c r="I2597" s="33" t="s">
        <v>38</v>
      </c>
    </row>
    <row r="2598" spans="1:9" x14ac:dyDescent="0.35">
      <c r="A2598" s="20" t="s">
        <v>5</v>
      </c>
      <c r="B2598" s="21" t="s">
        <v>49</v>
      </c>
      <c r="C2598" s="21" t="s">
        <v>25</v>
      </c>
      <c r="D2598" s="21" t="s">
        <v>33</v>
      </c>
      <c r="E2598" s="22">
        <v>42455</v>
      </c>
      <c r="F2598" s="23">
        <f>Dados!$E2598</f>
        <v>42455</v>
      </c>
      <c r="G2598" s="24">
        <f t="shared" si="40"/>
        <v>42455</v>
      </c>
      <c r="H2598" s="25">
        <v>700</v>
      </c>
      <c r="I2598" s="26" t="s">
        <v>36</v>
      </c>
    </row>
    <row r="2599" spans="1:9" x14ac:dyDescent="0.35">
      <c r="A2599" s="27" t="s">
        <v>18</v>
      </c>
      <c r="B2599" s="28" t="s">
        <v>45</v>
      </c>
      <c r="C2599" s="28" t="s">
        <v>26</v>
      </c>
      <c r="D2599" s="28" t="s">
        <v>31</v>
      </c>
      <c r="E2599" s="29">
        <v>41656</v>
      </c>
      <c r="F2599" s="30">
        <f>Dados!$E2599</f>
        <v>41656</v>
      </c>
      <c r="G2599" s="31">
        <f t="shared" si="40"/>
        <v>41656</v>
      </c>
      <c r="H2599" s="32">
        <v>1920</v>
      </c>
      <c r="I2599" s="33" t="s">
        <v>38</v>
      </c>
    </row>
    <row r="2600" spans="1:9" x14ac:dyDescent="0.35">
      <c r="A2600" s="20" t="s">
        <v>6</v>
      </c>
      <c r="B2600" s="21" t="s">
        <v>50</v>
      </c>
      <c r="C2600" s="21" t="s">
        <v>25</v>
      </c>
      <c r="D2600" s="21" t="s">
        <v>33</v>
      </c>
      <c r="E2600" s="22">
        <v>42071</v>
      </c>
      <c r="F2600" s="23">
        <f>Dados!$E2600</f>
        <v>42071</v>
      </c>
      <c r="G2600" s="24">
        <f t="shared" si="40"/>
        <v>42071</v>
      </c>
      <c r="H2600" s="25">
        <v>1900</v>
      </c>
      <c r="I2600" s="26" t="s">
        <v>37</v>
      </c>
    </row>
    <row r="2601" spans="1:9" x14ac:dyDescent="0.35">
      <c r="A2601" s="27" t="s">
        <v>18</v>
      </c>
      <c r="B2601" s="28" t="s">
        <v>45</v>
      </c>
      <c r="C2601" s="28" t="s">
        <v>25</v>
      </c>
      <c r="D2601" s="28" t="s">
        <v>34</v>
      </c>
      <c r="E2601" s="29">
        <v>42570</v>
      </c>
      <c r="F2601" s="30">
        <f>Dados!$E2601</f>
        <v>42570</v>
      </c>
      <c r="G2601" s="31">
        <f t="shared" si="40"/>
        <v>42570</v>
      </c>
      <c r="H2601" s="32">
        <v>2400</v>
      </c>
      <c r="I2601" s="33" t="s">
        <v>39</v>
      </c>
    </row>
    <row r="2602" spans="1:9" x14ac:dyDescent="0.35">
      <c r="A2602" s="20" t="s">
        <v>20</v>
      </c>
      <c r="B2602" s="21" t="s">
        <v>45</v>
      </c>
      <c r="C2602" s="21" t="s">
        <v>27</v>
      </c>
      <c r="D2602" s="21" t="s">
        <v>32</v>
      </c>
      <c r="E2602" s="22">
        <v>42068</v>
      </c>
      <c r="F2602" s="23">
        <f>Dados!$E2602</f>
        <v>42068</v>
      </c>
      <c r="G2602" s="24">
        <f t="shared" si="40"/>
        <v>42068</v>
      </c>
      <c r="H2602" s="25">
        <v>1050</v>
      </c>
      <c r="I2602" s="26" t="s">
        <v>39</v>
      </c>
    </row>
    <row r="2603" spans="1:9" x14ac:dyDescent="0.35">
      <c r="A2603" s="27" t="s">
        <v>20</v>
      </c>
      <c r="B2603" s="28" t="s">
        <v>45</v>
      </c>
      <c r="C2603" s="28" t="s">
        <v>25</v>
      </c>
      <c r="D2603" s="28" t="s">
        <v>34</v>
      </c>
      <c r="E2603" s="29">
        <v>42292</v>
      </c>
      <c r="F2603" s="30">
        <f>Dados!$E2603</f>
        <v>42292</v>
      </c>
      <c r="G2603" s="31">
        <f t="shared" si="40"/>
        <v>42292</v>
      </c>
      <c r="H2603" s="32">
        <v>1000</v>
      </c>
      <c r="I2603" s="33" t="s">
        <v>38</v>
      </c>
    </row>
    <row r="2604" spans="1:9" x14ac:dyDescent="0.35">
      <c r="A2604" s="20" t="s">
        <v>22</v>
      </c>
      <c r="B2604" s="21" t="s">
        <v>46</v>
      </c>
      <c r="C2604" s="21" t="s">
        <v>28</v>
      </c>
      <c r="D2604" s="21" t="s">
        <v>31</v>
      </c>
      <c r="E2604" s="22">
        <v>41973</v>
      </c>
      <c r="F2604" s="23">
        <f>Dados!$E2604</f>
        <v>41973</v>
      </c>
      <c r="G2604" s="24">
        <f t="shared" si="40"/>
        <v>41973</v>
      </c>
      <c r="H2604" s="25">
        <v>2800</v>
      </c>
      <c r="I2604" s="26" t="s">
        <v>38</v>
      </c>
    </row>
    <row r="2605" spans="1:9" x14ac:dyDescent="0.35">
      <c r="A2605" s="27" t="s">
        <v>22</v>
      </c>
      <c r="B2605" s="28" t="s">
        <v>50</v>
      </c>
      <c r="C2605" s="28" t="s">
        <v>24</v>
      </c>
      <c r="D2605" s="28" t="s">
        <v>33</v>
      </c>
      <c r="E2605" s="29">
        <v>42311</v>
      </c>
      <c r="F2605" s="30">
        <f>Dados!$E2605</f>
        <v>42311</v>
      </c>
      <c r="G2605" s="31">
        <f t="shared" si="40"/>
        <v>42311</v>
      </c>
      <c r="H2605" s="32">
        <v>2100</v>
      </c>
      <c r="I2605" s="33" t="s">
        <v>39</v>
      </c>
    </row>
    <row r="2606" spans="1:9" x14ac:dyDescent="0.35">
      <c r="A2606" s="20" t="s">
        <v>12</v>
      </c>
      <c r="B2606" s="21" t="s">
        <v>50</v>
      </c>
      <c r="C2606" s="21" t="s">
        <v>29</v>
      </c>
      <c r="D2606" s="21" t="s">
        <v>33</v>
      </c>
      <c r="E2606" s="22">
        <v>41663</v>
      </c>
      <c r="F2606" s="23">
        <f>Dados!$E2606</f>
        <v>41663</v>
      </c>
      <c r="G2606" s="24">
        <f t="shared" si="40"/>
        <v>41663</v>
      </c>
      <c r="H2606" s="25">
        <v>2210</v>
      </c>
      <c r="I2606" s="26" t="s">
        <v>39</v>
      </c>
    </row>
    <row r="2607" spans="1:9" x14ac:dyDescent="0.35">
      <c r="A2607" s="27" t="s">
        <v>23</v>
      </c>
      <c r="B2607" s="28" t="s">
        <v>48</v>
      </c>
      <c r="C2607" s="28" t="s">
        <v>24</v>
      </c>
      <c r="D2607" s="28" t="s">
        <v>34</v>
      </c>
      <c r="E2607" s="29">
        <v>41791</v>
      </c>
      <c r="F2607" s="30">
        <f>Dados!$E2607</f>
        <v>41791</v>
      </c>
      <c r="G2607" s="31">
        <f t="shared" si="40"/>
        <v>41791</v>
      </c>
      <c r="H2607" s="32">
        <v>510</v>
      </c>
      <c r="I2607" s="33" t="s">
        <v>37</v>
      </c>
    </row>
    <row r="2608" spans="1:9" x14ac:dyDescent="0.35">
      <c r="A2608" s="20" t="s">
        <v>13</v>
      </c>
      <c r="B2608" s="21" t="s">
        <v>50</v>
      </c>
      <c r="C2608" s="21" t="s">
        <v>25</v>
      </c>
      <c r="D2608" s="21" t="s">
        <v>30</v>
      </c>
      <c r="E2608" s="22">
        <v>41772</v>
      </c>
      <c r="F2608" s="23">
        <f>Dados!$E2608</f>
        <v>41772</v>
      </c>
      <c r="G2608" s="24">
        <f t="shared" si="40"/>
        <v>41772</v>
      </c>
      <c r="H2608" s="25">
        <v>1440</v>
      </c>
      <c r="I2608" s="26" t="s">
        <v>39</v>
      </c>
    </row>
    <row r="2609" spans="1:9" x14ac:dyDescent="0.35">
      <c r="A2609" s="27" t="s">
        <v>7</v>
      </c>
      <c r="B2609" s="28" t="s">
        <v>47</v>
      </c>
      <c r="C2609" s="28" t="s">
        <v>27</v>
      </c>
      <c r="D2609" s="28" t="s">
        <v>34</v>
      </c>
      <c r="E2609" s="29">
        <v>42234</v>
      </c>
      <c r="F2609" s="30">
        <f>Dados!$E2609</f>
        <v>42234</v>
      </c>
      <c r="G2609" s="31">
        <f t="shared" si="40"/>
        <v>42234</v>
      </c>
      <c r="H2609" s="32">
        <v>2610</v>
      </c>
      <c r="I2609" s="33" t="s">
        <v>35</v>
      </c>
    </row>
    <row r="2610" spans="1:9" x14ac:dyDescent="0.35">
      <c r="A2610" s="20" t="s">
        <v>22</v>
      </c>
      <c r="B2610" s="21" t="s">
        <v>44</v>
      </c>
      <c r="C2610" s="21" t="s">
        <v>25</v>
      </c>
      <c r="D2610" s="21" t="s">
        <v>34</v>
      </c>
      <c r="E2610" s="22">
        <v>41643</v>
      </c>
      <c r="F2610" s="23">
        <f>Dados!$E2610</f>
        <v>41643</v>
      </c>
      <c r="G2610" s="24">
        <f t="shared" si="40"/>
        <v>41643</v>
      </c>
      <c r="H2610" s="25">
        <v>2160</v>
      </c>
      <c r="I2610" s="26" t="s">
        <v>37</v>
      </c>
    </row>
    <row r="2611" spans="1:9" x14ac:dyDescent="0.35">
      <c r="A2611" s="27" t="s">
        <v>23</v>
      </c>
      <c r="B2611" s="28" t="s">
        <v>45</v>
      </c>
      <c r="C2611" s="28" t="s">
        <v>27</v>
      </c>
      <c r="D2611" s="28" t="s">
        <v>30</v>
      </c>
      <c r="E2611" s="29">
        <v>41700</v>
      </c>
      <c r="F2611" s="30">
        <f>Dados!$E2611</f>
        <v>41700</v>
      </c>
      <c r="G2611" s="31">
        <f t="shared" si="40"/>
        <v>41700</v>
      </c>
      <c r="H2611" s="32">
        <v>4800</v>
      </c>
      <c r="I2611" s="33" t="s">
        <v>36</v>
      </c>
    </row>
    <row r="2612" spans="1:9" x14ac:dyDescent="0.35">
      <c r="A2612" s="20" t="s">
        <v>18</v>
      </c>
      <c r="B2612" s="21" t="s">
        <v>50</v>
      </c>
      <c r="C2612" s="21" t="s">
        <v>27</v>
      </c>
      <c r="D2612" s="21" t="s">
        <v>34</v>
      </c>
      <c r="E2612" s="22">
        <v>42055</v>
      </c>
      <c r="F2612" s="23">
        <f>Dados!$E2612</f>
        <v>42055</v>
      </c>
      <c r="G2612" s="24">
        <f t="shared" si="40"/>
        <v>42055</v>
      </c>
      <c r="H2612" s="25">
        <v>3600</v>
      </c>
      <c r="I2612" s="26" t="s">
        <v>39</v>
      </c>
    </row>
    <row r="2613" spans="1:9" x14ac:dyDescent="0.35">
      <c r="A2613" s="27" t="s">
        <v>19</v>
      </c>
      <c r="B2613" s="28" t="s">
        <v>44</v>
      </c>
      <c r="C2613" s="28" t="s">
        <v>26</v>
      </c>
      <c r="D2613" s="28" t="s">
        <v>32</v>
      </c>
      <c r="E2613" s="29">
        <v>41953</v>
      </c>
      <c r="F2613" s="30">
        <f>Dados!$E2613</f>
        <v>41953</v>
      </c>
      <c r="G2613" s="31">
        <f t="shared" si="40"/>
        <v>41953</v>
      </c>
      <c r="H2613" s="32">
        <v>3150</v>
      </c>
      <c r="I2613" s="33" t="s">
        <v>37</v>
      </c>
    </row>
    <row r="2614" spans="1:9" x14ac:dyDescent="0.35">
      <c r="A2614" s="20" t="s">
        <v>5</v>
      </c>
      <c r="B2614" s="21" t="s">
        <v>47</v>
      </c>
      <c r="C2614" s="21" t="s">
        <v>26</v>
      </c>
      <c r="D2614" s="21" t="s">
        <v>33</v>
      </c>
      <c r="E2614" s="22">
        <v>41854</v>
      </c>
      <c r="F2614" s="23">
        <f>Dados!$E2614</f>
        <v>41854</v>
      </c>
      <c r="G2614" s="24">
        <f t="shared" si="40"/>
        <v>41854</v>
      </c>
      <c r="H2614" s="25">
        <v>960</v>
      </c>
      <c r="I2614" s="26" t="s">
        <v>39</v>
      </c>
    </row>
    <row r="2615" spans="1:9" x14ac:dyDescent="0.35">
      <c r="A2615" s="27" t="s">
        <v>9</v>
      </c>
      <c r="B2615" s="28" t="s">
        <v>48</v>
      </c>
      <c r="C2615" s="28" t="s">
        <v>24</v>
      </c>
      <c r="D2615" s="28" t="s">
        <v>30</v>
      </c>
      <c r="E2615" s="29">
        <v>41725</v>
      </c>
      <c r="F2615" s="30">
        <f>Dados!$E2615</f>
        <v>41725</v>
      </c>
      <c r="G2615" s="31">
        <f t="shared" si="40"/>
        <v>41725</v>
      </c>
      <c r="H2615" s="32">
        <v>3060</v>
      </c>
      <c r="I2615" s="33" t="s">
        <v>36</v>
      </c>
    </row>
    <row r="2616" spans="1:9" x14ac:dyDescent="0.35">
      <c r="A2616" s="20" t="s">
        <v>9</v>
      </c>
      <c r="B2616" s="21" t="s">
        <v>49</v>
      </c>
      <c r="C2616" s="21" t="s">
        <v>28</v>
      </c>
      <c r="D2616" s="21" t="s">
        <v>33</v>
      </c>
      <c r="E2616" s="22">
        <v>41886</v>
      </c>
      <c r="F2616" s="23">
        <f>Dados!$E2616</f>
        <v>41886</v>
      </c>
      <c r="G2616" s="24">
        <f t="shared" si="40"/>
        <v>41886</v>
      </c>
      <c r="H2616" s="25">
        <v>1600</v>
      </c>
      <c r="I2616" s="26" t="s">
        <v>38</v>
      </c>
    </row>
    <row r="2617" spans="1:9" x14ac:dyDescent="0.35">
      <c r="A2617" s="27" t="s">
        <v>10</v>
      </c>
      <c r="B2617" s="28" t="s">
        <v>45</v>
      </c>
      <c r="C2617" s="28" t="s">
        <v>24</v>
      </c>
      <c r="D2617" s="28" t="s">
        <v>30</v>
      </c>
      <c r="E2617" s="29">
        <v>42655</v>
      </c>
      <c r="F2617" s="30">
        <f>Dados!$E2617</f>
        <v>42655</v>
      </c>
      <c r="G2617" s="31">
        <f t="shared" si="40"/>
        <v>42655</v>
      </c>
      <c r="H2617" s="32">
        <v>240</v>
      </c>
      <c r="I2617" s="33" t="s">
        <v>39</v>
      </c>
    </row>
    <row r="2618" spans="1:9" x14ac:dyDescent="0.35">
      <c r="A2618" s="20" t="s">
        <v>13</v>
      </c>
      <c r="B2618" s="21" t="s">
        <v>50</v>
      </c>
      <c r="C2618" s="21" t="s">
        <v>24</v>
      </c>
      <c r="D2618" s="21" t="s">
        <v>34</v>
      </c>
      <c r="E2618" s="22">
        <v>42140</v>
      </c>
      <c r="F2618" s="23">
        <f>Dados!$E2618</f>
        <v>42140</v>
      </c>
      <c r="G2618" s="24">
        <f t="shared" si="40"/>
        <v>42140</v>
      </c>
      <c r="H2618" s="25">
        <v>3850</v>
      </c>
      <c r="I2618" s="26" t="s">
        <v>35</v>
      </c>
    </row>
    <row r="2619" spans="1:9" x14ac:dyDescent="0.35">
      <c r="A2619" s="27" t="s">
        <v>5</v>
      </c>
      <c r="B2619" s="28" t="s">
        <v>48</v>
      </c>
      <c r="C2619" s="28" t="s">
        <v>28</v>
      </c>
      <c r="D2619" s="28" t="s">
        <v>33</v>
      </c>
      <c r="E2619" s="29">
        <v>42781</v>
      </c>
      <c r="F2619" s="30">
        <f>Dados!$E2619</f>
        <v>42781</v>
      </c>
      <c r="G2619" s="31">
        <f t="shared" si="40"/>
        <v>42781</v>
      </c>
      <c r="H2619" s="32">
        <v>300</v>
      </c>
      <c r="I2619" s="33" t="s">
        <v>38</v>
      </c>
    </row>
    <row r="2620" spans="1:9" x14ac:dyDescent="0.35">
      <c r="A2620" s="20" t="s">
        <v>20</v>
      </c>
      <c r="B2620" s="21" t="s">
        <v>46</v>
      </c>
      <c r="C2620" s="21" t="s">
        <v>27</v>
      </c>
      <c r="D2620" s="21" t="s">
        <v>32</v>
      </c>
      <c r="E2620" s="22">
        <v>42288</v>
      </c>
      <c r="F2620" s="23">
        <f>Dados!$E2620</f>
        <v>42288</v>
      </c>
      <c r="G2620" s="24">
        <f t="shared" si="40"/>
        <v>42288</v>
      </c>
      <c r="H2620" s="25">
        <v>400</v>
      </c>
      <c r="I2620" s="26" t="s">
        <v>35</v>
      </c>
    </row>
    <row r="2621" spans="1:9" x14ac:dyDescent="0.35">
      <c r="A2621" s="27" t="s">
        <v>5</v>
      </c>
      <c r="B2621" s="28" t="s">
        <v>50</v>
      </c>
      <c r="C2621" s="28" t="s">
        <v>24</v>
      </c>
      <c r="D2621" s="28" t="s">
        <v>31</v>
      </c>
      <c r="E2621" s="29">
        <v>42186</v>
      </c>
      <c r="F2621" s="30">
        <f>Dados!$E2621</f>
        <v>42186</v>
      </c>
      <c r="G2621" s="31">
        <f t="shared" si="40"/>
        <v>42186</v>
      </c>
      <c r="H2621" s="32">
        <v>600</v>
      </c>
      <c r="I2621" s="33" t="s">
        <v>39</v>
      </c>
    </row>
    <row r="2622" spans="1:9" x14ac:dyDescent="0.35">
      <c r="A2622" s="20" t="s">
        <v>7</v>
      </c>
      <c r="B2622" s="21" t="s">
        <v>46</v>
      </c>
      <c r="C2622" s="21" t="s">
        <v>26</v>
      </c>
      <c r="D2622" s="21" t="s">
        <v>30</v>
      </c>
      <c r="E2622" s="22">
        <v>42715</v>
      </c>
      <c r="F2622" s="23">
        <f>Dados!$E2622</f>
        <v>42715</v>
      </c>
      <c r="G2622" s="24">
        <f t="shared" si="40"/>
        <v>42715</v>
      </c>
      <c r="H2622" s="25">
        <v>1050</v>
      </c>
      <c r="I2622" s="26" t="s">
        <v>35</v>
      </c>
    </row>
    <row r="2623" spans="1:9" x14ac:dyDescent="0.35">
      <c r="A2623" s="27" t="s">
        <v>9</v>
      </c>
      <c r="B2623" s="28" t="s">
        <v>50</v>
      </c>
      <c r="C2623" s="28" t="s">
        <v>26</v>
      </c>
      <c r="D2623" s="28" t="s">
        <v>31</v>
      </c>
      <c r="E2623" s="29">
        <v>42876</v>
      </c>
      <c r="F2623" s="30">
        <f>Dados!$E2623</f>
        <v>42876</v>
      </c>
      <c r="G2623" s="31">
        <f t="shared" si="40"/>
        <v>42876</v>
      </c>
      <c r="H2623" s="32">
        <v>1870</v>
      </c>
      <c r="I2623" s="33" t="s">
        <v>37</v>
      </c>
    </row>
    <row r="2624" spans="1:9" x14ac:dyDescent="0.35">
      <c r="A2624" s="20" t="s">
        <v>16</v>
      </c>
      <c r="B2624" s="21" t="s">
        <v>46</v>
      </c>
      <c r="C2624" s="21" t="s">
        <v>29</v>
      </c>
      <c r="D2624" s="21" t="s">
        <v>30</v>
      </c>
      <c r="E2624" s="22">
        <v>41764</v>
      </c>
      <c r="F2624" s="23">
        <f>Dados!$E2624</f>
        <v>41764</v>
      </c>
      <c r="G2624" s="24">
        <f t="shared" si="40"/>
        <v>41764</v>
      </c>
      <c r="H2624" s="25">
        <v>3480</v>
      </c>
      <c r="I2624" s="26" t="s">
        <v>39</v>
      </c>
    </row>
    <row r="2625" spans="1:9" x14ac:dyDescent="0.35">
      <c r="A2625" s="27" t="s">
        <v>14</v>
      </c>
      <c r="B2625" s="28" t="s">
        <v>46</v>
      </c>
      <c r="C2625" s="28" t="s">
        <v>26</v>
      </c>
      <c r="D2625" s="28" t="s">
        <v>34</v>
      </c>
      <c r="E2625" s="29">
        <v>42527</v>
      </c>
      <c r="F2625" s="30">
        <f>Dados!$E2625</f>
        <v>42527</v>
      </c>
      <c r="G2625" s="31">
        <f t="shared" si="40"/>
        <v>42527</v>
      </c>
      <c r="H2625" s="32">
        <v>3600</v>
      </c>
      <c r="I2625" s="33" t="s">
        <v>36</v>
      </c>
    </row>
    <row r="2626" spans="1:9" x14ac:dyDescent="0.35">
      <c r="A2626" s="20" t="s">
        <v>21</v>
      </c>
      <c r="B2626" s="21" t="s">
        <v>50</v>
      </c>
      <c r="C2626" s="21" t="s">
        <v>28</v>
      </c>
      <c r="D2626" s="21" t="s">
        <v>32</v>
      </c>
      <c r="E2626" s="22">
        <v>41944</v>
      </c>
      <c r="F2626" s="23">
        <f>Dados!$E2626</f>
        <v>41944</v>
      </c>
      <c r="G2626" s="24">
        <f t="shared" ref="G2626:G2689" si="41">E2626</f>
        <v>41944</v>
      </c>
      <c r="H2626" s="25">
        <v>2380</v>
      </c>
      <c r="I2626" s="26" t="s">
        <v>36</v>
      </c>
    </row>
    <row r="2627" spans="1:9" x14ac:dyDescent="0.35">
      <c r="A2627" s="27" t="s">
        <v>20</v>
      </c>
      <c r="B2627" s="28" t="s">
        <v>44</v>
      </c>
      <c r="C2627" s="28" t="s">
        <v>26</v>
      </c>
      <c r="D2627" s="28" t="s">
        <v>31</v>
      </c>
      <c r="E2627" s="29">
        <v>42295</v>
      </c>
      <c r="F2627" s="30">
        <f>Dados!$E2627</f>
        <v>42295</v>
      </c>
      <c r="G2627" s="31">
        <f t="shared" si="41"/>
        <v>42295</v>
      </c>
      <c r="H2627" s="32">
        <v>1050</v>
      </c>
      <c r="I2627" s="33" t="s">
        <v>36</v>
      </c>
    </row>
    <row r="2628" spans="1:9" x14ac:dyDescent="0.35">
      <c r="A2628" s="20" t="s">
        <v>12</v>
      </c>
      <c r="B2628" s="21" t="s">
        <v>46</v>
      </c>
      <c r="C2628" s="21" t="s">
        <v>28</v>
      </c>
      <c r="D2628" s="21" t="s">
        <v>33</v>
      </c>
      <c r="E2628" s="22">
        <v>42577</v>
      </c>
      <c r="F2628" s="23">
        <f>Dados!$E2628</f>
        <v>42577</v>
      </c>
      <c r="G2628" s="24">
        <f t="shared" si="41"/>
        <v>42577</v>
      </c>
      <c r="H2628" s="25">
        <v>3230</v>
      </c>
      <c r="I2628" s="26" t="s">
        <v>38</v>
      </c>
    </row>
    <row r="2629" spans="1:9" x14ac:dyDescent="0.35">
      <c r="A2629" s="27" t="s">
        <v>16</v>
      </c>
      <c r="B2629" s="28" t="s">
        <v>48</v>
      </c>
      <c r="C2629" s="28" t="s">
        <v>26</v>
      </c>
      <c r="D2629" s="28" t="s">
        <v>32</v>
      </c>
      <c r="E2629" s="29">
        <v>41781</v>
      </c>
      <c r="F2629" s="30">
        <f>Dados!$E2629</f>
        <v>41781</v>
      </c>
      <c r="G2629" s="31">
        <f t="shared" si="41"/>
        <v>41781</v>
      </c>
      <c r="H2629" s="32">
        <v>4320</v>
      </c>
      <c r="I2629" s="33" t="s">
        <v>36</v>
      </c>
    </row>
    <row r="2630" spans="1:9" x14ac:dyDescent="0.35">
      <c r="A2630" s="20" t="s">
        <v>5</v>
      </c>
      <c r="B2630" s="21" t="s">
        <v>44</v>
      </c>
      <c r="C2630" s="21" t="s">
        <v>28</v>
      </c>
      <c r="D2630" s="21" t="s">
        <v>30</v>
      </c>
      <c r="E2630" s="22">
        <v>41732</v>
      </c>
      <c r="F2630" s="23">
        <f>Dados!$E2630</f>
        <v>41732</v>
      </c>
      <c r="G2630" s="24">
        <f t="shared" si="41"/>
        <v>41732</v>
      </c>
      <c r="H2630" s="25">
        <v>1200</v>
      </c>
      <c r="I2630" s="26" t="s">
        <v>39</v>
      </c>
    </row>
    <row r="2631" spans="1:9" x14ac:dyDescent="0.35">
      <c r="A2631" s="27" t="s">
        <v>14</v>
      </c>
      <c r="B2631" s="28" t="s">
        <v>50</v>
      </c>
      <c r="C2631" s="28" t="s">
        <v>29</v>
      </c>
      <c r="D2631" s="28" t="s">
        <v>30</v>
      </c>
      <c r="E2631" s="29">
        <v>42278</v>
      </c>
      <c r="F2631" s="30">
        <f>Dados!$E2631</f>
        <v>42278</v>
      </c>
      <c r="G2631" s="31">
        <f t="shared" si="41"/>
        <v>42278</v>
      </c>
      <c r="H2631" s="32">
        <v>2610</v>
      </c>
      <c r="I2631" s="33" t="s">
        <v>39</v>
      </c>
    </row>
    <row r="2632" spans="1:9" x14ac:dyDescent="0.35">
      <c r="A2632" s="20" t="s">
        <v>19</v>
      </c>
      <c r="B2632" s="21" t="s">
        <v>46</v>
      </c>
      <c r="C2632" s="21" t="s">
        <v>29</v>
      </c>
      <c r="D2632" s="21" t="s">
        <v>30</v>
      </c>
      <c r="E2632" s="22">
        <v>42480</v>
      </c>
      <c r="F2632" s="23">
        <f>Dados!$E2632</f>
        <v>42480</v>
      </c>
      <c r="G2632" s="24">
        <f t="shared" si="41"/>
        <v>42480</v>
      </c>
      <c r="H2632" s="25">
        <v>750</v>
      </c>
      <c r="I2632" s="26" t="s">
        <v>35</v>
      </c>
    </row>
    <row r="2633" spans="1:9" x14ac:dyDescent="0.35">
      <c r="A2633" s="27" t="s">
        <v>12</v>
      </c>
      <c r="B2633" s="28" t="s">
        <v>45</v>
      </c>
      <c r="C2633" s="28" t="s">
        <v>27</v>
      </c>
      <c r="D2633" s="28" t="s">
        <v>31</v>
      </c>
      <c r="E2633" s="29">
        <v>42867</v>
      </c>
      <c r="F2633" s="30">
        <f>Dados!$E2633</f>
        <v>42867</v>
      </c>
      <c r="G2633" s="31">
        <f t="shared" si="41"/>
        <v>42867</v>
      </c>
      <c r="H2633" s="32">
        <v>5510</v>
      </c>
      <c r="I2633" s="33" t="s">
        <v>39</v>
      </c>
    </row>
    <row r="2634" spans="1:9" x14ac:dyDescent="0.35">
      <c r="A2634" s="20" t="s">
        <v>17</v>
      </c>
      <c r="B2634" s="21" t="s">
        <v>44</v>
      </c>
      <c r="C2634" s="21" t="s">
        <v>25</v>
      </c>
      <c r="D2634" s="21" t="s">
        <v>32</v>
      </c>
      <c r="E2634" s="22">
        <v>42300</v>
      </c>
      <c r="F2634" s="23">
        <f>Dados!$E2634</f>
        <v>42300</v>
      </c>
      <c r="G2634" s="24">
        <f t="shared" si="41"/>
        <v>42300</v>
      </c>
      <c r="H2634" s="25">
        <v>400</v>
      </c>
      <c r="I2634" s="26" t="s">
        <v>39</v>
      </c>
    </row>
    <row r="2635" spans="1:9" x14ac:dyDescent="0.35">
      <c r="A2635" s="27" t="s">
        <v>6</v>
      </c>
      <c r="B2635" s="28" t="s">
        <v>48</v>
      </c>
      <c r="C2635" s="28" t="s">
        <v>29</v>
      </c>
      <c r="D2635" s="28" t="s">
        <v>30</v>
      </c>
      <c r="E2635" s="29">
        <v>42884</v>
      </c>
      <c r="F2635" s="30">
        <f>Dados!$E2635</f>
        <v>42884</v>
      </c>
      <c r="G2635" s="31">
        <f t="shared" si="41"/>
        <v>42884</v>
      </c>
      <c r="H2635" s="32">
        <v>1740</v>
      </c>
      <c r="I2635" s="33" t="s">
        <v>35</v>
      </c>
    </row>
    <row r="2636" spans="1:9" x14ac:dyDescent="0.35">
      <c r="A2636" s="20" t="s">
        <v>7</v>
      </c>
      <c r="B2636" s="21" t="s">
        <v>50</v>
      </c>
      <c r="C2636" s="21" t="s">
        <v>28</v>
      </c>
      <c r="D2636" s="21" t="s">
        <v>32</v>
      </c>
      <c r="E2636" s="22">
        <v>41871</v>
      </c>
      <c r="F2636" s="23">
        <f>Dados!$E2636</f>
        <v>41871</v>
      </c>
      <c r="G2636" s="24">
        <f t="shared" si="41"/>
        <v>41871</v>
      </c>
      <c r="H2636" s="25">
        <v>3000</v>
      </c>
      <c r="I2636" s="26" t="s">
        <v>38</v>
      </c>
    </row>
    <row r="2637" spans="1:9" x14ac:dyDescent="0.35">
      <c r="A2637" s="27" t="s">
        <v>8</v>
      </c>
      <c r="B2637" s="28" t="s">
        <v>47</v>
      </c>
      <c r="C2637" s="28" t="s">
        <v>24</v>
      </c>
      <c r="D2637" s="28" t="s">
        <v>33</v>
      </c>
      <c r="E2637" s="29">
        <v>41818</v>
      </c>
      <c r="F2637" s="30">
        <f>Dados!$E2637</f>
        <v>41818</v>
      </c>
      <c r="G2637" s="31">
        <f t="shared" si="41"/>
        <v>41818</v>
      </c>
      <c r="H2637" s="32">
        <v>4930</v>
      </c>
      <c r="I2637" s="33" t="s">
        <v>35</v>
      </c>
    </row>
    <row r="2638" spans="1:9" x14ac:dyDescent="0.35">
      <c r="A2638" s="20" t="s">
        <v>9</v>
      </c>
      <c r="B2638" s="21" t="s">
        <v>50</v>
      </c>
      <c r="C2638" s="21" t="s">
        <v>24</v>
      </c>
      <c r="D2638" s="21" t="s">
        <v>34</v>
      </c>
      <c r="E2638" s="22">
        <v>41974</v>
      </c>
      <c r="F2638" s="23">
        <f>Dados!$E2638</f>
        <v>41974</v>
      </c>
      <c r="G2638" s="24">
        <f t="shared" si="41"/>
        <v>41974</v>
      </c>
      <c r="H2638" s="25">
        <v>3230</v>
      </c>
      <c r="I2638" s="26" t="s">
        <v>36</v>
      </c>
    </row>
    <row r="2639" spans="1:9" x14ac:dyDescent="0.35">
      <c r="A2639" s="27" t="s">
        <v>14</v>
      </c>
      <c r="B2639" s="28" t="s">
        <v>46</v>
      </c>
      <c r="C2639" s="28" t="s">
        <v>26</v>
      </c>
      <c r="D2639" s="28" t="s">
        <v>33</v>
      </c>
      <c r="E2639" s="29">
        <v>41832</v>
      </c>
      <c r="F2639" s="30">
        <f>Dados!$E2639</f>
        <v>41832</v>
      </c>
      <c r="G2639" s="31">
        <f t="shared" si="41"/>
        <v>41832</v>
      </c>
      <c r="H2639" s="32">
        <v>3360</v>
      </c>
      <c r="I2639" s="33" t="s">
        <v>38</v>
      </c>
    </row>
    <row r="2640" spans="1:9" x14ac:dyDescent="0.35">
      <c r="A2640" s="20" t="s">
        <v>17</v>
      </c>
      <c r="B2640" s="21" t="s">
        <v>44</v>
      </c>
      <c r="C2640" s="21" t="s">
        <v>25</v>
      </c>
      <c r="D2640" s="21" t="s">
        <v>31</v>
      </c>
      <c r="E2640" s="22">
        <v>42117</v>
      </c>
      <c r="F2640" s="23">
        <f>Dados!$E2640</f>
        <v>42117</v>
      </c>
      <c r="G2640" s="24">
        <f t="shared" si="41"/>
        <v>42117</v>
      </c>
      <c r="H2640" s="25">
        <v>1740</v>
      </c>
      <c r="I2640" s="26" t="s">
        <v>37</v>
      </c>
    </row>
    <row r="2641" spans="1:9" x14ac:dyDescent="0.35">
      <c r="A2641" s="27" t="s">
        <v>7</v>
      </c>
      <c r="B2641" s="28" t="s">
        <v>48</v>
      </c>
      <c r="C2641" s="28" t="s">
        <v>25</v>
      </c>
      <c r="D2641" s="28" t="s">
        <v>34</v>
      </c>
      <c r="E2641" s="29">
        <v>42321</v>
      </c>
      <c r="F2641" s="30">
        <f>Dados!$E2641</f>
        <v>42321</v>
      </c>
      <c r="G2641" s="31">
        <f t="shared" si="41"/>
        <v>42321</v>
      </c>
      <c r="H2641" s="32">
        <v>1200</v>
      </c>
      <c r="I2641" s="33" t="s">
        <v>35</v>
      </c>
    </row>
    <row r="2642" spans="1:9" x14ac:dyDescent="0.35">
      <c r="A2642" s="20" t="s">
        <v>16</v>
      </c>
      <c r="B2642" s="21" t="s">
        <v>49</v>
      </c>
      <c r="C2642" s="21" t="s">
        <v>24</v>
      </c>
      <c r="D2642" s="21" t="s">
        <v>31</v>
      </c>
      <c r="E2642" s="22">
        <v>41965</v>
      </c>
      <c r="F2642" s="23">
        <f>Dados!$E2642</f>
        <v>41965</v>
      </c>
      <c r="G2642" s="24">
        <f t="shared" si="41"/>
        <v>41965</v>
      </c>
      <c r="H2642" s="25">
        <v>3120</v>
      </c>
      <c r="I2642" s="26" t="s">
        <v>36</v>
      </c>
    </row>
    <row r="2643" spans="1:9" x14ac:dyDescent="0.35">
      <c r="A2643" s="27" t="s">
        <v>12</v>
      </c>
      <c r="B2643" s="28" t="s">
        <v>49</v>
      </c>
      <c r="C2643" s="28" t="s">
        <v>29</v>
      </c>
      <c r="D2643" s="28" t="s">
        <v>30</v>
      </c>
      <c r="E2643" s="29">
        <v>41955</v>
      </c>
      <c r="F2643" s="30">
        <f>Dados!$E2643</f>
        <v>41955</v>
      </c>
      <c r="G2643" s="31">
        <f t="shared" si="41"/>
        <v>41955</v>
      </c>
      <c r="H2643" s="32">
        <v>510</v>
      </c>
      <c r="I2643" s="33" t="s">
        <v>36</v>
      </c>
    </row>
    <row r="2644" spans="1:9" x14ac:dyDescent="0.35">
      <c r="A2644" s="20" t="s">
        <v>20</v>
      </c>
      <c r="B2644" s="21" t="s">
        <v>46</v>
      </c>
      <c r="C2644" s="21" t="s">
        <v>29</v>
      </c>
      <c r="D2644" s="21" t="s">
        <v>32</v>
      </c>
      <c r="E2644" s="22">
        <v>42591</v>
      </c>
      <c r="F2644" s="23">
        <f>Dados!$E2644</f>
        <v>42591</v>
      </c>
      <c r="G2644" s="24">
        <f t="shared" si="41"/>
        <v>42591</v>
      </c>
      <c r="H2644" s="25">
        <v>450</v>
      </c>
      <c r="I2644" s="26" t="s">
        <v>36</v>
      </c>
    </row>
    <row r="2645" spans="1:9" x14ac:dyDescent="0.35">
      <c r="A2645" s="27" t="s">
        <v>14</v>
      </c>
      <c r="B2645" s="28" t="s">
        <v>45</v>
      </c>
      <c r="C2645" s="28" t="s">
        <v>29</v>
      </c>
      <c r="D2645" s="28" t="s">
        <v>33</v>
      </c>
      <c r="E2645" s="29">
        <v>42317</v>
      </c>
      <c r="F2645" s="30">
        <f>Dados!$E2645</f>
        <v>42317</v>
      </c>
      <c r="G2645" s="31">
        <f t="shared" si="41"/>
        <v>42317</v>
      </c>
      <c r="H2645" s="32">
        <v>1600</v>
      </c>
      <c r="I2645" s="33" t="s">
        <v>38</v>
      </c>
    </row>
    <row r="2646" spans="1:9" x14ac:dyDescent="0.35">
      <c r="A2646" s="20" t="s">
        <v>23</v>
      </c>
      <c r="B2646" s="21" t="s">
        <v>46</v>
      </c>
      <c r="C2646" s="21" t="s">
        <v>28</v>
      </c>
      <c r="D2646" s="21" t="s">
        <v>34</v>
      </c>
      <c r="E2646" s="22">
        <v>41908</v>
      </c>
      <c r="F2646" s="23">
        <f>Dados!$E2646</f>
        <v>41908</v>
      </c>
      <c r="G2646" s="24">
        <f t="shared" si="41"/>
        <v>41908</v>
      </c>
      <c r="H2646" s="25">
        <v>1600</v>
      </c>
      <c r="I2646" s="26" t="s">
        <v>39</v>
      </c>
    </row>
    <row r="2647" spans="1:9" x14ac:dyDescent="0.35">
      <c r="A2647" s="27" t="s">
        <v>12</v>
      </c>
      <c r="B2647" s="28" t="s">
        <v>48</v>
      </c>
      <c r="C2647" s="28" t="s">
        <v>24</v>
      </c>
      <c r="D2647" s="28" t="s">
        <v>33</v>
      </c>
      <c r="E2647" s="29">
        <v>42765</v>
      </c>
      <c r="F2647" s="30">
        <f>Dados!$E2647</f>
        <v>42765</v>
      </c>
      <c r="G2647" s="31">
        <f t="shared" si="41"/>
        <v>42765</v>
      </c>
      <c r="H2647" s="32">
        <v>2720</v>
      </c>
      <c r="I2647" s="33" t="s">
        <v>39</v>
      </c>
    </row>
    <row r="2648" spans="1:9" x14ac:dyDescent="0.35">
      <c r="A2648" s="20" t="s">
        <v>22</v>
      </c>
      <c r="B2648" s="21" t="s">
        <v>45</v>
      </c>
      <c r="C2648" s="21" t="s">
        <v>26</v>
      </c>
      <c r="D2648" s="21" t="s">
        <v>34</v>
      </c>
      <c r="E2648" s="22">
        <v>42072</v>
      </c>
      <c r="F2648" s="23">
        <f>Dados!$E2648</f>
        <v>42072</v>
      </c>
      <c r="G2648" s="24">
        <f t="shared" si="41"/>
        <v>42072</v>
      </c>
      <c r="H2648" s="25">
        <v>3500</v>
      </c>
      <c r="I2648" s="26" t="s">
        <v>35</v>
      </c>
    </row>
    <row r="2649" spans="1:9" x14ac:dyDescent="0.35">
      <c r="A2649" s="27" t="s">
        <v>18</v>
      </c>
      <c r="B2649" s="28" t="s">
        <v>44</v>
      </c>
      <c r="C2649" s="28" t="s">
        <v>24</v>
      </c>
      <c r="D2649" s="28" t="s">
        <v>34</v>
      </c>
      <c r="E2649" s="29">
        <v>41911</v>
      </c>
      <c r="F2649" s="30">
        <f>Dados!$E2649</f>
        <v>41911</v>
      </c>
      <c r="G2649" s="31">
        <f t="shared" si="41"/>
        <v>41911</v>
      </c>
      <c r="H2649" s="32">
        <v>450</v>
      </c>
      <c r="I2649" s="33" t="s">
        <v>39</v>
      </c>
    </row>
    <row r="2650" spans="1:9" x14ac:dyDescent="0.35">
      <c r="A2650" s="20" t="s">
        <v>12</v>
      </c>
      <c r="B2650" s="21" t="s">
        <v>45</v>
      </c>
      <c r="C2650" s="21" t="s">
        <v>28</v>
      </c>
      <c r="D2650" s="21" t="s">
        <v>32</v>
      </c>
      <c r="E2650" s="22">
        <v>41798</v>
      </c>
      <c r="F2650" s="23">
        <f>Dados!$E2650</f>
        <v>41798</v>
      </c>
      <c r="G2650" s="24">
        <f t="shared" si="41"/>
        <v>41798</v>
      </c>
      <c r="H2650" s="25">
        <v>1200</v>
      </c>
      <c r="I2650" s="26" t="s">
        <v>36</v>
      </c>
    </row>
    <row r="2651" spans="1:9" x14ac:dyDescent="0.35">
      <c r="A2651" s="27" t="s">
        <v>17</v>
      </c>
      <c r="B2651" s="28" t="s">
        <v>50</v>
      </c>
      <c r="C2651" s="28" t="s">
        <v>25</v>
      </c>
      <c r="D2651" s="28" t="s">
        <v>33</v>
      </c>
      <c r="E2651" s="29">
        <v>42782</v>
      </c>
      <c r="F2651" s="30">
        <f>Dados!$E2651</f>
        <v>42782</v>
      </c>
      <c r="G2651" s="31">
        <f t="shared" si="41"/>
        <v>42782</v>
      </c>
      <c r="H2651" s="32">
        <v>400</v>
      </c>
      <c r="I2651" s="33" t="s">
        <v>39</v>
      </c>
    </row>
    <row r="2652" spans="1:9" x14ac:dyDescent="0.35">
      <c r="A2652" s="20" t="s">
        <v>16</v>
      </c>
      <c r="B2652" s="21" t="s">
        <v>45</v>
      </c>
      <c r="C2652" s="21" t="s">
        <v>27</v>
      </c>
      <c r="D2652" s="21" t="s">
        <v>31</v>
      </c>
      <c r="E2652" s="22">
        <v>41998</v>
      </c>
      <c r="F2652" s="23">
        <f>Dados!$E2652</f>
        <v>41998</v>
      </c>
      <c r="G2652" s="24">
        <f t="shared" si="41"/>
        <v>41998</v>
      </c>
      <c r="H2652" s="25">
        <v>1920</v>
      </c>
      <c r="I2652" s="26" t="s">
        <v>37</v>
      </c>
    </row>
    <row r="2653" spans="1:9" x14ac:dyDescent="0.35">
      <c r="A2653" s="27" t="s">
        <v>11</v>
      </c>
      <c r="B2653" s="28" t="s">
        <v>47</v>
      </c>
      <c r="C2653" s="28" t="s">
        <v>25</v>
      </c>
      <c r="D2653" s="28" t="s">
        <v>31</v>
      </c>
      <c r="E2653" s="29">
        <v>42090</v>
      </c>
      <c r="F2653" s="30">
        <f>Dados!$E2653</f>
        <v>42090</v>
      </c>
      <c r="G2653" s="31">
        <f t="shared" si="41"/>
        <v>42090</v>
      </c>
      <c r="H2653" s="32">
        <v>450</v>
      </c>
      <c r="I2653" s="33" t="s">
        <v>39</v>
      </c>
    </row>
    <row r="2654" spans="1:9" x14ac:dyDescent="0.35">
      <c r="A2654" s="20" t="s">
        <v>19</v>
      </c>
      <c r="B2654" s="21" t="s">
        <v>44</v>
      </c>
      <c r="C2654" s="21" t="s">
        <v>26</v>
      </c>
      <c r="D2654" s="21" t="s">
        <v>32</v>
      </c>
      <c r="E2654" s="22">
        <v>41935</v>
      </c>
      <c r="F2654" s="23">
        <f>Dados!$E2654</f>
        <v>41935</v>
      </c>
      <c r="G2654" s="24">
        <f t="shared" si="41"/>
        <v>41935</v>
      </c>
      <c r="H2654" s="25">
        <v>240</v>
      </c>
      <c r="I2654" s="26" t="s">
        <v>39</v>
      </c>
    </row>
    <row r="2655" spans="1:9" x14ac:dyDescent="0.35">
      <c r="A2655" s="27" t="s">
        <v>16</v>
      </c>
      <c r="B2655" s="28" t="s">
        <v>46</v>
      </c>
      <c r="C2655" s="28" t="s">
        <v>27</v>
      </c>
      <c r="D2655" s="28" t="s">
        <v>30</v>
      </c>
      <c r="E2655" s="29">
        <v>41865</v>
      </c>
      <c r="F2655" s="30">
        <f>Dados!$E2655</f>
        <v>41865</v>
      </c>
      <c r="G2655" s="31">
        <f t="shared" si="41"/>
        <v>41865</v>
      </c>
      <c r="H2655" s="32">
        <v>1700</v>
      </c>
      <c r="I2655" s="33" t="s">
        <v>39</v>
      </c>
    </row>
    <row r="2656" spans="1:9" x14ac:dyDescent="0.35">
      <c r="A2656" s="20" t="s">
        <v>15</v>
      </c>
      <c r="B2656" s="21" t="s">
        <v>48</v>
      </c>
      <c r="C2656" s="21" t="s">
        <v>24</v>
      </c>
      <c r="D2656" s="21" t="s">
        <v>34</v>
      </c>
      <c r="E2656" s="22">
        <v>42857</v>
      </c>
      <c r="F2656" s="23">
        <f>Dados!$E2656</f>
        <v>42857</v>
      </c>
      <c r="G2656" s="24">
        <f t="shared" si="41"/>
        <v>42857</v>
      </c>
      <c r="H2656" s="25">
        <v>1160</v>
      </c>
      <c r="I2656" s="26" t="s">
        <v>37</v>
      </c>
    </row>
    <row r="2657" spans="1:9" x14ac:dyDescent="0.35">
      <c r="A2657" s="27" t="s">
        <v>15</v>
      </c>
      <c r="B2657" s="28" t="s">
        <v>45</v>
      </c>
      <c r="C2657" s="28" t="s">
        <v>28</v>
      </c>
      <c r="D2657" s="28" t="s">
        <v>34</v>
      </c>
      <c r="E2657" s="29">
        <v>41681</v>
      </c>
      <c r="F2657" s="30">
        <f>Dados!$E2657</f>
        <v>41681</v>
      </c>
      <c r="G2657" s="31">
        <f t="shared" si="41"/>
        <v>41681</v>
      </c>
      <c r="H2657" s="32">
        <v>2600</v>
      </c>
      <c r="I2657" s="33" t="s">
        <v>36</v>
      </c>
    </row>
    <row r="2658" spans="1:9" x14ac:dyDescent="0.35">
      <c r="A2658" s="20" t="s">
        <v>8</v>
      </c>
      <c r="B2658" s="21" t="s">
        <v>49</v>
      </c>
      <c r="C2658" s="21" t="s">
        <v>28</v>
      </c>
      <c r="D2658" s="21" t="s">
        <v>33</v>
      </c>
      <c r="E2658" s="22">
        <v>42154</v>
      </c>
      <c r="F2658" s="23">
        <f>Dados!$E2658</f>
        <v>42154</v>
      </c>
      <c r="G2658" s="24">
        <f t="shared" si="41"/>
        <v>42154</v>
      </c>
      <c r="H2658" s="25">
        <v>3190</v>
      </c>
      <c r="I2658" s="26" t="s">
        <v>36</v>
      </c>
    </row>
    <row r="2659" spans="1:9" x14ac:dyDescent="0.35">
      <c r="A2659" s="27" t="s">
        <v>7</v>
      </c>
      <c r="B2659" s="28" t="s">
        <v>50</v>
      </c>
      <c r="C2659" s="28" t="s">
        <v>29</v>
      </c>
      <c r="D2659" s="28" t="s">
        <v>32</v>
      </c>
      <c r="E2659" s="29">
        <v>42057</v>
      </c>
      <c r="F2659" s="30">
        <f>Dados!$E2659</f>
        <v>42057</v>
      </c>
      <c r="G2659" s="31">
        <f t="shared" si="41"/>
        <v>42057</v>
      </c>
      <c r="H2659" s="32">
        <v>3200</v>
      </c>
      <c r="I2659" s="33" t="s">
        <v>37</v>
      </c>
    </row>
    <row r="2660" spans="1:9" x14ac:dyDescent="0.35">
      <c r="A2660" s="20" t="s">
        <v>22</v>
      </c>
      <c r="B2660" s="21" t="s">
        <v>45</v>
      </c>
      <c r="C2660" s="21" t="s">
        <v>26</v>
      </c>
      <c r="D2660" s="21" t="s">
        <v>31</v>
      </c>
      <c r="E2660" s="22">
        <v>41848</v>
      </c>
      <c r="F2660" s="23">
        <f>Dados!$E2660</f>
        <v>41848</v>
      </c>
      <c r="G2660" s="24">
        <f t="shared" si="41"/>
        <v>41848</v>
      </c>
      <c r="H2660" s="25">
        <v>3060</v>
      </c>
      <c r="I2660" s="26" t="s">
        <v>38</v>
      </c>
    </row>
    <row r="2661" spans="1:9" x14ac:dyDescent="0.35">
      <c r="A2661" s="27" t="s">
        <v>23</v>
      </c>
      <c r="B2661" s="28" t="s">
        <v>44</v>
      </c>
      <c r="C2661" s="28" t="s">
        <v>25</v>
      </c>
      <c r="D2661" s="28" t="s">
        <v>30</v>
      </c>
      <c r="E2661" s="29">
        <v>41649</v>
      </c>
      <c r="F2661" s="30">
        <f>Dados!$E2661</f>
        <v>41649</v>
      </c>
      <c r="G2661" s="31">
        <f t="shared" si="41"/>
        <v>41649</v>
      </c>
      <c r="H2661" s="32">
        <v>4640</v>
      </c>
      <c r="I2661" s="33" t="s">
        <v>37</v>
      </c>
    </row>
    <row r="2662" spans="1:9" x14ac:dyDescent="0.35">
      <c r="A2662" s="20" t="s">
        <v>21</v>
      </c>
      <c r="B2662" s="21" t="s">
        <v>44</v>
      </c>
      <c r="C2662" s="21" t="s">
        <v>26</v>
      </c>
      <c r="D2662" s="21" t="s">
        <v>34</v>
      </c>
      <c r="E2662" s="22">
        <v>42690</v>
      </c>
      <c r="F2662" s="23">
        <f>Dados!$E2662</f>
        <v>42690</v>
      </c>
      <c r="G2662" s="24">
        <f t="shared" si="41"/>
        <v>42690</v>
      </c>
      <c r="H2662" s="25">
        <v>1000</v>
      </c>
      <c r="I2662" s="26" t="s">
        <v>35</v>
      </c>
    </row>
    <row r="2663" spans="1:9" x14ac:dyDescent="0.35">
      <c r="A2663" s="27" t="s">
        <v>18</v>
      </c>
      <c r="B2663" s="28" t="s">
        <v>49</v>
      </c>
      <c r="C2663" s="28" t="s">
        <v>27</v>
      </c>
      <c r="D2663" s="28" t="s">
        <v>32</v>
      </c>
      <c r="E2663" s="29">
        <v>41824</v>
      </c>
      <c r="F2663" s="30">
        <f>Dados!$E2663</f>
        <v>41824</v>
      </c>
      <c r="G2663" s="31">
        <f t="shared" si="41"/>
        <v>41824</v>
      </c>
      <c r="H2663" s="32">
        <v>2720</v>
      </c>
      <c r="I2663" s="33" t="s">
        <v>38</v>
      </c>
    </row>
    <row r="2664" spans="1:9" x14ac:dyDescent="0.35">
      <c r="A2664" s="20" t="s">
        <v>21</v>
      </c>
      <c r="B2664" s="21" t="s">
        <v>45</v>
      </c>
      <c r="C2664" s="21" t="s">
        <v>28</v>
      </c>
      <c r="D2664" s="21" t="s">
        <v>30</v>
      </c>
      <c r="E2664" s="22">
        <v>42214</v>
      </c>
      <c r="F2664" s="23">
        <f>Dados!$E2664</f>
        <v>42214</v>
      </c>
      <c r="G2664" s="24">
        <f t="shared" si="41"/>
        <v>42214</v>
      </c>
      <c r="H2664" s="25">
        <v>1870</v>
      </c>
      <c r="I2664" s="26" t="s">
        <v>39</v>
      </c>
    </row>
    <row r="2665" spans="1:9" x14ac:dyDescent="0.35">
      <c r="A2665" s="27" t="s">
        <v>22</v>
      </c>
      <c r="B2665" s="28" t="s">
        <v>50</v>
      </c>
      <c r="C2665" s="28" t="s">
        <v>27</v>
      </c>
      <c r="D2665" s="28" t="s">
        <v>33</v>
      </c>
      <c r="E2665" s="29">
        <v>42029</v>
      </c>
      <c r="F2665" s="30">
        <f>Dados!$E2665</f>
        <v>42029</v>
      </c>
      <c r="G2665" s="31">
        <f t="shared" si="41"/>
        <v>42029</v>
      </c>
      <c r="H2665" s="32">
        <v>400</v>
      </c>
      <c r="I2665" s="33" t="s">
        <v>39</v>
      </c>
    </row>
    <row r="2666" spans="1:9" x14ac:dyDescent="0.35">
      <c r="A2666" s="20" t="s">
        <v>15</v>
      </c>
      <c r="B2666" s="21" t="s">
        <v>47</v>
      </c>
      <c r="C2666" s="21" t="s">
        <v>24</v>
      </c>
      <c r="D2666" s="21" t="s">
        <v>32</v>
      </c>
      <c r="E2666" s="22">
        <v>41833</v>
      </c>
      <c r="F2666" s="23">
        <f>Dados!$E2666</f>
        <v>41833</v>
      </c>
      <c r="G2666" s="24">
        <f t="shared" si="41"/>
        <v>41833</v>
      </c>
      <c r="H2666" s="25">
        <v>2200</v>
      </c>
      <c r="I2666" s="26" t="s">
        <v>35</v>
      </c>
    </row>
    <row r="2667" spans="1:9" x14ac:dyDescent="0.35">
      <c r="A2667" s="27" t="s">
        <v>5</v>
      </c>
      <c r="B2667" s="28" t="s">
        <v>50</v>
      </c>
      <c r="C2667" s="28" t="s">
        <v>26</v>
      </c>
      <c r="D2667" s="28" t="s">
        <v>32</v>
      </c>
      <c r="E2667" s="29">
        <v>42913</v>
      </c>
      <c r="F2667" s="30">
        <f>Dados!$E2667</f>
        <v>42913</v>
      </c>
      <c r="G2667" s="31">
        <f t="shared" si="41"/>
        <v>42913</v>
      </c>
      <c r="H2667" s="32">
        <v>2600</v>
      </c>
      <c r="I2667" s="33" t="s">
        <v>39</v>
      </c>
    </row>
    <row r="2668" spans="1:9" x14ac:dyDescent="0.35">
      <c r="A2668" s="20" t="s">
        <v>8</v>
      </c>
      <c r="B2668" s="21" t="s">
        <v>45</v>
      </c>
      <c r="C2668" s="21" t="s">
        <v>29</v>
      </c>
      <c r="D2668" s="21" t="s">
        <v>32</v>
      </c>
      <c r="E2668" s="22">
        <v>41697</v>
      </c>
      <c r="F2668" s="23">
        <f>Dados!$E2668</f>
        <v>41697</v>
      </c>
      <c r="G2668" s="24">
        <f t="shared" si="41"/>
        <v>41697</v>
      </c>
      <c r="H2668" s="25">
        <v>1190</v>
      </c>
      <c r="I2668" s="26" t="s">
        <v>39</v>
      </c>
    </row>
    <row r="2669" spans="1:9" x14ac:dyDescent="0.35">
      <c r="A2669" s="27" t="s">
        <v>6</v>
      </c>
      <c r="B2669" s="28" t="s">
        <v>49</v>
      </c>
      <c r="C2669" s="28" t="s">
        <v>24</v>
      </c>
      <c r="D2669" s="28" t="s">
        <v>30</v>
      </c>
      <c r="E2669" s="29">
        <v>41888</v>
      </c>
      <c r="F2669" s="30">
        <f>Dados!$E2669</f>
        <v>41888</v>
      </c>
      <c r="G2669" s="31">
        <f t="shared" si="41"/>
        <v>41888</v>
      </c>
      <c r="H2669" s="32">
        <v>4060</v>
      </c>
      <c r="I2669" s="33" t="s">
        <v>37</v>
      </c>
    </row>
    <row r="2670" spans="1:9" x14ac:dyDescent="0.35">
      <c r="A2670" s="20" t="s">
        <v>14</v>
      </c>
      <c r="B2670" s="21" t="s">
        <v>47</v>
      </c>
      <c r="C2670" s="21" t="s">
        <v>25</v>
      </c>
      <c r="D2670" s="21" t="s">
        <v>33</v>
      </c>
      <c r="E2670" s="22">
        <v>42370</v>
      </c>
      <c r="F2670" s="23">
        <f>Dados!$E2670</f>
        <v>42370</v>
      </c>
      <c r="G2670" s="24">
        <f t="shared" si="41"/>
        <v>42370</v>
      </c>
      <c r="H2670" s="25">
        <v>200</v>
      </c>
      <c r="I2670" s="26" t="s">
        <v>39</v>
      </c>
    </row>
    <row r="2671" spans="1:9" x14ac:dyDescent="0.35">
      <c r="A2671" s="27" t="s">
        <v>6</v>
      </c>
      <c r="B2671" s="28" t="s">
        <v>46</v>
      </c>
      <c r="C2671" s="28" t="s">
        <v>25</v>
      </c>
      <c r="D2671" s="28" t="s">
        <v>34</v>
      </c>
      <c r="E2671" s="29">
        <v>41643</v>
      </c>
      <c r="F2671" s="30">
        <f>Dados!$E2671</f>
        <v>41643</v>
      </c>
      <c r="G2671" s="31">
        <f t="shared" si="41"/>
        <v>41643</v>
      </c>
      <c r="H2671" s="32">
        <v>3770</v>
      </c>
      <c r="I2671" s="33" t="s">
        <v>39</v>
      </c>
    </row>
    <row r="2672" spans="1:9" x14ac:dyDescent="0.35">
      <c r="A2672" s="20" t="s">
        <v>22</v>
      </c>
      <c r="B2672" s="21" t="s">
        <v>45</v>
      </c>
      <c r="C2672" s="21" t="s">
        <v>26</v>
      </c>
      <c r="D2672" s="21" t="s">
        <v>30</v>
      </c>
      <c r="E2672" s="22">
        <v>42347</v>
      </c>
      <c r="F2672" s="23">
        <f>Dados!$E2672</f>
        <v>42347</v>
      </c>
      <c r="G2672" s="24">
        <f t="shared" si="41"/>
        <v>42347</v>
      </c>
      <c r="H2672" s="25">
        <v>2100</v>
      </c>
      <c r="I2672" s="26" t="s">
        <v>39</v>
      </c>
    </row>
    <row r="2673" spans="1:9" x14ac:dyDescent="0.35">
      <c r="A2673" s="27" t="s">
        <v>10</v>
      </c>
      <c r="B2673" s="28" t="s">
        <v>50</v>
      </c>
      <c r="C2673" s="28" t="s">
        <v>25</v>
      </c>
      <c r="D2673" s="28" t="s">
        <v>33</v>
      </c>
      <c r="E2673" s="29">
        <v>41656</v>
      </c>
      <c r="F2673" s="30">
        <f>Dados!$E2673</f>
        <v>41656</v>
      </c>
      <c r="G2673" s="31">
        <f t="shared" si="41"/>
        <v>41656</v>
      </c>
      <c r="H2673" s="32">
        <v>4060</v>
      </c>
      <c r="I2673" s="33" t="s">
        <v>36</v>
      </c>
    </row>
    <row r="2674" spans="1:9" x14ac:dyDescent="0.35">
      <c r="A2674" s="20" t="s">
        <v>12</v>
      </c>
      <c r="B2674" s="21" t="s">
        <v>47</v>
      </c>
      <c r="C2674" s="21" t="s">
        <v>24</v>
      </c>
      <c r="D2674" s="21" t="s">
        <v>33</v>
      </c>
      <c r="E2674" s="22">
        <v>42192</v>
      </c>
      <c r="F2674" s="23">
        <f>Dados!$E2674</f>
        <v>42192</v>
      </c>
      <c r="G2674" s="24">
        <f t="shared" si="41"/>
        <v>42192</v>
      </c>
      <c r="H2674" s="25">
        <v>2100</v>
      </c>
      <c r="I2674" s="26" t="s">
        <v>35</v>
      </c>
    </row>
    <row r="2675" spans="1:9" x14ac:dyDescent="0.35">
      <c r="A2675" s="27" t="s">
        <v>11</v>
      </c>
      <c r="B2675" s="28" t="s">
        <v>47</v>
      </c>
      <c r="C2675" s="28" t="s">
        <v>25</v>
      </c>
      <c r="D2675" s="28" t="s">
        <v>33</v>
      </c>
      <c r="E2675" s="29">
        <v>41759</v>
      </c>
      <c r="F2675" s="30">
        <f>Dados!$E2675</f>
        <v>41759</v>
      </c>
      <c r="G2675" s="31">
        <f t="shared" si="41"/>
        <v>41759</v>
      </c>
      <c r="H2675" s="32">
        <v>510</v>
      </c>
      <c r="I2675" s="33" t="s">
        <v>36</v>
      </c>
    </row>
    <row r="2676" spans="1:9" x14ac:dyDescent="0.35">
      <c r="A2676" s="20" t="s">
        <v>17</v>
      </c>
      <c r="B2676" s="21" t="s">
        <v>45</v>
      </c>
      <c r="C2676" s="21" t="s">
        <v>25</v>
      </c>
      <c r="D2676" s="21" t="s">
        <v>33</v>
      </c>
      <c r="E2676" s="22">
        <v>42329</v>
      </c>
      <c r="F2676" s="23">
        <f>Dados!$E2676</f>
        <v>42329</v>
      </c>
      <c r="G2676" s="24">
        <f t="shared" si="41"/>
        <v>42329</v>
      </c>
      <c r="H2676" s="25">
        <v>200</v>
      </c>
      <c r="I2676" s="26" t="s">
        <v>35</v>
      </c>
    </row>
    <row r="2677" spans="1:9" x14ac:dyDescent="0.35">
      <c r="A2677" s="27" t="s">
        <v>8</v>
      </c>
      <c r="B2677" s="28" t="s">
        <v>44</v>
      </c>
      <c r="C2677" s="28" t="s">
        <v>24</v>
      </c>
      <c r="D2677" s="28" t="s">
        <v>34</v>
      </c>
      <c r="E2677" s="29">
        <v>41844</v>
      </c>
      <c r="F2677" s="30">
        <f>Dados!$E2677</f>
        <v>41844</v>
      </c>
      <c r="G2677" s="31">
        <f t="shared" si="41"/>
        <v>41844</v>
      </c>
      <c r="H2677" s="32">
        <v>4200</v>
      </c>
      <c r="I2677" s="33" t="s">
        <v>36</v>
      </c>
    </row>
    <row r="2678" spans="1:9" x14ac:dyDescent="0.35">
      <c r="A2678" s="20" t="s">
        <v>23</v>
      </c>
      <c r="B2678" s="21" t="s">
        <v>49</v>
      </c>
      <c r="C2678" s="21" t="s">
        <v>27</v>
      </c>
      <c r="D2678" s="21" t="s">
        <v>31</v>
      </c>
      <c r="E2678" s="22">
        <v>42009</v>
      </c>
      <c r="F2678" s="23">
        <f>Dados!$E2678</f>
        <v>42009</v>
      </c>
      <c r="G2678" s="24">
        <f t="shared" si="41"/>
        <v>42009</v>
      </c>
      <c r="H2678" s="25">
        <v>290</v>
      </c>
      <c r="I2678" s="26" t="s">
        <v>38</v>
      </c>
    </row>
    <row r="2679" spans="1:9" x14ac:dyDescent="0.35">
      <c r="A2679" s="27" t="s">
        <v>12</v>
      </c>
      <c r="B2679" s="28" t="s">
        <v>48</v>
      </c>
      <c r="C2679" s="28" t="s">
        <v>24</v>
      </c>
      <c r="D2679" s="28" t="s">
        <v>33</v>
      </c>
      <c r="E2679" s="29">
        <v>42250</v>
      </c>
      <c r="F2679" s="30">
        <f>Dados!$E2679</f>
        <v>42250</v>
      </c>
      <c r="G2679" s="31">
        <f t="shared" si="41"/>
        <v>42250</v>
      </c>
      <c r="H2679" s="32">
        <v>1000</v>
      </c>
      <c r="I2679" s="33" t="s">
        <v>37</v>
      </c>
    </row>
    <row r="2680" spans="1:9" x14ac:dyDescent="0.35">
      <c r="A2680" s="20" t="s">
        <v>20</v>
      </c>
      <c r="B2680" s="21" t="s">
        <v>49</v>
      </c>
      <c r="C2680" s="21" t="s">
        <v>27</v>
      </c>
      <c r="D2680" s="21" t="s">
        <v>34</v>
      </c>
      <c r="E2680" s="22">
        <v>42280</v>
      </c>
      <c r="F2680" s="23">
        <f>Dados!$E2680</f>
        <v>42280</v>
      </c>
      <c r="G2680" s="24">
        <f t="shared" si="41"/>
        <v>42280</v>
      </c>
      <c r="H2680" s="25">
        <v>3120</v>
      </c>
      <c r="I2680" s="26" t="s">
        <v>39</v>
      </c>
    </row>
    <row r="2681" spans="1:9" x14ac:dyDescent="0.35">
      <c r="A2681" s="27" t="s">
        <v>7</v>
      </c>
      <c r="B2681" s="28" t="s">
        <v>47</v>
      </c>
      <c r="C2681" s="28" t="s">
        <v>29</v>
      </c>
      <c r="D2681" s="28" t="s">
        <v>33</v>
      </c>
      <c r="E2681" s="29">
        <v>42512</v>
      </c>
      <c r="F2681" s="30">
        <f>Dados!$E2681</f>
        <v>42512</v>
      </c>
      <c r="G2681" s="31">
        <f t="shared" si="41"/>
        <v>42512</v>
      </c>
      <c r="H2681" s="32">
        <v>4000</v>
      </c>
      <c r="I2681" s="33" t="s">
        <v>37</v>
      </c>
    </row>
    <row r="2682" spans="1:9" x14ac:dyDescent="0.35">
      <c r="A2682" s="20" t="s">
        <v>17</v>
      </c>
      <c r="B2682" s="21" t="s">
        <v>47</v>
      </c>
      <c r="C2682" s="21" t="s">
        <v>29</v>
      </c>
      <c r="D2682" s="21" t="s">
        <v>34</v>
      </c>
      <c r="E2682" s="22">
        <v>42113</v>
      </c>
      <c r="F2682" s="23">
        <f>Dados!$E2682</f>
        <v>42113</v>
      </c>
      <c r="G2682" s="24">
        <f t="shared" si="41"/>
        <v>42113</v>
      </c>
      <c r="H2682" s="25">
        <v>3120</v>
      </c>
      <c r="I2682" s="26" t="s">
        <v>35</v>
      </c>
    </row>
    <row r="2683" spans="1:9" x14ac:dyDescent="0.35">
      <c r="A2683" s="27" t="s">
        <v>6</v>
      </c>
      <c r="B2683" s="28" t="s">
        <v>45</v>
      </c>
      <c r="C2683" s="28" t="s">
        <v>28</v>
      </c>
      <c r="D2683" s="28" t="s">
        <v>32</v>
      </c>
      <c r="E2683" s="29">
        <v>42322</v>
      </c>
      <c r="F2683" s="30">
        <f>Dados!$E2683</f>
        <v>42322</v>
      </c>
      <c r="G2683" s="31">
        <f t="shared" si="41"/>
        <v>42322</v>
      </c>
      <c r="H2683" s="32">
        <v>1400</v>
      </c>
      <c r="I2683" s="33" t="s">
        <v>35</v>
      </c>
    </row>
    <row r="2684" spans="1:9" x14ac:dyDescent="0.35">
      <c r="A2684" s="20" t="s">
        <v>7</v>
      </c>
      <c r="B2684" s="21" t="s">
        <v>45</v>
      </c>
      <c r="C2684" s="21" t="s">
        <v>27</v>
      </c>
      <c r="D2684" s="21" t="s">
        <v>30</v>
      </c>
      <c r="E2684" s="22">
        <v>42560</v>
      </c>
      <c r="F2684" s="23">
        <f>Dados!$E2684</f>
        <v>42560</v>
      </c>
      <c r="G2684" s="24">
        <f t="shared" si="41"/>
        <v>42560</v>
      </c>
      <c r="H2684" s="25">
        <v>900</v>
      </c>
      <c r="I2684" s="26" t="s">
        <v>39</v>
      </c>
    </row>
    <row r="2685" spans="1:9" x14ac:dyDescent="0.35">
      <c r="A2685" s="27" t="s">
        <v>23</v>
      </c>
      <c r="B2685" s="28" t="s">
        <v>50</v>
      </c>
      <c r="C2685" s="28" t="s">
        <v>28</v>
      </c>
      <c r="D2685" s="28" t="s">
        <v>32</v>
      </c>
      <c r="E2685" s="29">
        <v>42385</v>
      </c>
      <c r="F2685" s="30">
        <f>Dados!$E2685</f>
        <v>42385</v>
      </c>
      <c r="G2685" s="31">
        <f t="shared" si="41"/>
        <v>42385</v>
      </c>
      <c r="H2685" s="32">
        <v>1800</v>
      </c>
      <c r="I2685" s="33" t="s">
        <v>38</v>
      </c>
    </row>
    <row r="2686" spans="1:9" x14ac:dyDescent="0.35">
      <c r="A2686" s="20" t="s">
        <v>9</v>
      </c>
      <c r="B2686" s="21" t="s">
        <v>45</v>
      </c>
      <c r="C2686" s="21" t="s">
        <v>25</v>
      </c>
      <c r="D2686" s="21" t="s">
        <v>30</v>
      </c>
      <c r="E2686" s="22">
        <v>41990</v>
      </c>
      <c r="F2686" s="23">
        <f>Dados!$E2686</f>
        <v>41990</v>
      </c>
      <c r="G2686" s="24">
        <f t="shared" si="41"/>
        <v>41990</v>
      </c>
      <c r="H2686" s="25">
        <v>2100</v>
      </c>
      <c r="I2686" s="26" t="s">
        <v>38</v>
      </c>
    </row>
    <row r="2687" spans="1:9" x14ac:dyDescent="0.35">
      <c r="A2687" s="27" t="s">
        <v>5</v>
      </c>
      <c r="B2687" s="28" t="s">
        <v>44</v>
      </c>
      <c r="C2687" s="28" t="s">
        <v>28</v>
      </c>
      <c r="D2687" s="28" t="s">
        <v>31</v>
      </c>
      <c r="E2687" s="29">
        <v>42884</v>
      </c>
      <c r="F2687" s="30">
        <f>Dados!$E2687</f>
        <v>42884</v>
      </c>
      <c r="G2687" s="31">
        <f t="shared" si="41"/>
        <v>42884</v>
      </c>
      <c r="H2687" s="32">
        <v>350</v>
      </c>
      <c r="I2687" s="33" t="s">
        <v>39</v>
      </c>
    </row>
    <row r="2688" spans="1:9" x14ac:dyDescent="0.35">
      <c r="A2688" s="20" t="s">
        <v>19</v>
      </c>
      <c r="B2688" s="21" t="s">
        <v>44</v>
      </c>
      <c r="C2688" s="21" t="s">
        <v>24</v>
      </c>
      <c r="D2688" s="21" t="s">
        <v>30</v>
      </c>
      <c r="E2688" s="22">
        <v>42341</v>
      </c>
      <c r="F2688" s="23">
        <f>Dados!$E2688</f>
        <v>42341</v>
      </c>
      <c r="G2688" s="24">
        <f t="shared" si="41"/>
        <v>42341</v>
      </c>
      <c r="H2688" s="25">
        <v>2850</v>
      </c>
      <c r="I2688" s="26" t="s">
        <v>36</v>
      </c>
    </row>
    <row r="2689" spans="1:9" x14ac:dyDescent="0.35">
      <c r="A2689" s="27" t="s">
        <v>13</v>
      </c>
      <c r="B2689" s="28" t="s">
        <v>48</v>
      </c>
      <c r="C2689" s="28" t="s">
        <v>28</v>
      </c>
      <c r="D2689" s="28" t="s">
        <v>34</v>
      </c>
      <c r="E2689" s="29">
        <v>41780</v>
      </c>
      <c r="F2689" s="30">
        <f>Dados!$E2689</f>
        <v>41780</v>
      </c>
      <c r="G2689" s="31">
        <f t="shared" si="41"/>
        <v>41780</v>
      </c>
      <c r="H2689" s="32">
        <v>1530</v>
      </c>
      <c r="I2689" s="33" t="s">
        <v>36</v>
      </c>
    </row>
    <row r="2690" spans="1:9" x14ac:dyDescent="0.35">
      <c r="A2690" s="20" t="s">
        <v>8</v>
      </c>
      <c r="B2690" s="21" t="s">
        <v>44</v>
      </c>
      <c r="C2690" s="21" t="s">
        <v>24</v>
      </c>
      <c r="D2690" s="21" t="s">
        <v>31</v>
      </c>
      <c r="E2690" s="22">
        <v>42035</v>
      </c>
      <c r="F2690" s="23">
        <f>Dados!$E2690</f>
        <v>42035</v>
      </c>
      <c r="G2690" s="24">
        <f t="shared" ref="G2690:G2753" si="42">E2690</f>
        <v>42035</v>
      </c>
      <c r="H2690" s="25">
        <v>4900</v>
      </c>
      <c r="I2690" s="26" t="s">
        <v>39</v>
      </c>
    </row>
    <row r="2691" spans="1:9" x14ac:dyDescent="0.35">
      <c r="A2691" s="27" t="s">
        <v>18</v>
      </c>
      <c r="B2691" s="28" t="s">
        <v>45</v>
      </c>
      <c r="C2691" s="28" t="s">
        <v>28</v>
      </c>
      <c r="D2691" s="28" t="s">
        <v>33</v>
      </c>
      <c r="E2691" s="29">
        <v>42149</v>
      </c>
      <c r="F2691" s="30">
        <f>Dados!$E2691</f>
        <v>42149</v>
      </c>
      <c r="G2691" s="31">
        <f t="shared" si="42"/>
        <v>42149</v>
      </c>
      <c r="H2691" s="32">
        <v>2100</v>
      </c>
      <c r="I2691" s="33" t="s">
        <v>35</v>
      </c>
    </row>
    <row r="2692" spans="1:9" x14ac:dyDescent="0.35">
      <c r="A2692" s="20" t="s">
        <v>5</v>
      </c>
      <c r="B2692" s="21" t="s">
        <v>45</v>
      </c>
      <c r="C2692" s="21" t="s">
        <v>29</v>
      </c>
      <c r="D2692" s="21" t="s">
        <v>34</v>
      </c>
      <c r="E2692" s="22">
        <v>42580</v>
      </c>
      <c r="F2692" s="23">
        <f>Dados!$E2692</f>
        <v>42580</v>
      </c>
      <c r="G2692" s="24">
        <f t="shared" si="42"/>
        <v>42580</v>
      </c>
      <c r="H2692" s="25">
        <v>480</v>
      </c>
      <c r="I2692" s="26" t="s">
        <v>39</v>
      </c>
    </row>
    <row r="2693" spans="1:9" x14ac:dyDescent="0.35">
      <c r="A2693" s="27" t="s">
        <v>10</v>
      </c>
      <c r="B2693" s="28" t="s">
        <v>49</v>
      </c>
      <c r="C2693" s="28" t="s">
        <v>27</v>
      </c>
      <c r="D2693" s="28" t="s">
        <v>30</v>
      </c>
      <c r="E2693" s="29">
        <v>41907</v>
      </c>
      <c r="F2693" s="30">
        <f>Dados!$E2693</f>
        <v>41907</v>
      </c>
      <c r="G2693" s="31">
        <f t="shared" si="42"/>
        <v>41907</v>
      </c>
      <c r="H2693" s="32">
        <v>2100</v>
      </c>
      <c r="I2693" s="33" t="s">
        <v>36</v>
      </c>
    </row>
    <row r="2694" spans="1:9" x14ac:dyDescent="0.35">
      <c r="A2694" s="20" t="s">
        <v>22</v>
      </c>
      <c r="B2694" s="21" t="s">
        <v>45</v>
      </c>
      <c r="C2694" s="21" t="s">
        <v>26</v>
      </c>
      <c r="D2694" s="21" t="s">
        <v>33</v>
      </c>
      <c r="E2694" s="22">
        <v>41928</v>
      </c>
      <c r="F2694" s="23">
        <f>Dados!$E2694</f>
        <v>41928</v>
      </c>
      <c r="G2694" s="24">
        <f t="shared" si="42"/>
        <v>41928</v>
      </c>
      <c r="H2694" s="25">
        <v>2700</v>
      </c>
      <c r="I2694" s="26" t="s">
        <v>39</v>
      </c>
    </row>
    <row r="2695" spans="1:9" x14ac:dyDescent="0.35">
      <c r="A2695" s="27" t="s">
        <v>9</v>
      </c>
      <c r="B2695" s="28" t="s">
        <v>46</v>
      </c>
      <c r="C2695" s="28" t="s">
        <v>28</v>
      </c>
      <c r="D2695" s="28" t="s">
        <v>30</v>
      </c>
      <c r="E2695" s="29">
        <v>42734</v>
      </c>
      <c r="F2695" s="30">
        <f>Dados!$E2695</f>
        <v>42734</v>
      </c>
      <c r="G2695" s="31">
        <f t="shared" si="42"/>
        <v>42734</v>
      </c>
      <c r="H2695" s="32">
        <v>4900</v>
      </c>
      <c r="I2695" s="33" t="s">
        <v>39</v>
      </c>
    </row>
    <row r="2696" spans="1:9" x14ac:dyDescent="0.35">
      <c r="A2696" s="20" t="s">
        <v>6</v>
      </c>
      <c r="B2696" s="21" t="s">
        <v>44</v>
      </c>
      <c r="C2696" s="21" t="s">
        <v>24</v>
      </c>
      <c r="D2696" s="21" t="s">
        <v>34</v>
      </c>
      <c r="E2696" s="22">
        <v>42368</v>
      </c>
      <c r="F2696" s="23">
        <f>Dados!$E2696</f>
        <v>42368</v>
      </c>
      <c r="G2696" s="24">
        <f t="shared" si="42"/>
        <v>42368</v>
      </c>
      <c r="H2696" s="25">
        <v>2720</v>
      </c>
      <c r="I2696" s="26" t="s">
        <v>35</v>
      </c>
    </row>
    <row r="2697" spans="1:9" x14ac:dyDescent="0.35">
      <c r="A2697" s="27" t="s">
        <v>20</v>
      </c>
      <c r="B2697" s="28" t="s">
        <v>46</v>
      </c>
      <c r="C2697" s="28" t="s">
        <v>29</v>
      </c>
      <c r="D2697" s="28" t="s">
        <v>32</v>
      </c>
      <c r="E2697" s="29">
        <v>41962</v>
      </c>
      <c r="F2697" s="30">
        <f>Dados!$E2697</f>
        <v>41962</v>
      </c>
      <c r="G2697" s="31">
        <f t="shared" si="42"/>
        <v>41962</v>
      </c>
      <c r="H2697" s="32">
        <v>580</v>
      </c>
      <c r="I2697" s="33" t="s">
        <v>39</v>
      </c>
    </row>
    <row r="2698" spans="1:9" x14ac:dyDescent="0.35">
      <c r="A2698" s="20" t="s">
        <v>20</v>
      </c>
      <c r="B2698" s="21" t="s">
        <v>50</v>
      </c>
      <c r="C2698" s="21" t="s">
        <v>27</v>
      </c>
      <c r="D2698" s="21" t="s">
        <v>32</v>
      </c>
      <c r="E2698" s="22">
        <v>42776</v>
      </c>
      <c r="F2698" s="23">
        <f>Dados!$E2698</f>
        <v>42776</v>
      </c>
      <c r="G2698" s="24">
        <f t="shared" si="42"/>
        <v>42776</v>
      </c>
      <c r="H2698" s="25">
        <v>2030</v>
      </c>
      <c r="I2698" s="26" t="s">
        <v>38</v>
      </c>
    </row>
    <row r="2699" spans="1:9" x14ac:dyDescent="0.35">
      <c r="A2699" s="27" t="s">
        <v>10</v>
      </c>
      <c r="B2699" s="28" t="s">
        <v>44</v>
      </c>
      <c r="C2699" s="28" t="s">
        <v>24</v>
      </c>
      <c r="D2699" s="28" t="s">
        <v>34</v>
      </c>
      <c r="E2699" s="29">
        <v>41764</v>
      </c>
      <c r="F2699" s="30">
        <f>Dados!$E2699</f>
        <v>41764</v>
      </c>
      <c r="G2699" s="31">
        <f t="shared" si="42"/>
        <v>41764</v>
      </c>
      <c r="H2699" s="32">
        <v>900</v>
      </c>
      <c r="I2699" s="33" t="s">
        <v>36</v>
      </c>
    </row>
    <row r="2700" spans="1:9" x14ac:dyDescent="0.35">
      <c r="A2700" s="20" t="s">
        <v>19</v>
      </c>
      <c r="B2700" s="21" t="s">
        <v>44</v>
      </c>
      <c r="C2700" s="21" t="s">
        <v>29</v>
      </c>
      <c r="D2700" s="21" t="s">
        <v>32</v>
      </c>
      <c r="E2700" s="22">
        <v>42414</v>
      </c>
      <c r="F2700" s="23">
        <f>Dados!$E2700</f>
        <v>42414</v>
      </c>
      <c r="G2700" s="24">
        <f t="shared" si="42"/>
        <v>42414</v>
      </c>
      <c r="H2700" s="25">
        <v>170</v>
      </c>
      <c r="I2700" s="26" t="s">
        <v>38</v>
      </c>
    </row>
    <row r="2701" spans="1:9" x14ac:dyDescent="0.35">
      <c r="A2701" s="27" t="s">
        <v>10</v>
      </c>
      <c r="B2701" s="28" t="s">
        <v>48</v>
      </c>
      <c r="C2701" s="28" t="s">
        <v>25</v>
      </c>
      <c r="D2701" s="28" t="s">
        <v>30</v>
      </c>
      <c r="E2701" s="29">
        <v>41989</v>
      </c>
      <c r="F2701" s="30">
        <f>Dados!$E2701</f>
        <v>41989</v>
      </c>
      <c r="G2701" s="31">
        <f t="shared" si="42"/>
        <v>41989</v>
      </c>
      <c r="H2701" s="32">
        <v>450</v>
      </c>
      <c r="I2701" s="33" t="s">
        <v>39</v>
      </c>
    </row>
    <row r="2702" spans="1:9" x14ac:dyDescent="0.35">
      <c r="A2702" s="20" t="s">
        <v>19</v>
      </c>
      <c r="B2702" s="21" t="s">
        <v>47</v>
      </c>
      <c r="C2702" s="21" t="s">
        <v>25</v>
      </c>
      <c r="D2702" s="21" t="s">
        <v>33</v>
      </c>
      <c r="E2702" s="22">
        <v>42448</v>
      </c>
      <c r="F2702" s="23">
        <f>Dados!$E2702</f>
        <v>42448</v>
      </c>
      <c r="G2702" s="24">
        <f t="shared" si="42"/>
        <v>42448</v>
      </c>
      <c r="H2702" s="25">
        <v>1700</v>
      </c>
      <c r="I2702" s="26" t="s">
        <v>36</v>
      </c>
    </row>
    <row r="2703" spans="1:9" x14ac:dyDescent="0.35">
      <c r="A2703" s="27" t="s">
        <v>5</v>
      </c>
      <c r="B2703" s="28" t="s">
        <v>50</v>
      </c>
      <c r="C2703" s="28" t="s">
        <v>27</v>
      </c>
      <c r="D2703" s="28" t="s">
        <v>32</v>
      </c>
      <c r="E2703" s="29">
        <v>42089</v>
      </c>
      <c r="F2703" s="30">
        <f>Dados!$E2703</f>
        <v>42089</v>
      </c>
      <c r="G2703" s="31">
        <f t="shared" si="42"/>
        <v>42089</v>
      </c>
      <c r="H2703" s="32">
        <v>3060</v>
      </c>
      <c r="I2703" s="33" t="s">
        <v>37</v>
      </c>
    </row>
    <row r="2704" spans="1:9" x14ac:dyDescent="0.35">
      <c r="A2704" s="20" t="s">
        <v>20</v>
      </c>
      <c r="B2704" s="21" t="s">
        <v>50</v>
      </c>
      <c r="C2704" s="21" t="s">
        <v>25</v>
      </c>
      <c r="D2704" s="21" t="s">
        <v>31</v>
      </c>
      <c r="E2704" s="22">
        <v>42205</v>
      </c>
      <c r="F2704" s="23">
        <f>Dados!$E2704</f>
        <v>42205</v>
      </c>
      <c r="G2704" s="24">
        <f t="shared" si="42"/>
        <v>42205</v>
      </c>
      <c r="H2704" s="25">
        <v>1450</v>
      </c>
      <c r="I2704" s="26" t="s">
        <v>39</v>
      </c>
    </row>
    <row r="2705" spans="1:9" x14ac:dyDescent="0.35">
      <c r="A2705" s="27" t="s">
        <v>16</v>
      </c>
      <c r="B2705" s="28" t="s">
        <v>49</v>
      </c>
      <c r="C2705" s="28" t="s">
        <v>26</v>
      </c>
      <c r="D2705" s="28" t="s">
        <v>30</v>
      </c>
      <c r="E2705" s="29">
        <v>42844</v>
      </c>
      <c r="F2705" s="30">
        <f>Dados!$E2705</f>
        <v>42844</v>
      </c>
      <c r="G2705" s="31">
        <f t="shared" si="42"/>
        <v>42844</v>
      </c>
      <c r="H2705" s="32">
        <v>680</v>
      </c>
      <c r="I2705" s="33" t="s">
        <v>39</v>
      </c>
    </row>
    <row r="2706" spans="1:9" x14ac:dyDescent="0.35">
      <c r="A2706" s="20" t="s">
        <v>6</v>
      </c>
      <c r="B2706" s="21" t="s">
        <v>49</v>
      </c>
      <c r="C2706" s="21" t="s">
        <v>24</v>
      </c>
      <c r="D2706" s="21" t="s">
        <v>34</v>
      </c>
      <c r="E2706" s="22">
        <v>41890</v>
      </c>
      <c r="F2706" s="23">
        <f>Dados!$E2706</f>
        <v>41890</v>
      </c>
      <c r="G2706" s="24">
        <f t="shared" si="42"/>
        <v>41890</v>
      </c>
      <c r="H2706" s="25">
        <v>580</v>
      </c>
      <c r="I2706" s="26" t="s">
        <v>38</v>
      </c>
    </row>
    <row r="2707" spans="1:9" x14ac:dyDescent="0.35">
      <c r="A2707" s="27" t="s">
        <v>23</v>
      </c>
      <c r="B2707" s="28" t="s">
        <v>46</v>
      </c>
      <c r="C2707" s="28" t="s">
        <v>26</v>
      </c>
      <c r="D2707" s="28" t="s">
        <v>32</v>
      </c>
      <c r="E2707" s="29">
        <v>42185</v>
      </c>
      <c r="F2707" s="30">
        <f>Dados!$E2707</f>
        <v>42185</v>
      </c>
      <c r="G2707" s="31">
        <f t="shared" si="42"/>
        <v>42185</v>
      </c>
      <c r="H2707" s="32">
        <v>1020</v>
      </c>
      <c r="I2707" s="33" t="s">
        <v>36</v>
      </c>
    </row>
    <row r="2708" spans="1:9" x14ac:dyDescent="0.35">
      <c r="A2708" s="20" t="s">
        <v>22</v>
      </c>
      <c r="B2708" s="21" t="s">
        <v>47</v>
      </c>
      <c r="C2708" s="21" t="s">
        <v>27</v>
      </c>
      <c r="D2708" s="21" t="s">
        <v>31</v>
      </c>
      <c r="E2708" s="22">
        <v>42685</v>
      </c>
      <c r="F2708" s="23">
        <f>Dados!$E2708</f>
        <v>42685</v>
      </c>
      <c r="G2708" s="24">
        <f t="shared" si="42"/>
        <v>42685</v>
      </c>
      <c r="H2708" s="25">
        <v>1800</v>
      </c>
      <c r="I2708" s="26" t="s">
        <v>36</v>
      </c>
    </row>
    <row r="2709" spans="1:9" x14ac:dyDescent="0.35">
      <c r="A2709" s="27" t="s">
        <v>23</v>
      </c>
      <c r="B2709" s="28" t="s">
        <v>47</v>
      </c>
      <c r="C2709" s="28" t="s">
        <v>26</v>
      </c>
      <c r="D2709" s="28" t="s">
        <v>30</v>
      </c>
      <c r="E2709" s="29">
        <v>42660</v>
      </c>
      <c r="F2709" s="30">
        <f>Dados!$E2709</f>
        <v>42660</v>
      </c>
      <c r="G2709" s="31">
        <f t="shared" si="42"/>
        <v>42660</v>
      </c>
      <c r="H2709" s="32">
        <v>800</v>
      </c>
      <c r="I2709" s="33" t="s">
        <v>36</v>
      </c>
    </row>
    <row r="2710" spans="1:9" x14ac:dyDescent="0.35">
      <c r="A2710" s="20" t="s">
        <v>5</v>
      </c>
      <c r="B2710" s="21" t="s">
        <v>49</v>
      </c>
      <c r="C2710" s="21" t="s">
        <v>25</v>
      </c>
      <c r="D2710" s="21" t="s">
        <v>31</v>
      </c>
      <c r="E2710" s="22">
        <v>41785</v>
      </c>
      <c r="F2710" s="23">
        <f>Dados!$E2710</f>
        <v>41785</v>
      </c>
      <c r="G2710" s="24">
        <f t="shared" si="42"/>
        <v>41785</v>
      </c>
      <c r="H2710" s="25">
        <v>2400</v>
      </c>
      <c r="I2710" s="26" t="s">
        <v>35</v>
      </c>
    </row>
    <row r="2711" spans="1:9" x14ac:dyDescent="0.35">
      <c r="A2711" s="27" t="s">
        <v>6</v>
      </c>
      <c r="B2711" s="28" t="s">
        <v>44</v>
      </c>
      <c r="C2711" s="28" t="s">
        <v>29</v>
      </c>
      <c r="D2711" s="28" t="s">
        <v>30</v>
      </c>
      <c r="E2711" s="29">
        <v>41647</v>
      </c>
      <c r="F2711" s="30">
        <f>Dados!$E2711</f>
        <v>41647</v>
      </c>
      <c r="G2711" s="31">
        <f t="shared" si="42"/>
        <v>41647</v>
      </c>
      <c r="H2711" s="32">
        <v>2700</v>
      </c>
      <c r="I2711" s="33" t="s">
        <v>37</v>
      </c>
    </row>
    <row r="2712" spans="1:9" x14ac:dyDescent="0.35">
      <c r="A2712" s="20" t="s">
        <v>11</v>
      </c>
      <c r="B2712" s="21" t="s">
        <v>49</v>
      </c>
      <c r="C2712" s="21" t="s">
        <v>28</v>
      </c>
      <c r="D2712" s="21" t="s">
        <v>32</v>
      </c>
      <c r="E2712" s="22">
        <v>41946</v>
      </c>
      <c r="F2712" s="23">
        <f>Dados!$E2712</f>
        <v>41946</v>
      </c>
      <c r="G2712" s="24">
        <f t="shared" si="42"/>
        <v>41946</v>
      </c>
      <c r="H2712" s="25">
        <v>750</v>
      </c>
      <c r="I2712" s="26" t="s">
        <v>35</v>
      </c>
    </row>
    <row r="2713" spans="1:9" x14ac:dyDescent="0.35">
      <c r="A2713" s="27" t="s">
        <v>14</v>
      </c>
      <c r="B2713" s="28" t="s">
        <v>45</v>
      </c>
      <c r="C2713" s="28" t="s">
        <v>24</v>
      </c>
      <c r="D2713" s="28" t="s">
        <v>33</v>
      </c>
      <c r="E2713" s="29">
        <v>42307</v>
      </c>
      <c r="F2713" s="30">
        <f>Dados!$E2713</f>
        <v>42307</v>
      </c>
      <c r="G2713" s="31">
        <f t="shared" si="42"/>
        <v>42307</v>
      </c>
      <c r="H2713" s="32">
        <v>1400</v>
      </c>
      <c r="I2713" s="33" t="s">
        <v>36</v>
      </c>
    </row>
    <row r="2714" spans="1:9" x14ac:dyDescent="0.35">
      <c r="A2714" s="20" t="s">
        <v>12</v>
      </c>
      <c r="B2714" s="21" t="s">
        <v>45</v>
      </c>
      <c r="C2714" s="21" t="s">
        <v>25</v>
      </c>
      <c r="D2714" s="21" t="s">
        <v>33</v>
      </c>
      <c r="E2714" s="22">
        <v>42879</v>
      </c>
      <c r="F2714" s="23">
        <f>Dados!$E2714</f>
        <v>42879</v>
      </c>
      <c r="G2714" s="24">
        <f t="shared" si="42"/>
        <v>42879</v>
      </c>
      <c r="H2714" s="25">
        <v>1160</v>
      </c>
      <c r="I2714" s="26" t="s">
        <v>39</v>
      </c>
    </row>
    <row r="2715" spans="1:9" x14ac:dyDescent="0.35">
      <c r="A2715" s="27" t="s">
        <v>16</v>
      </c>
      <c r="B2715" s="28" t="s">
        <v>50</v>
      </c>
      <c r="C2715" s="28" t="s">
        <v>28</v>
      </c>
      <c r="D2715" s="28" t="s">
        <v>33</v>
      </c>
      <c r="E2715" s="29">
        <v>41645</v>
      </c>
      <c r="F2715" s="30">
        <f>Dados!$E2715</f>
        <v>41645</v>
      </c>
      <c r="G2715" s="31">
        <f t="shared" si="42"/>
        <v>41645</v>
      </c>
      <c r="H2715" s="32">
        <v>2030</v>
      </c>
      <c r="I2715" s="33" t="s">
        <v>36</v>
      </c>
    </row>
    <row r="2716" spans="1:9" x14ac:dyDescent="0.35">
      <c r="A2716" s="20" t="s">
        <v>15</v>
      </c>
      <c r="B2716" s="21" t="s">
        <v>50</v>
      </c>
      <c r="C2716" s="21" t="s">
        <v>29</v>
      </c>
      <c r="D2716" s="21" t="s">
        <v>34</v>
      </c>
      <c r="E2716" s="22">
        <v>42682</v>
      </c>
      <c r="F2716" s="23">
        <f>Dados!$E2716</f>
        <v>42682</v>
      </c>
      <c r="G2716" s="24">
        <f t="shared" si="42"/>
        <v>42682</v>
      </c>
      <c r="H2716" s="25">
        <v>2400</v>
      </c>
      <c r="I2716" s="26" t="s">
        <v>39</v>
      </c>
    </row>
    <row r="2717" spans="1:9" x14ac:dyDescent="0.35">
      <c r="A2717" s="27" t="s">
        <v>5</v>
      </c>
      <c r="B2717" s="28" t="s">
        <v>47</v>
      </c>
      <c r="C2717" s="28" t="s">
        <v>28</v>
      </c>
      <c r="D2717" s="28" t="s">
        <v>33</v>
      </c>
      <c r="E2717" s="29">
        <v>41867</v>
      </c>
      <c r="F2717" s="30">
        <f>Dados!$E2717</f>
        <v>41867</v>
      </c>
      <c r="G2717" s="31">
        <f t="shared" si="42"/>
        <v>41867</v>
      </c>
      <c r="H2717" s="32">
        <v>1190</v>
      </c>
      <c r="I2717" s="33" t="s">
        <v>36</v>
      </c>
    </row>
    <row r="2718" spans="1:9" x14ac:dyDescent="0.35">
      <c r="A2718" s="20" t="s">
        <v>23</v>
      </c>
      <c r="B2718" s="21" t="s">
        <v>48</v>
      </c>
      <c r="C2718" s="21" t="s">
        <v>27</v>
      </c>
      <c r="D2718" s="21" t="s">
        <v>34</v>
      </c>
      <c r="E2718" s="22">
        <v>41906</v>
      </c>
      <c r="F2718" s="23">
        <f>Dados!$E2718</f>
        <v>41906</v>
      </c>
      <c r="G2718" s="24">
        <f t="shared" si="42"/>
        <v>41906</v>
      </c>
      <c r="H2718" s="25">
        <v>290</v>
      </c>
      <c r="I2718" s="26" t="s">
        <v>35</v>
      </c>
    </row>
    <row r="2719" spans="1:9" x14ac:dyDescent="0.35">
      <c r="A2719" s="27" t="s">
        <v>14</v>
      </c>
      <c r="B2719" s="28" t="s">
        <v>44</v>
      </c>
      <c r="C2719" s="28" t="s">
        <v>29</v>
      </c>
      <c r="D2719" s="28" t="s">
        <v>32</v>
      </c>
      <c r="E2719" s="29">
        <v>42775</v>
      </c>
      <c r="F2719" s="30">
        <f>Dados!$E2719</f>
        <v>42775</v>
      </c>
      <c r="G2719" s="31">
        <f t="shared" si="42"/>
        <v>42775</v>
      </c>
      <c r="H2719" s="32">
        <v>2550</v>
      </c>
      <c r="I2719" s="33" t="s">
        <v>37</v>
      </c>
    </row>
    <row r="2720" spans="1:9" x14ac:dyDescent="0.35">
      <c r="A2720" s="20" t="s">
        <v>14</v>
      </c>
      <c r="B2720" s="21" t="s">
        <v>48</v>
      </c>
      <c r="C2720" s="21" t="s">
        <v>28</v>
      </c>
      <c r="D2720" s="21" t="s">
        <v>32</v>
      </c>
      <c r="E2720" s="22">
        <v>42585</v>
      </c>
      <c r="F2720" s="23">
        <f>Dados!$E2720</f>
        <v>42585</v>
      </c>
      <c r="G2720" s="24">
        <f t="shared" si="42"/>
        <v>42585</v>
      </c>
      <c r="H2720" s="25">
        <v>400</v>
      </c>
      <c r="I2720" s="26" t="s">
        <v>37</v>
      </c>
    </row>
    <row r="2721" spans="1:9" x14ac:dyDescent="0.35">
      <c r="A2721" s="27" t="s">
        <v>6</v>
      </c>
      <c r="B2721" s="28" t="s">
        <v>50</v>
      </c>
      <c r="C2721" s="28" t="s">
        <v>26</v>
      </c>
      <c r="D2721" s="28" t="s">
        <v>30</v>
      </c>
      <c r="E2721" s="29">
        <v>42382</v>
      </c>
      <c r="F2721" s="30">
        <f>Dados!$E2721</f>
        <v>42382</v>
      </c>
      <c r="G2721" s="31">
        <f t="shared" si="42"/>
        <v>42382</v>
      </c>
      <c r="H2721" s="32">
        <v>800</v>
      </c>
      <c r="I2721" s="33" t="s">
        <v>39</v>
      </c>
    </row>
    <row r="2722" spans="1:9" x14ac:dyDescent="0.35">
      <c r="A2722" s="20" t="s">
        <v>16</v>
      </c>
      <c r="B2722" s="21" t="s">
        <v>50</v>
      </c>
      <c r="C2722" s="21" t="s">
        <v>26</v>
      </c>
      <c r="D2722" s="21" t="s">
        <v>31</v>
      </c>
      <c r="E2722" s="22">
        <v>41716</v>
      </c>
      <c r="F2722" s="23">
        <f>Dados!$E2722</f>
        <v>41716</v>
      </c>
      <c r="G2722" s="24">
        <f t="shared" si="42"/>
        <v>41716</v>
      </c>
      <c r="H2722" s="25">
        <v>1350</v>
      </c>
      <c r="I2722" s="26" t="s">
        <v>37</v>
      </c>
    </row>
    <row r="2723" spans="1:9" x14ac:dyDescent="0.35">
      <c r="A2723" s="27" t="s">
        <v>8</v>
      </c>
      <c r="B2723" s="28" t="s">
        <v>49</v>
      </c>
      <c r="C2723" s="28" t="s">
        <v>25</v>
      </c>
      <c r="D2723" s="28" t="s">
        <v>31</v>
      </c>
      <c r="E2723" s="29">
        <v>41657</v>
      </c>
      <c r="F2723" s="30">
        <f>Dados!$E2723</f>
        <v>41657</v>
      </c>
      <c r="G2723" s="31">
        <f t="shared" si="42"/>
        <v>41657</v>
      </c>
      <c r="H2723" s="32">
        <v>2040</v>
      </c>
      <c r="I2723" s="33" t="s">
        <v>39</v>
      </c>
    </row>
    <row r="2724" spans="1:9" x14ac:dyDescent="0.35">
      <c r="A2724" s="20" t="s">
        <v>8</v>
      </c>
      <c r="B2724" s="21" t="s">
        <v>45</v>
      </c>
      <c r="C2724" s="21" t="s">
        <v>29</v>
      </c>
      <c r="D2724" s="21" t="s">
        <v>30</v>
      </c>
      <c r="E2724" s="22">
        <v>42066</v>
      </c>
      <c r="F2724" s="23">
        <f>Dados!$E2724</f>
        <v>42066</v>
      </c>
      <c r="G2724" s="24">
        <f t="shared" si="42"/>
        <v>42066</v>
      </c>
      <c r="H2724" s="25">
        <v>4080</v>
      </c>
      <c r="I2724" s="26" t="s">
        <v>39</v>
      </c>
    </row>
    <row r="2725" spans="1:9" x14ac:dyDescent="0.35">
      <c r="A2725" s="27" t="s">
        <v>23</v>
      </c>
      <c r="B2725" s="28" t="s">
        <v>46</v>
      </c>
      <c r="C2725" s="28" t="s">
        <v>24</v>
      </c>
      <c r="D2725" s="28" t="s">
        <v>31</v>
      </c>
      <c r="E2725" s="29">
        <v>41664</v>
      </c>
      <c r="F2725" s="30">
        <f>Dados!$E2725</f>
        <v>41664</v>
      </c>
      <c r="G2725" s="31">
        <f t="shared" si="42"/>
        <v>41664</v>
      </c>
      <c r="H2725" s="32">
        <v>510</v>
      </c>
      <c r="I2725" s="33" t="s">
        <v>38</v>
      </c>
    </row>
    <row r="2726" spans="1:9" x14ac:dyDescent="0.35">
      <c r="A2726" s="20" t="s">
        <v>11</v>
      </c>
      <c r="B2726" s="21" t="s">
        <v>50</v>
      </c>
      <c r="C2726" s="21" t="s">
        <v>24</v>
      </c>
      <c r="D2726" s="21" t="s">
        <v>34</v>
      </c>
      <c r="E2726" s="22">
        <v>41750</v>
      </c>
      <c r="F2726" s="23">
        <f>Dados!$E2726</f>
        <v>41750</v>
      </c>
      <c r="G2726" s="24">
        <f t="shared" si="42"/>
        <v>41750</v>
      </c>
      <c r="H2726" s="25">
        <v>3190</v>
      </c>
      <c r="I2726" s="26" t="s">
        <v>39</v>
      </c>
    </row>
    <row r="2727" spans="1:9" x14ac:dyDescent="0.35">
      <c r="A2727" s="27" t="s">
        <v>5</v>
      </c>
      <c r="B2727" s="28" t="s">
        <v>45</v>
      </c>
      <c r="C2727" s="28" t="s">
        <v>26</v>
      </c>
      <c r="D2727" s="28" t="s">
        <v>30</v>
      </c>
      <c r="E2727" s="29">
        <v>41887</v>
      </c>
      <c r="F2727" s="30">
        <f>Dados!$E2727</f>
        <v>41887</v>
      </c>
      <c r="G2727" s="31">
        <f t="shared" si="42"/>
        <v>41887</v>
      </c>
      <c r="H2727" s="32">
        <v>1800</v>
      </c>
      <c r="I2727" s="33" t="s">
        <v>36</v>
      </c>
    </row>
    <row r="2728" spans="1:9" x14ac:dyDescent="0.35">
      <c r="A2728" s="20" t="s">
        <v>23</v>
      </c>
      <c r="B2728" s="21" t="s">
        <v>44</v>
      </c>
      <c r="C2728" s="21" t="s">
        <v>24</v>
      </c>
      <c r="D2728" s="21" t="s">
        <v>34</v>
      </c>
      <c r="E2728" s="22">
        <v>42086</v>
      </c>
      <c r="F2728" s="23">
        <f>Dados!$E2728</f>
        <v>42086</v>
      </c>
      <c r="G2728" s="24">
        <f t="shared" si="42"/>
        <v>42086</v>
      </c>
      <c r="H2728" s="25">
        <v>400</v>
      </c>
      <c r="I2728" s="26" t="s">
        <v>37</v>
      </c>
    </row>
    <row r="2729" spans="1:9" x14ac:dyDescent="0.35">
      <c r="A2729" s="27" t="s">
        <v>14</v>
      </c>
      <c r="B2729" s="28" t="s">
        <v>49</v>
      </c>
      <c r="C2729" s="28" t="s">
        <v>26</v>
      </c>
      <c r="D2729" s="28" t="s">
        <v>31</v>
      </c>
      <c r="E2729" s="29">
        <v>42548</v>
      </c>
      <c r="F2729" s="30">
        <f>Dados!$E2729</f>
        <v>42548</v>
      </c>
      <c r="G2729" s="31">
        <f t="shared" si="42"/>
        <v>42548</v>
      </c>
      <c r="H2729" s="32">
        <v>510</v>
      </c>
      <c r="I2729" s="33" t="s">
        <v>39</v>
      </c>
    </row>
    <row r="2730" spans="1:9" x14ac:dyDescent="0.35">
      <c r="A2730" s="20" t="s">
        <v>7</v>
      </c>
      <c r="B2730" s="21" t="s">
        <v>45</v>
      </c>
      <c r="C2730" s="21" t="s">
        <v>26</v>
      </c>
      <c r="D2730" s="21" t="s">
        <v>31</v>
      </c>
      <c r="E2730" s="22">
        <v>41835</v>
      </c>
      <c r="F2730" s="23">
        <f>Dados!$E2730</f>
        <v>41835</v>
      </c>
      <c r="G2730" s="24">
        <f t="shared" si="42"/>
        <v>41835</v>
      </c>
      <c r="H2730" s="25">
        <v>200</v>
      </c>
      <c r="I2730" s="26" t="s">
        <v>37</v>
      </c>
    </row>
    <row r="2731" spans="1:9" x14ac:dyDescent="0.35">
      <c r="A2731" s="27" t="s">
        <v>18</v>
      </c>
      <c r="B2731" s="28" t="s">
        <v>50</v>
      </c>
      <c r="C2731" s="28" t="s">
        <v>24</v>
      </c>
      <c r="D2731" s="28" t="s">
        <v>31</v>
      </c>
      <c r="E2731" s="29">
        <v>42211</v>
      </c>
      <c r="F2731" s="30">
        <f>Dados!$E2731</f>
        <v>42211</v>
      </c>
      <c r="G2731" s="31">
        <f t="shared" si="42"/>
        <v>42211</v>
      </c>
      <c r="H2731" s="32">
        <v>1100</v>
      </c>
      <c r="I2731" s="33" t="s">
        <v>38</v>
      </c>
    </row>
    <row r="2732" spans="1:9" x14ac:dyDescent="0.35">
      <c r="A2732" s="20" t="s">
        <v>6</v>
      </c>
      <c r="B2732" s="21" t="s">
        <v>47</v>
      </c>
      <c r="C2732" s="21" t="s">
        <v>28</v>
      </c>
      <c r="D2732" s="21" t="s">
        <v>33</v>
      </c>
      <c r="E2732" s="22">
        <v>42456</v>
      </c>
      <c r="F2732" s="23">
        <f>Dados!$E2732</f>
        <v>42456</v>
      </c>
      <c r="G2732" s="24">
        <f t="shared" si="42"/>
        <v>42456</v>
      </c>
      <c r="H2732" s="25">
        <v>1400</v>
      </c>
      <c r="I2732" s="26" t="s">
        <v>39</v>
      </c>
    </row>
    <row r="2733" spans="1:9" x14ac:dyDescent="0.35">
      <c r="A2733" s="27" t="s">
        <v>8</v>
      </c>
      <c r="B2733" s="28" t="s">
        <v>49</v>
      </c>
      <c r="C2733" s="28" t="s">
        <v>29</v>
      </c>
      <c r="D2733" s="28" t="s">
        <v>34</v>
      </c>
      <c r="E2733" s="29">
        <v>42012</v>
      </c>
      <c r="F2733" s="30">
        <f>Dados!$E2733</f>
        <v>42012</v>
      </c>
      <c r="G2733" s="31">
        <f t="shared" si="42"/>
        <v>42012</v>
      </c>
      <c r="H2733" s="32">
        <v>3840</v>
      </c>
      <c r="I2733" s="33" t="s">
        <v>39</v>
      </c>
    </row>
    <row r="2734" spans="1:9" x14ac:dyDescent="0.35">
      <c r="A2734" s="20" t="s">
        <v>16</v>
      </c>
      <c r="B2734" s="21" t="s">
        <v>44</v>
      </c>
      <c r="C2734" s="21" t="s">
        <v>24</v>
      </c>
      <c r="D2734" s="21" t="s">
        <v>30</v>
      </c>
      <c r="E2734" s="22">
        <v>42518</v>
      </c>
      <c r="F2734" s="23">
        <f>Dados!$E2734</f>
        <v>42518</v>
      </c>
      <c r="G2734" s="24">
        <f t="shared" si="42"/>
        <v>42518</v>
      </c>
      <c r="H2734" s="25">
        <v>750</v>
      </c>
      <c r="I2734" s="26" t="s">
        <v>35</v>
      </c>
    </row>
    <row r="2735" spans="1:9" x14ac:dyDescent="0.35">
      <c r="A2735" s="27" t="s">
        <v>11</v>
      </c>
      <c r="B2735" s="28" t="s">
        <v>44</v>
      </c>
      <c r="C2735" s="28" t="s">
        <v>24</v>
      </c>
      <c r="D2735" s="28" t="s">
        <v>34</v>
      </c>
      <c r="E2735" s="29">
        <v>41861</v>
      </c>
      <c r="F2735" s="30">
        <f>Dados!$E2735</f>
        <v>41861</v>
      </c>
      <c r="G2735" s="31">
        <f t="shared" si="42"/>
        <v>41861</v>
      </c>
      <c r="H2735" s="32">
        <v>400</v>
      </c>
      <c r="I2735" s="33" t="s">
        <v>35</v>
      </c>
    </row>
    <row r="2736" spans="1:9" x14ac:dyDescent="0.35">
      <c r="A2736" s="20" t="s">
        <v>8</v>
      </c>
      <c r="B2736" s="21" t="s">
        <v>49</v>
      </c>
      <c r="C2736" s="21" t="s">
        <v>26</v>
      </c>
      <c r="D2736" s="21" t="s">
        <v>34</v>
      </c>
      <c r="E2736" s="22">
        <v>42114</v>
      </c>
      <c r="F2736" s="23">
        <f>Dados!$E2736</f>
        <v>42114</v>
      </c>
      <c r="G2736" s="24">
        <f t="shared" si="42"/>
        <v>42114</v>
      </c>
      <c r="H2736" s="25">
        <v>3400</v>
      </c>
      <c r="I2736" s="26" t="s">
        <v>39</v>
      </c>
    </row>
    <row r="2737" spans="1:9" x14ac:dyDescent="0.35">
      <c r="A2737" s="27" t="s">
        <v>10</v>
      </c>
      <c r="B2737" s="28" t="s">
        <v>50</v>
      </c>
      <c r="C2737" s="28" t="s">
        <v>26</v>
      </c>
      <c r="D2737" s="28" t="s">
        <v>34</v>
      </c>
      <c r="E2737" s="29">
        <v>42322</v>
      </c>
      <c r="F2737" s="30">
        <f>Dados!$E2737</f>
        <v>42322</v>
      </c>
      <c r="G2737" s="31">
        <f t="shared" si="42"/>
        <v>42322</v>
      </c>
      <c r="H2737" s="32">
        <v>1920</v>
      </c>
      <c r="I2737" s="33" t="s">
        <v>39</v>
      </c>
    </row>
    <row r="2738" spans="1:9" x14ac:dyDescent="0.35">
      <c r="A2738" s="20" t="s">
        <v>13</v>
      </c>
      <c r="B2738" s="21" t="s">
        <v>47</v>
      </c>
      <c r="C2738" s="21" t="s">
        <v>24</v>
      </c>
      <c r="D2738" s="21" t="s">
        <v>33</v>
      </c>
      <c r="E2738" s="22">
        <v>41793</v>
      </c>
      <c r="F2738" s="23">
        <f>Dados!$E2738</f>
        <v>41793</v>
      </c>
      <c r="G2738" s="24">
        <f t="shared" si="42"/>
        <v>41793</v>
      </c>
      <c r="H2738" s="25">
        <v>300</v>
      </c>
      <c r="I2738" s="26" t="s">
        <v>39</v>
      </c>
    </row>
    <row r="2739" spans="1:9" x14ac:dyDescent="0.35">
      <c r="A2739" s="27" t="s">
        <v>20</v>
      </c>
      <c r="B2739" s="28" t="s">
        <v>49</v>
      </c>
      <c r="C2739" s="28" t="s">
        <v>27</v>
      </c>
      <c r="D2739" s="28" t="s">
        <v>33</v>
      </c>
      <c r="E2739" s="29">
        <v>42715</v>
      </c>
      <c r="F2739" s="30">
        <f>Dados!$E2739</f>
        <v>42715</v>
      </c>
      <c r="G2739" s="31">
        <f t="shared" si="42"/>
        <v>42715</v>
      </c>
      <c r="H2739" s="32">
        <v>340</v>
      </c>
      <c r="I2739" s="33" t="s">
        <v>38</v>
      </c>
    </row>
    <row r="2740" spans="1:9" x14ac:dyDescent="0.35">
      <c r="A2740" s="20" t="s">
        <v>5</v>
      </c>
      <c r="B2740" s="21" t="s">
        <v>47</v>
      </c>
      <c r="C2740" s="21" t="s">
        <v>24</v>
      </c>
      <c r="D2740" s="21" t="s">
        <v>33</v>
      </c>
      <c r="E2740" s="22">
        <v>42840</v>
      </c>
      <c r="F2740" s="23">
        <f>Dados!$E2740</f>
        <v>42840</v>
      </c>
      <c r="G2740" s="24">
        <f t="shared" si="42"/>
        <v>42840</v>
      </c>
      <c r="H2740" s="25">
        <v>1450</v>
      </c>
      <c r="I2740" s="26" t="s">
        <v>39</v>
      </c>
    </row>
    <row r="2741" spans="1:9" x14ac:dyDescent="0.35">
      <c r="A2741" s="27" t="s">
        <v>14</v>
      </c>
      <c r="B2741" s="28" t="s">
        <v>47</v>
      </c>
      <c r="C2741" s="28" t="s">
        <v>28</v>
      </c>
      <c r="D2741" s="28" t="s">
        <v>34</v>
      </c>
      <c r="E2741" s="29">
        <v>42841</v>
      </c>
      <c r="F2741" s="30">
        <f>Dados!$E2741</f>
        <v>42841</v>
      </c>
      <c r="G2741" s="31">
        <f t="shared" si="42"/>
        <v>42841</v>
      </c>
      <c r="H2741" s="32">
        <v>2200</v>
      </c>
      <c r="I2741" s="33" t="s">
        <v>38</v>
      </c>
    </row>
    <row r="2742" spans="1:9" x14ac:dyDescent="0.35">
      <c r="A2742" s="20" t="s">
        <v>17</v>
      </c>
      <c r="B2742" s="21" t="s">
        <v>46</v>
      </c>
      <c r="C2742" s="21" t="s">
        <v>29</v>
      </c>
      <c r="D2742" s="21" t="s">
        <v>32</v>
      </c>
      <c r="E2742" s="22">
        <v>42754</v>
      </c>
      <c r="F2742" s="23">
        <f>Dados!$E2742</f>
        <v>42754</v>
      </c>
      <c r="G2742" s="24">
        <f t="shared" si="42"/>
        <v>42754</v>
      </c>
      <c r="H2742" s="25">
        <v>3600</v>
      </c>
      <c r="I2742" s="26" t="s">
        <v>39</v>
      </c>
    </row>
    <row r="2743" spans="1:9" x14ac:dyDescent="0.35">
      <c r="A2743" s="27" t="s">
        <v>14</v>
      </c>
      <c r="B2743" s="28" t="s">
        <v>50</v>
      </c>
      <c r="C2743" s="28" t="s">
        <v>25</v>
      </c>
      <c r="D2743" s="28" t="s">
        <v>31</v>
      </c>
      <c r="E2743" s="29">
        <v>41875</v>
      </c>
      <c r="F2743" s="30">
        <f>Dados!$E2743</f>
        <v>41875</v>
      </c>
      <c r="G2743" s="31">
        <f t="shared" si="42"/>
        <v>41875</v>
      </c>
      <c r="H2743" s="32">
        <v>1300</v>
      </c>
      <c r="I2743" s="33" t="s">
        <v>35</v>
      </c>
    </row>
    <row r="2744" spans="1:9" x14ac:dyDescent="0.35">
      <c r="A2744" s="20" t="s">
        <v>17</v>
      </c>
      <c r="B2744" s="21" t="s">
        <v>49</v>
      </c>
      <c r="C2744" s="21" t="s">
        <v>25</v>
      </c>
      <c r="D2744" s="21" t="s">
        <v>30</v>
      </c>
      <c r="E2744" s="22">
        <v>42467</v>
      </c>
      <c r="F2744" s="23">
        <f>Dados!$E2744</f>
        <v>42467</v>
      </c>
      <c r="G2744" s="24">
        <f t="shared" si="42"/>
        <v>42467</v>
      </c>
      <c r="H2744" s="25">
        <v>1700</v>
      </c>
      <c r="I2744" s="26" t="s">
        <v>39</v>
      </c>
    </row>
    <row r="2745" spans="1:9" x14ac:dyDescent="0.35">
      <c r="A2745" s="27" t="s">
        <v>22</v>
      </c>
      <c r="B2745" s="28" t="s">
        <v>47</v>
      </c>
      <c r="C2745" s="28" t="s">
        <v>26</v>
      </c>
      <c r="D2745" s="28" t="s">
        <v>30</v>
      </c>
      <c r="E2745" s="29">
        <v>42152</v>
      </c>
      <c r="F2745" s="30">
        <f>Dados!$E2745</f>
        <v>42152</v>
      </c>
      <c r="G2745" s="31">
        <f t="shared" si="42"/>
        <v>42152</v>
      </c>
      <c r="H2745" s="32">
        <v>1050</v>
      </c>
      <c r="I2745" s="33" t="s">
        <v>36</v>
      </c>
    </row>
    <row r="2746" spans="1:9" x14ac:dyDescent="0.35">
      <c r="A2746" s="20" t="s">
        <v>13</v>
      </c>
      <c r="B2746" s="21" t="s">
        <v>48</v>
      </c>
      <c r="C2746" s="21" t="s">
        <v>24</v>
      </c>
      <c r="D2746" s="21" t="s">
        <v>30</v>
      </c>
      <c r="E2746" s="22">
        <v>41949</v>
      </c>
      <c r="F2746" s="23">
        <f>Dados!$E2746</f>
        <v>41949</v>
      </c>
      <c r="G2746" s="24">
        <f t="shared" si="42"/>
        <v>41949</v>
      </c>
      <c r="H2746" s="25">
        <v>3770</v>
      </c>
      <c r="I2746" s="26" t="s">
        <v>35</v>
      </c>
    </row>
    <row r="2747" spans="1:9" x14ac:dyDescent="0.35">
      <c r="A2747" s="27" t="s">
        <v>16</v>
      </c>
      <c r="B2747" s="28" t="s">
        <v>46</v>
      </c>
      <c r="C2747" s="28" t="s">
        <v>24</v>
      </c>
      <c r="D2747" s="28" t="s">
        <v>31</v>
      </c>
      <c r="E2747" s="29">
        <v>41685</v>
      </c>
      <c r="F2747" s="30">
        <f>Dados!$E2747</f>
        <v>41685</v>
      </c>
      <c r="G2747" s="31">
        <f t="shared" si="42"/>
        <v>41685</v>
      </c>
      <c r="H2747" s="32">
        <v>4550</v>
      </c>
      <c r="I2747" s="33" t="s">
        <v>37</v>
      </c>
    </row>
    <row r="2748" spans="1:9" x14ac:dyDescent="0.35">
      <c r="A2748" s="20" t="s">
        <v>6</v>
      </c>
      <c r="B2748" s="21" t="s">
        <v>45</v>
      </c>
      <c r="C2748" s="21" t="s">
        <v>25</v>
      </c>
      <c r="D2748" s="21" t="s">
        <v>31</v>
      </c>
      <c r="E2748" s="22">
        <v>42131</v>
      </c>
      <c r="F2748" s="23">
        <f>Dados!$E2748</f>
        <v>42131</v>
      </c>
      <c r="G2748" s="24">
        <f t="shared" si="42"/>
        <v>42131</v>
      </c>
      <c r="H2748" s="25">
        <v>870</v>
      </c>
      <c r="I2748" s="26" t="s">
        <v>37</v>
      </c>
    </row>
    <row r="2749" spans="1:9" x14ac:dyDescent="0.35">
      <c r="A2749" s="27" t="s">
        <v>17</v>
      </c>
      <c r="B2749" s="28" t="s">
        <v>50</v>
      </c>
      <c r="C2749" s="28" t="s">
        <v>29</v>
      </c>
      <c r="D2749" s="28" t="s">
        <v>33</v>
      </c>
      <c r="E2749" s="29">
        <v>41954</v>
      </c>
      <c r="F2749" s="30">
        <f>Dados!$E2749</f>
        <v>41954</v>
      </c>
      <c r="G2749" s="31">
        <f t="shared" si="42"/>
        <v>41954</v>
      </c>
      <c r="H2749" s="32">
        <v>600</v>
      </c>
      <c r="I2749" s="33" t="s">
        <v>35</v>
      </c>
    </row>
    <row r="2750" spans="1:9" x14ac:dyDescent="0.35">
      <c r="A2750" s="20" t="s">
        <v>17</v>
      </c>
      <c r="B2750" s="21" t="s">
        <v>50</v>
      </c>
      <c r="C2750" s="21" t="s">
        <v>27</v>
      </c>
      <c r="D2750" s="21" t="s">
        <v>33</v>
      </c>
      <c r="E2750" s="22">
        <v>42337</v>
      </c>
      <c r="F2750" s="23">
        <f>Dados!$E2750</f>
        <v>42337</v>
      </c>
      <c r="G2750" s="24">
        <f t="shared" si="42"/>
        <v>42337</v>
      </c>
      <c r="H2750" s="25">
        <v>1000</v>
      </c>
      <c r="I2750" s="26" t="s">
        <v>38</v>
      </c>
    </row>
    <row r="2751" spans="1:9" x14ac:dyDescent="0.35">
      <c r="A2751" s="27" t="s">
        <v>23</v>
      </c>
      <c r="B2751" s="28" t="s">
        <v>46</v>
      </c>
      <c r="C2751" s="28" t="s">
        <v>25</v>
      </c>
      <c r="D2751" s="28" t="s">
        <v>33</v>
      </c>
      <c r="E2751" s="29">
        <v>41652</v>
      </c>
      <c r="F2751" s="30">
        <f>Dados!$E2751</f>
        <v>41652</v>
      </c>
      <c r="G2751" s="31">
        <f t="shared" si="42"/>
        <v>41652</v>
      </c>
      <c r="H2751" s="32">
        <v>720</v>
      </c>
      <c r="I2751" s="33" t="s">
        <v>37</v>
      </c>
    </row>
    <row r="2752" spans="1:9" x14ac:dyDescent="0.35">
      <c r="A2752" s="20" t="s">
        <v>12</v>
      </c>
      <c r="B2752" s="21" t="s">
        <v>48</v>
      </c>
      <c r="C2752" s="21" t="s">
        <v>25</v>
      </c>
      <c r="D2752" s="21" t="s">
        <v>34</v>
      </c>
      <c r="E2752" s="22">
        <v>42022</v>
      </c>
      <c r="F2752" s="23">
        <f>Dados!$E2752</f>
        <v>42022</v>
      </c>
      <c r="G2752" s="24">
        <f t="shared" si="42"/>
        <v>42022</v>
      </c>
      <c r="H2752" s="25">
        <v>1300</v>
      </c>
      <c r="I2752" s="26" t="s">
        <v>38</v>
      </c>
    </row>
    <row r="2753" spans="1:9" x14ac:dyDescent="0.35">
      <c r="A2753" s="27" t="s">
        <v>13</v>
      </c>
      <c r="B2753" s="28" t="s">
        <v>46</v>
      </c>
      <c r="C2753" s="28" t="s">
        <v>26</v>
      </c>
      <c r="D2753" s="28" t="s">
        <v>34</v>
      </c>
      <c r="E2753" s="29">
        <v>42615</v>
      </c>
      <c r="F2753" s="30">
        <f>Dados!$E2753</f>
        <v>42615</v>
      </c>
      <c r="G2753" s="31">
        <f t="shared" si="42"/>
        <v>42615</v>
      </c>
      <c r="H2753" s="32">
        <v>700</v>
      </c>
      <c r="I2753" s="33" t="s">
        <v>35</v>
      </c>
    </row>
    <row r="2754" spans="1:9" x14ac:dyDescent="0.35">
      <c r="A2754" s="20" t="s">
        <v>6</v>
      </c>
      <c r="B2754" s="21" t="s">
        <v>46</v>
      </c>
      <c r="C2754" s="21" t="s">
        <v>24</v>
      </c>
      <c r="D2754" s="21" t="s">
        <v>33</v>
      </c>
      <c r="E2754" s="22">
        <v>42757</v>
      </c>
      <c r="F2754" s="23">
        <f>Dados!$E2754</f>
        <v>42757</v>
      </c>
      <c r="G2754" s="24">
        <f t="shared" ref="G2754:G2817" si="43">E2754</f>
        <v>42757</v>
      </c>
      <c r="H2754" s="25">
        <v>3360</v>
      </c>
      <c r="I2754" s="26" t="s">
        <v>39</v>
      </c>
    </row>
    <row r="2755" spans="1:9" x14ac:dyDescent="0.35">
      <c r="A2755" s="27" t="s">
        <v>19</v>
      </c>
      <c r="B2755" s="28" t="s">
        <v>49</v>
      </c>
      <c r="C2755" s="28" t="s">
        <v>24</v>
      </c>
      <c r="D2755" s="28" t="s">
        <v>34</v>
      </c>
      <c r="E2755" s="29">
        <v>42443</v>
      </c>
      <c r="F2755" s="30">
        <f>Dados!$E2755</f>
        <v>42443</v>
      </c>
      <c r="G2755" s="31">
        <f t="shared" si="43"/>
        <v>42443</v>
      </c>
      <c r="H2755" s="32">
        <v>6650</v>
      </c>
      <c r="I2755" s="33" t="s">
        <v>39</v>
      </c>
    </row>
    <row r="2756" spans="1:9" x14ac:dyDescent="0.35">
      <c r="A2756" s="20" t="s">
        <v>17</v>
      </c>
      <c r="B2756" s="21" t="s">
        <v>45</v>
      </c>
      <c r="C2756" s="21" t="s">
        <v>28</v>
      </c>
      <c r="D2756" s="21" t="s">
        <v>30</v>
      </c>
      <c r="E2756" s="22">
        <v>42395</v>
      </c>
      <c r="F2756" s="23">
        <f>Dados!$E2756</f>
        <v>42395</v>
      </c>
      <c r="G2756" s="24">
        <f t="shared" si="43"/>
        <v>42395</v>
      </c>
      <c r="H2756" s="25">
        <v>750</v>
      </c>
      <c r="I2756" s="26" t="s">
        <v>39</v>
      </c>
    </row>
    <row r="2757" spans="1:9" x14ac:dyDescent="0.35">
      <c r="A2757" s="27" t="s">
        <v>22</v>
      </c>
      <c r="B2757" s="28" t="s">
        <v>46</v>
      </c>
      <c r="C2757" s="28" t="s">
        <v>25</v>
      </c>
      <c r="D2757" s="28" t="s">
        <v>34</v>
      </c>
      <c r="E2757" s="29">
        <v>42248</v>
      </c>
      <c r="F2757" s="30">
        <f>Dados!$E2757</f>
        <v>42248</v>
      </c>
      <c r="G2757" s="31">
        <f t="shared" si="43"/>
        <v>42248</v>
      </c>
      <c r="H2757" s="32">
        <v>1650</v>
      </c>
      <c r="I2757" s="33" t="s">
        <v>39</v>
      </c>
    </row>
    <row r="2758" spans="1:9" x14ac:dyDescent="0.35">
      <c r="A2758" s="20" t="s">
        <v>9</v>
      </c>
      <c r="B2758" s="21" t="s">
        <v>48</v>
      </c>
      <c r="C2758" s="21" t="s">
        <v>26</v>
      </c>
      <c r="D2758" s="21" t="s">
        <v>32</v>
      </c>
      <c r="E2758" s="22">
        <v>42096</v>
      </c>
      <c r="F2758" s="23">
        <f>Dados!$E2758</f>
        <v>42096</v>
      </c>
      <c r="G2758" s="24">
        <f t="shared" si="43"/>
        <v>42096</v>
      </c>
      <c r="H2758" s="25">
        <v>1500</v>
      </c>
      <c r="I2758" s="26" t="s">
        <v>39</v>
      </c>
    </row>
    <row r="2759" spans="1:9" x14ac:dyDescent="0.35">
      <c r="A2759" s="27" t="s">
        <v>18</v>
      </c>
      <c r="B2759" s="28" t="s">
        <v>50</v>
      </c>
      <c r="C2759" s="28" t="s">
        <v>29</v>
      </c>
      <c r="D2759" s="28" t="s">
        <v>32</v>
      </c>
      <c r="E2759" s="29">
        <v>42571</v>
      </c>
      <c r="F2759" s="30">
        <f>Dados!$E2759</f>
        <v>42571</v>
      </c>
      <c r="G2759" s="31">
        <f t="shared" si="43"/>
        <v>42571</v>
      </c>
      <c r="H2759" s="32">
        <v>7000</v>
      </c>
      <c r="I2759" s="33" t="s">
        <v>39</v>
      </c>
    </row>
    <row r="2760" spans="1:9" x14ac:dyDescent="0.35">
      <c r="A2760" s="20" t="s">
        <v>9</v>
      </c>
      <c r="B2760" s="21" t="s">
        <v>48</v>
      </c>
      <c r="C2760" s="21" t="s">
        <v>29</v>
      </c>
      <c r="D2760" s="21" t="s">
        <v>33</v>
      </c>
      <c r="E2760" s="22">
        <v>41916</v>
      </c>
      <c r="F2760" s="23">
        <f>Dados!$E2760</f>
        <v>41916</v>
      </c>
      <c r="G2760" s="24">
        <f t="shared" si="43"/>
        <v>41916</v>
      </c>
      <c r="H2760" s="25">
        <v>3200</v>
      </c>
      <c r="I2760" s="26" t="s">
        <v>39</v>
      </c>
    </row>
    <row r="2761" spans="1:9" x14ac:dyDescent="0.35">
      <c r="A2761" s="27" t="s">
        <v>9</v>
      </c>
      <c r="B2761" s="28" t="s">
        <v>49</v>
      </c>
      <c r="C2761" s="28" t="s">
        <v>25</v>
      </c>
      <c r="D2761" s="28" t="s">
        <v>30</v>
      </c>
      <c r="E2761" s="29">
        <v>42610</v>
      </c>
      <c r="F2761" s="30">
        <f>Dados!$E2761</f>
        <v>42610</v>
      </c>
      <c r="G2761" s="31">
        <f t="shared" si="43"/>
        <v>42610</v>
      </c>
      <c r="H2761" s="32">
        <v>2700</v>
      </c>
      <c r="I2761" s="33" t="s">
        <v>39</v>
      </c>
    </row>
    <row r="2762" spans="1:9" x14ac:dyDescent="0.35">
      <c r="A2762" s="20" t="s">
        <v>15</v>
      </c>
      <c r="B2762" s="21" t="s">
        <v>49</v>
      </c>
      <c r="C2762" s="21" t="s">
        <v>24</v>
      </c>
      <c r="D2762" s="21" t="s">
        <v>30</v>
      </c>
      <c r="E2762" s="22">
        <v>41861</v>
      </c>
      <c r="F2762" s="23">
        <f>Dados!$E2762</f>
        <v>41861</v>
      </c>
      <c r="G2762" s="24">
        <f t="shared" si="43"/>
        <v>41861</v>
      </c>
      <c r="H2762" s="25">
        <v>2600</v>
      </c>
      <c r="I2762" s="26" t="s">
        <v>37</v>
      </c>
    </row>
    <row r="2763" spans="1:9" x14ac:dyDescent="0.35">
      <c r="A2763" s="27" t="s">
        <v>18</v>
      </c>
      <c r="B2763" s="28" t="s">
        <v>44</v>
      </c>
      <c r="C2763" s="28" t="s">
        <v>26</v>
      </c>
      <c r="D2763" s="28" t="s">
        <v>32</v>
      </c>
      <c r="E2763" s="29">
        <v>42472</v>
      </c>
      <c r="F2763" s="30">
        <f>Dados!$E2763</f>
        <v>42472</v>
      </c>
      <c r="G2763" s="31">
        <f t="shared" si="43"/>
        <v>42472</v>
      </c>
      <c r="H2763" s="32">
        <v>1400</v>
      </c>
      <c r="I2763" s="33" t="s">
        <v>38</v>
      </c>
    </row>
    <row r="2764" spans="1:9" x14ac:dyDescent="0.35">
      <c r="A2764" s="20" t="s">
        <v>11</v>
      </c>
      <c r="B2764" s="21" t="s">
        <v>46</v>
      </c>
      <c r="C2764" s="21" t="s">
        <v>29</v>
      </c>
      <c r="D2764" s="21" t="s">
        <v>33</v>
      </c>
      <c r="E2764" s="22">
        <v>42307</v>
      </c>
      <c r="F2764" s="23">
        <f>Dados!$E2764</f>
        <v>42307</v>
      </c>
      <c r="G2764" s="24">
        <f t="shared" si="43"/>
        <v>42307</v>
      </c>
      <c r="H2764" s="25">
        <v>500</v>
      </c>
      <c r="I2764" s="26" t="s">
        <v>39</v>
      </c>
    </row>
    <row r="2765" spans="1:9" x14ac:dyDescent="0.35">
      <c r="A2765" s="27" t="s">
        <v>15</v>
      </c>
      <c r="B2765" s="28" t="s">
        <v>50</v>
      </c>
      <c r="C2765" s="28" t="s">
        <v>26</v>
      </c>
      <c r="D2765" s="28" t="s">
        <v>32</v>
      </c>
      <c r="E2765" s="29">
        <v>41823</v>
      </c>
      <c r="F2765" s="30">
        <f>Dados!$E2765</f>
        <v>41823</v>
      </c>
      <c r="G2765" s="31">
        <f t="shared" si="43"/>
        <v>41823</v>
      </c>
      <c r="H2765" s="32">
        <v>2160</v>
      </c>
      <c r="I2765" s="33" t="s">
        <v>36</v>
      </c>
    </row>
    <row r="2766" spans="1:9" x14ac:dyDescent="0.35">
      <c r="A2766" s="20" t="s">
        <v>15</v>
      </c>
      <c r="B2766" s="21" t="s">
        <v>50</v>
      </c>
      <c r="C2766" s="21" t="s">
        <v>26</v>
      </c>
      <c r="D2766" s="21" t="s">
        <v>32</v>
      </c>
      <c r="E2766" s="22">
        <v>41655</v>
      </c>
      <c r="F2766" s="23">
        <f>Dados!$E2766</f>
        <v>41655</v>
      </c>
      <c r="G2766" s="24">
        <f t="shared" si="43"/>
        <v>41655</v>
      </c>
      <c r="H2766" s="25">
        <v>150</v>
      </c>
      <c r="I2766" s="26" t="s">
        <v>39</v>
      </c>
    </row>
    <row r="2767" spans="1:9" x14ac:dyDescent="0.35">
      <c r="A2767" s="27" t="s">
        <v>7</v>
      </c>
      <c r="B2767" s="28" t="s">
        <v>46</v>
      </c>
      <c r="C2767" s="28" t="s">
        <v>27</v>
      </c>
      <c r="D2767" s="28" t="s">
        <v>34</v>
      </c>
      <c r="E2767" s="29">
        <v>41883</v>
      </c>
      <c r="F2767" s="30">
        <f>Dados!$E2767</f>
        <v>41883</v>
      </c>
      <c r="G2767" s="31">
        <f t="shared" si="43"/>
        <v>41883</v>
      </c>
      <c r="H2767" s="32">
        <v>870</v>
      </c>
      <c r="I2767" s="33" t="s">
        <v>39</v>
      </c>
    </row>
    <row r="2768" spans="1:9" x14ac:dyDescent="0.35">
      <c r="A2768" s="20" t="s">
        <v>13</v>
      </c>
      <c r="B2768" s="21" t="s">
        <v>48</v>
      </c>
      <c r="C2768" s="21" t="s">
        <v>25</v>
      </c>
      <c r="D2768" s="21" t="s">
        <v>31</v>
      </c>
      <c r="E2768" s="22">
        <v>41957</v>
      </c>
      <c r="F2768" s="23">
        <f>Dados!$E2768</f>
        <v>41957</v>
      </c>
      <c r="G2768" s="24">
        <f t="shared" si="43"/>
        <v>41957</v>
      </c>
      <c r="H2768" s="25">
        <v>750</v>
      </c>
      <c r="I2768" s="26" t="s">
        <v>36</v>
      </c>
    </row>
    <row r="2769" spans="1:9" x14ac:dyDescent="0.35">
      <c r="A2769" s="27" t="s">
        <v>10</v>
      </c>
      <c r="B2769" s="28" t="s">
        <v>46</v>
      </c>
      <c r="C2769" s="28" t="s">
        <v>29</v>
      </c>
      <c r="D2769" s="28" t="s">
        <v>33</v>
      </c>
      <c r="E2769" s="29">
        <v>41672</v>
      </c>
      <c r="F2769" s="30">
        <f>Dados!$E2769</f>
        <v>41672</v>
      </c>
      <c r="G2769" s="31">
        <f t="shared" si="43"/>
        <v>41672</v>
      </c>
      <c r="H2769" s="32">
        <v>900</v>
      </c>
      <c r="I2769" s="33" t="s">
        <v>35</v>
      </c>
    </row>
    <row r="2770" spans="1:9" x14ac:dyDescent="0.35">
      <c r="A2770" s="20" t="s">
        <v>11</v>
      </c>
      <c r="B2770" s="21" t="s">
        <v>47</v>
      </c>
      <c r="C2770" s="21" t="s">
        <v>25</v>
      </c>
      <c r="D2770" s="21" t="s">
        <v>34</v>
      </c>
      <c r="E2770" s="22">
        <v>42897</v>
      </c>
      <c r="F2770" s="23">
        <f>Dados!$E2770</f>
        <v>42897</v>
      </c>
      <c r="G2770" s="24">
        <f t="shared" si="43"/>
        <v>42897</v>
      </c>
      <c r="H2770" s="25">
        <v>3480</v>
      </c>
      <c r="I2770" s="26" t="s">
        <v>39</v>
      </c>
    </row>
    <row r="2771" spans="1:9" x14ac:dyDescent="0.35">
      <c r="A2771" s="27" t="s">
        <v>6</v>
      </c>
      <c r="B2771" s="28" t="s">
        <v>47</v>
      </c>
      <c r="C2771" s="28" t="s">
        <v>25</v>
      </c>
      <c r="D2771" s="28" t="s">
        <v>32</v>
      </c>
      <c r="E2771" s="29">
        <v>42532</v>
      </c>
      <c r="F2771" s="30">
        <f>Dados!$E2771</f>
        <v>42532</v>
      </c>
      <c r="G2771" s="31">
        <f t="shared" si="43"/>
        <v>42532</v>
      </c>
      <c r="H2771" s="32">
        <v>2600</v>
      </c>
      <c r="I2771" s="33" t="s">
        <v>39</v>
      </c>
    </row>
    <row r="2772" spans="1:9" x14ac:dyDescent="0.35">
      <c r="A2772" s="20" t="s">
        <v>16</v>
      </c>
      <c r="B2772" s="21" t="s">
        <v>49</v>
      </c>
      <c r="C2772" s="21" t="s">
        <v>29</v>
      </c>
      <c r="D2772" s="21" t="s">
        <v>30</v>
      </c>
      <c r="E2772" s="22">
        <v>41974</v>
      </c>
      <c r="F2772" s="23">
        <f>Dados!$E2772</f>
        <v>41974</v>
      </c>
      <c r="G2772" s="24">
        <f t="shared" si="43"/>
        <v>41974</v>
      </c>
      <c r="H2772" s="25">
        <v>6650</v>
      </c>
      <c r="I2772" s="26" t="s">
        <v>37</v>
      </c>
    </row>
    <row r="2773" spans="1:9" x14ac:dyDescent="0.35">
      <c r="A2773" s="27" t="s">
        <v>5</v>
      </c>
      <c r="B2773" s="28" t="s">
        <v>49</v>
      </c>
      <c r="C2773" s="28" t="s">
        <v>29</v>
      </c>
      <c r="D2773" s="28" t="s">
        <v>31</v>
      </c>
      <c r="E2773" s="29">
        <v>42675</v>
      </c>
      <c r="F2773" s="30">
        <f>Dados!$E2773</f>
        <v>42675</v>
      </c>
      <c r="G2773" s="31">
        <f t="shared" si="43"/>
        <v>42675</v>
      </c>
      <c r="H2773" s="32">
        <v>1400</v>
      </c>
      <c r="I2773" s="33" t="s">
        <v>35</v>
      </c>
    </row>
    <row r="2774" spans="1:9" x14ac:dyDescent="0.35">
      <c r="A2774" s="20" t="s">
        <v>10</v>
      </c>
      <c r="B2774" s="21" t="s">
        <v>44</v>
      </c>
      <c r="C2774" s="21" t="s">
        <v>25</v>
      </c>
      <c r="D2774" s="21" t="s">
        <v>31</v>
      </c>
      <c r="E2774" s="22">
        <v>42875</v>
      </c>
      <c r="F2774" s="23">
        <f>Dados!$E2774</f>
        <v>42875</v>
      </c>
      <c r="G2774" s="24">
        <f t="shared" si="43"/>
        <v>42875</v>
      </c>
      <c r="H2774" s="25">
        <v>3770</v>
      </c>
      <c r="I2774" s="26" t="s">
        <v>37</v>
      </c>
    </row>
    <row r="2775" spans="1:9" x14ac:dyDescent="0.35">
      <c r="A2775" s="27" t="s">
        <v>14</v>
      </c>
      <c r="B2775" s="28" t="s">
        <v>48</v>
      </c>
      <c r="C2775" s="28" t="s">
        <v>25</v>
      </c>
      <c r="D2775" s="28" t="s">
        <v>30</v>
      </c>
      <c r="E2775" s="29">
        <v>41745</v>
      </c>
      <c r="F2775" s="30">
        <f>Dados!$E2775</f>
        <v>41745</v>
      </c>
      <c r="G2775" s="31">
        <f t="shared" si="43"/>
        <v>41745</v>
      </c>
      <c r="H2775" s="32">
        <v>1050</v>
      </c>
      <c r="I2775" s="33" t="s">
        <v>35</v>
      </c>
    </row>
    <row r="2776" spans="1:9" x14ac:dyDescent="0.35">
      <c r="A2776" s="20" t="s">
        <v>7</v>
      </c>
      <c r="B2776" s="21" t="s">
        <v>50</v>
      </c>
      <c r="C2776" s="21" t="s">
        <v>24</v>
      </c>
      <c r="D2776" s="21" t="s">
        <v>34</v>
      </c>
      <c r="E2776" s="22">
        <v>41800</v>
      </c>
      <c r="F2776" s="23">
        <f>Dados!$E2776</f>
        <v>41800</v>
      </c>
      <c r="G2776" s="24">
        <f t="shared" si="43"/>
        <v>41800</v>
      </c>
      <c r="H2776" s="25">
        <v>4320</v>
      </c>
      <c r="I2776" s="26" t="s">
        <v>39</v>
      </c>
    </row>
    <row r="2777" spans="1:9" x14ac:dyDescent="0.35">
      <c r="A2777" s="27" t="s">
        <v>15</v>
      </c>
      <c r="B2777" s="28" t="s">
        <v>48</v>
      </c>
      <c r="C2777" s="28" t="s">
        <v>26</v>
      </c>
      <c r="D2777" s="28" t="s">
        <v>31</v>
      </c>
      <c r="E2777" s="29">
        <v>42129</v>
      </c>
      <c r="F2777" s="30">
        <f>Dados!$E2777</f>
        <v>42129</v>
      </c>
      <c r="G2777" s="31">
        <f t="shared" si="43"/>
        <v>42129</v>
      </c>
      <c r="H2777" s="32">
        <v>800</v>
      </c>
      <c r="I2777" s="33" t="s">
        <v>35</v>
      </c>
    </row>
    <row r="2778" spans="1:9" x14ac:dyDescent="0.35">
      <c r="A2778" s="20" t="s">
        <v>7</v>
      </c>
      <c r="B2778" s="21" t="s">
        <v>46</v>
      </c>
      <c r="C2778" s="21" t="s">
        <v>27</v>
      </c>
      <c r="D2778" s="21" t="s">
        <v>33</v>
      </c>
      <c r="E2778" s="22">
        <v>42192</v>
      </c>
      <c r="F2778" s="23">
        <f>Dados!$E2778</f>
        <v>42192</v>
      </c>
      <c r="G2778" s="24">
        <f t="shared" si="43"/>
        <v>42192</v>
      </c>
      <c r="H2778" s="25">
        <v>4560</v>
      </c>
      <c r="I2778" s="26" t="s">
        <v>39</v>
      </c>
    </row>
    <row r="2779" spans="1:9" x14ac:dyDescent="0.35">
      <c r="A2779" s="27" t="s">
        <v>6</v>
      </c>
      <c r="B2779" s="28" t="s">
        <v>44</v>
      </c>
      <c r="C2779" s="28" t="s">
        <v>26</v>
      </c>
      <c r="D2779" s="28" t="s">
        <v>31</v>
      </c>
      <c r="E2779" s="29">
        <v>42041</v>
      </c>
      <c r="F2779" s="30">
        <f>Dados!$E2779</f>
        <v>42041</v>
      </c>
      <c r="G2779" s="31">
        <f t="shared" si="43"/>
        <v>42041</v>
      </c>
      <c r="H2779" s="32">
        <v>4080</v>
      </c>
      <c r="I2779" s="33" t="s">
        <v>37</v>
      </c>
    </row>
    <row r="2780" spans="1:9" x14ac:dyDescent="0.35">
      <c r="A2780" s="20" t="s">
        <v>14</v>
      </c>
      <c r="B2780" s="21" t="s">
        <v>45</v>
      </c>
      <c r="C2780" s="21" t="s">
        <v>25</v>
      </c>
      <c r="D2780" s="21" t="s">
        <v>32</v>
      </c>
      <c r="E2780" s="22">
        <v>42665</v>
      </c>
      <c r="F2780" s="23">
        <f>Dados!$E2780</f>
        <v>42665</v>
      </c>
      <c r="G2780" s="24">
        <f t="shared" si="43"/>
        <v>42665</v>
      </c>
      <c r="H2780" s="25">
        <v>1800</v>
      </c>
      <c r="I2780" s="26" t="s">
        <v>38</v>
      </c>
    </row>
    <row r="2781" spans="1:9" x14ac:dyDescent="0.35">
      <c r="A2781" s="27" t="s">
        <v>5</v>
      </c>
      <c r="B2781" s="28" t="s">
        <v>50</v>
      </c>
      <c r="C2781" s="28" t="s">
        <v>24</v>
      </c>
      <c r="D2781" s="28" t="s">
        <v>30</v>
      </c>
      <c r="E2781" s="29">
        <v>42609</v>
      </c>
      <c r="F2781" s="30">
        <f>Dados!$E2781</f>
        <v>42609</v>
      </c>
      <c r="G2781" s="31">
        <f t="shared" si="43"/>
        <v>42609</v>
      </c>
      <c r="H2781" s="32">
        <v>3400</v>
      </c>
      <c r="I2781" s="33" t="s">
        <v>38</v>
      </c>
    </row>
    <row r="2782" spans="1:9" x14ac:dyDescent="0.35">
      <c r="A2782" s="20" t="s">
        <v>19</v>
      </c>
      <c r="B2782" s="21" t="s">
        <v>50</v>
      </c>
      <c r="C2782" s="21" t="s">
        <v>25</v>
      </c>
      <c r="D2782" s="21" t="s">
        <v>33</v>
      </c>
      <c r="E2782" s="22">
        <v>42297</v>
      </c>
      <c r="F2782" s="23">
        <f>Dados!$E2782</f>
        <v>42297</v>
      </c>
      <c r="G2782" s="24">
        <f t="shared" si="43"/>
        <v>42297</v>
      </c>
      <c r="H2782" s="25">
        <v>3600</v>
      </c>
      <c r="I2782" s="26" t="s">
        <v>39</v>
      </c>
    </row>
    <row r="2783" spans="1:9" x14ac:dyDescent="0.35">
      <c r="A2783" s="27" t="s">
        <v>8</v>
      </c>
      <c r="B2783" s="28" t="s">
        <v>47</v>
      </c>
      <c r="C2783" s="28" t="s">
        <v>26</v>
      </c>
      <c r="D2783" s="28" t="s">
        <v>33</v>
      </c>
      <c r="E2783" s="29">
        <v>41712</v>
      </c>
      <c r="F2783" s="30">
        <f>Dados!$E2783</f>
        <v>41712</v>
      </c>
      <c r="G2783" s="31">
        <f t="shared" si="43"/>
        <v>41712</v>
      </c>
      <c r="H2783" s="32">
        <v>2890</v>
      </c>
      <c r="I2783" s="33" t="s">
        <v>37</v>
      </c>
    </row>
    <row r="2784" spans="1:9" x14ac:dyDescent="0.35">
      <c r="A2784" s="20" t="s">
        <v>13</v>
      </c>
      <c r="B2784" s="21" t="s">
        <v>48</v>
      </c>
      <c r="C2784" s="21" t="s">
        <v>27</v>
      </c>
      <c r="D2784" s="21" t="s">
        <v>33</v>
      </c>
      <c r="E2784" s="22">
        <v>41954</v>
      </c>
      <c r="F2784" s="23">
        <f>Dados!$E2784</f>
        <v>41954</v>
      </c>
      <c r="G2784" s="24">
        <f t="shared" si="43"/>
        <v>41954</v>
      </c>
      <c r="H2784" s="25">
        <v>2250</v>
      </c>
      <c r="I2784" s="26" t="s">
        <v>38</v>
      </c>
    </row>
    <row r="2785" spans="1:9" x14ac:dyDescent="0.35">
      <c r="A2785" s="27" t="s">
        <v>19</v>
      </c>
      <c r="B2785" s="28" t="s">
        <v>47</v>
      </c>
      <c r="C2785" s="28" t="s">
        <v>29</v>
      </c>
      <c r="D2785" s="28" t="s">
        <v>32</v>
      </c>
      <c r="E2785" s="29">
        <v>42157</v>
      </c>
      <c r="F2785" s="30">
        <f>Dados!$E2785</f>
        <v>42157</v>
      </c>
      <c r="G2785" s="31">
        <f t="shared" si="43"/>
        <v>42157</v>
      </c>
      <c r="H2785" s="32">
        <v>3190</v>
      </c>
      <c r="I2785" s="33" t="s">
        <v>36</v>
      </c>
    </row>
    <row r="2786" spans="1:9" x14ac:dyDescent="0.35">
      <c r="A2786" s="20" t="s">
        <v>19</v>
      </c>
      <c r="B2786" s="21" t="s">
        <v>47</v>
      </c>
      <c r="C2786" s="21" t="s">
        <v>25</v>
      </c>
      <c r="D2786" s="21" t="s">
        <v>32</v>
      </c>
      <c r="E2786" s="22">
        <v>42281</v>
      </c>
      <c r="F2786" s="23">
        <f>Dados!$E2786</f>
        <v>42281</v>
      </c>
      <c r="G2786" s="24">
        <f t="shared" si="43"/>
        <v>42281</v>
      </c>
      <c r="H2786" s="25">
        <v>1740</v>
      </c>
      <c r="I2786" s="26" t="s">
        <v>39</v>
      </c>
    </row>
    <row r="2787" spans="1:9" x14ac:dyDescent="0.35">
      <c r="A2787" s="27" t="s">
        <v>18</v>
      </c>
      <c r="B2787" s="28" t="s">
        <v>49</v>
      </c>
      <c r="C2787" s="28" t="s">
        <v>26</v>
      </c>
      <c r="D2787" s="28" t="s">
        <v>33</v>
      </c>
      <c r="E2787" s="29">
        <v>42269</v>
      </c>
      <c r="F2787" s="30">
        <f>Dados!$E2787</f>
        <v>42269</v>
      </c>
      <c r="G2787" s="31">
        <f t="shared" si="43"/>
        <v>42269</v>
      </c>
      <c r="H2787" s="32">
        <v>500</v>
      </c>
      <c r="I2787" s="33" t="s">
        <v>35</v>
      </c>
    </row>
    <row r="2788" spans="1:9" x14ac:dyDescent="0.35">
      <c r="A2788" s="20" t="s">
        <v>9</v>
      </c>
      <c r="B2788" s="21" t="s">
        <v>44</v>
      </c>
      <c r="C2788" s="21" t="s">
        <v>24</v>
      </c>
      <c r="D2788" s="21" t="s">
        <v>33</v>
      </c>
      <c r="E2788" s="22">
        <v>42257</v>
      </c>
      <c r="F2788" s="23">
        <f>Dados!$E2788</f>
        <v>42257</v>
      </c>
      <c r="G2788" s="24">
        <f t="shared" si="43"/>
        <v>42257</v>
      </c>
      <c r="H2788" s="25">
        <v>400</v>
      </c>
      <c r="I2788" s="26" t="s">
        <v>35</v>
      </c>
    </row>
    <row r="2789" spans="1:9" x14ac:dyDescent="0.35">
      <c r="A2789" s="27" t="s">
        <v>7</v>
      </c>
      <c r="B2789" s="28" t="s">
        <v>50</v>
      </c>
      <c r="C2789" s="28" t="s">
        <v>28</v>
      </c>
      <c r="D2789" s="28" t="s">
        <v>33</v>
      </c>
      <c r="E2789" s="29">
        <v>42688</v>
      </c>
      <c r="F2789" s="30">
        <f>Dados!$E2789</f>
        <v>42688</v>
      </c>
      <c r="G2789" s="31">
        <f t="shared" si="43"/>
        <v>42688</v>
      </c>
      <c r="H2789" s="32">
        <v>1050</v>
      </c>
      <c r="I2789" s="33" t="s">
        <v>37</v>
      </c>
    </row>
    <row r="2790" spans="1:9" x14ac:dyDescent="0.35">
      <c r="A2790" s="20" t="s">
        <v>5</v>
      </c>
      <c r="B2790" s="21" t="s">
        <v>46</v>
      </c>
      <c r="C2790" s="21" t="s">
        <v>27</v>
      </c>
      <c r="D2790" s="21" t="s">
        <v>31</v>
      </c>
      <c r="E2790" s="22">
        <v>42250</v>
      </c>
      <c r="F2790" s="23">
        <f>Dados!$E2790</f>
        <v>42250</v>
      </c>
      <c r="G2790" s="24">
        <f t="shared" si="43"/>
        <v>42250</v>
      </c>
      <c r="H2790" s="25">
        <v>1200</v>
      </c>
      <c r="I2790" s="26" t="s">
        <v>39</v>
      </c>
    </row>
    <row r="2791" spans="1:9" x14ac:dyDescent="0.35">
      <c r="A2791" s="27" t="s">
        <v>11</v>
      </c>
      <c r="B2791" s="28" t="s">
        <v>47</v>
      </c>
      <c r="C2791" s="28" t="s">
        <v>25</v>
      </c>
      <c r="D2791" s="28" t="s">
        <v>32</v>
      </c>
      <c r="E2791" s="29">
        <v>42616</v>
      </c>
      <c r="F2791" s="30">
        <f>Dados!$E2791</f>
        <v>42616</v>
      </c>
      <c r="G2791" s="31">
        <f t="shared" si="43"/>
        <v>42616</v>
      </c>
      <c r="H2791" s="32">
        <v>2700</v>
      </c>
      <c r="I2791" s="33" t="s">
        <v>39</v>
      </c>
    </row>
    <row r="2792" spans="1:9" x14ac:dyDescent="0.35">
      <c r="A2792" s="20" t="s">
        <v>22</v>
      </c>
      <c r="B2792" s="21" t="s">
        <v>46</v>
      </c>
      <c r="C2792" s="21" t="s">
        <v>27</v>
      </c>
      <c r="D2792" s="21" t="s">
        <v>32</v>
      </c>
      <c r="E2792" s="22">
        <v>42846</v>
      </c>
      <c r="F2792" s="23">
        <f>Dados!$E2792</f>
        <v>42846</v>
      </c>
      <c r="G2792" s="24">
        <f t="shared" si="43"/>
        <v>42846</v>
      </c>
      <c r="H2792" s="25">
        <v>1900</v>
      </c>
      <c r="I2792" s="26" t="s">
        <v>37</v>
      </c>
    </row>
    <row r="2793" spans="1:9" x14ac:dyDescent="0.35">
      <c r="A2793" s="27" t="s">
        <v>21</v>
      </c>
      <c r="B2793" s="28" t="s">
        <v>48</v>
      </c>
      <c r="C2793" s="28" t="s">
        <v>24</v>
      </c>
      <c r="D2793" s="28" t="s">
        <v>34</v>
      </c>
      <c r="E2793" s="29">
        <v>41785</v>
      </c>
      <c r="F2793" s="30">
        <f>Dados!$E2793</f>
        <v>41785</v>
      </c>
      <c r="G2793" s="31">
        <f t="shared" si="43"/>
        <v>41785</v>
      </c>
      <c r="H2793" s="32">
        <v>5510</v>
      </c>
      <c r="I2793" s="33" t="s">
        <v>37</v>
      </c>
    </row>
    <row r="2794" spans="1:9" x14ac:dyDescent="0.35">
      <c r="A2794" s="20" t="s">
        <v>16</v>
      </c>
      <c r="B2794" s="21" t="s">
        <v>48</v>
      </c>
      <c r="C2794" s="21" t="s">
        <v>29</v>
      </c>
      <c r="D2794" s="21" t="s">
        <v>30</v>
      </c>
      <c r="E2794" s="22">
        <v>42146</v>
      </c>
      <c r="F2794" s="23">
        <f>Dados!$E2794</f>
        <v>42146</v>
      </c>
      <c r="G2794" s="24">
        <f t="shared" si="43"/>
        <v>42146</v>
      </c>
      <c r="H2794" s="25">
        <v>3190</v>
      </c>
      <c r="I2794" s="26" t="s">
        <v>39</v>
      </c>
    </row>
    <row r="2795" spans="1:9" x14ac:dyDescent="0.35">
      <c r="A2795" s="27" t="s">
        <v>21</v>
      </c>
      <c r="B2795" s="28" t="s">
        <v>48</v>
      </c>
      <c r="C2795" s="28" t="s">
        <v>26</v>
      </c>
      <c r="D2795" s="28" t="s">
        <v>30</v>
      </c>
      <c r="E2795" s="29">
        <v>42611</v>
      </c>
      <c r="F2795" s="30">
        <f>Dados!$E2795</f>
        <v>42611</v>
      </c>
      <c r="G2795" s="31">
        <f t="shared" si="43"/>
        <v>42611</v>
      </c>
      <c r="H2795" s="32">
        <v>1740</v>
      </c>
      <c r="I2795" s="33" t="s">
        <v>39</v>
      </c>
    </row>
    <row r="2796" spans="1:9" x14ac:dyDescent="0.35">
      <c r="A2796" s="20" t="s">
        <v>9</v>
      </c>
      <c r="B2796" s="21" t="s">
        <v>44</v>
      </c>
      <c r="C2796" s="21" t="s">
        <v>29</v>
      </c>
      <c r="D2796" s="21" t="s">
        <v>30</v>
      </c>
      <c r="E2796" s="22">
        <v>42348</v>
      </c>
      <c r="F2796" s="23">
        <f>Dados!$E2796</f>
        <v>42348</v>
      </c>
      <c r="G2796" s="24">
        <f t="shared" si="43"/>
        <v>42348</v>
      </c>
      <c r="H2796" s="25">
        <v>3230</v>
      </c>
      <c r="I2796" s="26" t="s">
        <v>39</v>
      </c>
    </row>
    <row r="2797" spans="1:9" x14ac:dyDescent="0.35">
      <c r="A2797" s="27" t="s">
        <v>16</v>
      </c>
      <c r="B2797" s="28" t="s">
        <v>44</v>
      </c>
      <c r="C2797" s="28" t="s">
        <v>25</v>
      </c>
      <c r="D2797" s="28" t="s">
        <v>31</v>
      </c>
      <c r="E2797" s="29">
        <v>42033</v>
      </c>
      <c r="F2797" s="30">
        <f>Dados!$E2797</f>
        <v>42033</v>
      </c>
      <c r="G2797" s="31">
        <f t="shared" si="43"/>
        <v>42033</v>
      </c>
      <c r="H2797" s="32">
        <v>1920</v>
      </c>
      <c r="I2797" s="33" t="s">
        <v>37</v>
      </c>
    </row>
    <row r="2798" spans="1:9" x14ac:dyDescent="0.35">
      <c r="A2798" s="20" t="s">
        <v>8</v>
      </c>
      <c r="B2798" s="21" t="s">
        <v>48</v>
      </c>
      <c r="C2798" s="21" t="s">
        <v>24</v>
      </c>
      <c r="D2798" s="21" t="s">
        <v>30</v>
      </c>
      <c r="E2798" s="22">
        <v>41722</v>
      </c>
      <c r="F2798" s="23">
        <f>Dados!$E2798</f>
        <v>41722</v>
      </c>
      <c r="G2798" s="24">
        <f t="shared" si="43"/>
        <v>41722</v>
      </c>
      <c r="H2798" s="25">
        <v>600</v>
      </c>
      <c r="I2798" s="26" t="s">
        <v>39</v>
      </c>
    </row>
    <row r="2799" spans="1:9" x14ac:dyDescent="0.35">
      <c r="A2799" s="27" t="s">
        <v>10</v>
      </c>
      <c r="B2799" s="28" t="s">
        <v>49</v>
      </c>
      <c r="C2799" s="28" t="s">
        <v>29</v>
      </c>
      <c r="D2799" s="28" t="s">
        <v>31</v>
      </c>
      <c r="E2799" s="29">
        <v>42008</v>
      </c>
      <c r="F2799" s="30">
        <f>Dados!$E2799</f>
        <v>42008</v>
      </c>
      <c r="G2799" s="31">
        <f t="shared" si="43"/>
        <v>42008</v>
      </c>
      <c r="H2799" s="32">
        <v>4060</v>
      </c>
      <c r="I2799" s="33" t="s">
        <v>38</v>
      </c>
    </row>
    <row r="2800" spans="1:9" x14ac:dyDescent="0.35">
      <c r="A2800" s="20" t="s">
        <v>16</v>
      </c>
      <c r="B2800" s="21" t="s">
        <v>49</v>
      </c>
      <c r="C2800" s="21" t="s">
        <v>27</v>
      </c>
      <c r="D2800" s="21" t="s">
        <v>32</v>
      </c>
      <c r="E2800" s="22">
        <v>42523</v>
      </c>
      <c r="F2800" s="23">
        <f>Dados!$E2800</f>
        <v>42523</v>
      </c>
      <c r="G2800" s="24">
        <f t="shared" si="43"/>
        <v>42523</v>
      </c>
      <c r="H2800" s="25">
        <v>1700</v>
      </c>
      <c r="I2800" s="26" t="s">
        <v>37</v>
      </c>
    </row>
    <row r="2801" spans="1:9" x14ac:dyDescent="0.35">
      <c r="A2801" s="27" t="s">
        <v>18</v>
      </c>
      <c r="B2801" s="28" t="s">
        <v>45</v>
      </c>
      <c r="C2801" s="28" t="s">
        <v>27</v>
      </c>
      <c r="D2801" s="28" t="s">
        <v>33</v>
      </c>
      <c r="E2801" s="29">
        <v>42233</v>
      </c>
      <c r="F2801" s="30">
        <f>Dados!$E2801</f>
        <v>42233</v>
      </c>
      <c r="G2801" s="31">
        <f t="shared" si="43"/>
        <v>42233</v>
      </c>
      <c r="H2801" s="32">
        <v>700</v>
      </c>
      <c r="I2801" s="33" t="s">
        <v>39</v>
      </c>
    </row>
    <row r="2802" spans="1:9" x14ac:dyDescent="0.35">
      <c r="A2802" s="20" t="s">
        <v>12</v>
      </c>
      <c r="B2802" s="21" t="s">
        <v>48</v>
      </c>
      <c r="C2802" s="21" t="s">
        <v>27</v>
      </c>
      <c r="D2802" s="21" t="s">
        <v>34</v>
      </c>
      <c r="E2802" s="22">
        <v>42584</v>
      </c>
      <c r="F2802" s="23">
        <f>Dados!$E2802</f>
        <v>42584</v>
      </c>
      <c r="G2802" s="24">
        <f t="shared" si="43"/>
        <v>42584</v>
      </c>
      <c r="H2802" s="25">
        <v>700</v>
      </c>
      <c r="I2802" s="26" t="s">
        <v>37</v>
      </c>
    </row>
    <row r="2803" spans="1:9" x14ac:dyDescent="0.35">
      <c r="A2803" s="27" t="s">
        <v>5</v>
      </c>
      <c r="B2803" s="28" t="s">
        <v>49</v>
      </c>
      <c r="C2803" s="28" t="s">
        <v>24</v>
      </c>
      <c r="D2803" s="28" t="s">
        <v>31</v>
      </c>
      <c r="E2803" s="29">
        <v>42826</v>
      </c>
      <c r="F2803" s="30">
        <f>Dados!$E2803</f>
        <v>42826</v>
      </c>
      <c r="G2803" s="31">
        <f t="shared" si="43"/>
        <v>42826</v>
      </c>
      <c r="H2803" s="32">
        <v>4000</v>
      </c>
      <c r="I2803" s="33" t="s">
        <v>39</v>
      </c>
    </row>
    <row r="2804" spans="1:9" x14ac:dyDescent="0.35">
      <c r="A2804" s="20" t="s">
        <v>11</v>
      </c>
      <c r="B2804" s="21" t="s">
        <v>45</v>
      </c>
      <c r="C2804" s="21" t="s">
        <v>24</v>
      </c>
      <c r="D2804" s="21" t="s">
        <v>30</v>
      </c>
      <c r="E2804" s="22">
        <v>42635</v>
      </c>
      <c r="F2804" s="23">
        <f>Dados!$E2804</f>
        <v>42635</v>
      </c>
      <c r="G2804" s="24">
        <f t="shared" si="43"/>
        <v>42635</v>
      </c>
      <c r="H2804" s="25">
        <v>290</v>
      </c>
      <c r="I2804" s="26" t="s">
        <v>35</v>
      </c>
    </row>
    <row r="2805" spans="1:9" x14ac:dyDescent="0.35">
      <c r="A2805" s="27" t="s">
        <v>6</v>
      </c>
      <c r="B2805" s="28" t="s">
        <v>48</v>
      </c>
      <c r="C2805" s="28" t="s">
        <v>25</v>
      </c>
      <c r="D2805" s="28" t="s">
        <v>34</v>
      </c>
      <c r="E2805" s="29">
        <v>42655</v>
      </c>
      <c r="F2805" s="30">
        <f>Dados!$E2805</f>
        <v>42655</v>
      </c>
      <c r="G2805" s="31">
        <f t="shared" si="43"/>
        <v>42655</v>
      </c>
      <c r="H2805" s="32">
        <v>240</v>
      </c>
      <c r="I2805" s="33" t="s">
        <v>37</v>
      </c>
    </row>
    <row r="2806" spans="1:9" x14ac:dyDescent="0.35">
      <c r="A2806" s="20" t="s">
        <v>15</v>
      </c>
      <c r="B2806" s="21" t="s">
        <v>48</v>
      </c>
      <c r="C2806" s="21" t="s">
        <v>25</v>
      </c>
      <c r="D2806" s="21" t="s">
        <v>31</v>
      </c>
      <c r="E2806" s="22">
        <v>42613</v>
      </c>
      <c r="F2806" s="23">
        <f>Dados!$E2806</f>
        <v>42613</v>
      </c>
      <c r="G2806" s="24">
        <f t="shared" si="43"/>
        <v>42613</v>
      </c>
      <c r="H2806" s="25">
        <v>800</v>
      </c>
      <c r="I2806" s="26" t="s">
        <v>39</v>
      </c>
    </row>
    <row r="2807" spans="1:9" x14ac:dyDescent="0.35">
      <c r="A2807" s="27" t="s">
        <v>7</v>
      </c>
      <c r="B2807" s="28" t="s">
        <v>49</v>
      </c>
      <c r="C2807" s="28" t="s">
        <v>28</v>
      </c>
      <c r="D2807" s="28" t="s">
        <v>34</v>
      </c>
      <c r="E2807" s="29">
        <v>42745</v>
      </c>
      <c r="F2807" s="30">
        <f>Dados!$E2807</f>
        <v>42745</v>
      </c>
      <c r="G2807" s="31">
        <f t="shared" si="43"/>
        <v>42745</v>
      </c>
      <c r="H2807" s="32">
        <v>5510</v>
      </c>
      <c r="I2807" s="33" t="s">
        <v>39</v>
      </c>
    </row>
    <row r="2808" spans="1:9" x14ac:dyDescent="0.35">
      <c r="A2808" s="20" t="s">
        <v>19</v>
      </c>
      <c r="B2808" s="21" t="s">
        <v>45</v>
      </c>
      <c r="C2808" s="21" t="s">
        <v>29</v>
      </c>
      <c r="D2808" s="21" t="s">
        <v>34</v>
      </c>
      <c r="E2808" s="22">
        <v>42814</v>
      </c>
      <c r="F2808" s="23">
        <f>Dados!$E2808</f>
        <v>42814</v>
      </c>
      <c r="G2808" s="24">
        <f t="shared" si="43"/>
        <v>42814</v>
      </c>
      <c r="H2808" s="25">
        <v>1450</v>
      </c>
      <c r="I2808" s="26" t="s">
        <v>39</v>
      </c>
    </row>
    <row r="2809" spans="1:9" x14ac:dyDescent="0.35">
      <c r="A2809" s="27" t="s">
        <v>12</v>
      </c>
      <c r="B2809" s="28" t="s">
        <v>44</v>
      </c>
      <c r="C2809" s="28" t="s">
        <v>27</v>
      </c>
      <c r="D2809" s="28" t="s">
        <v>31</v>
      </c>
      <c r="E2809" s="29">
        <v>42431</v>
      </c>
      <c r="F2809" s="30">
        <f>Dados!$E2809</f>
        <v>42431</v>
      </c>
      <c r="G2809" s="31">
        <f t="shared" si="43"/>
        <v>42431</v>
      </c>
      <c r="H2809" s="32">
        <v>3000</v>
      </c>
      <c r="I2809" s="33" t="s">
        <v>39</v>
      </c>
    </row>
    <row r="2810" spans="1:9" x14ac:dyDescent="0.35">
      <c r="A2810" s="20" t="s">
        <v>10</v>
      </c>
      <c r="B2810" s="21" t="s">
        <v>44</v>
      </c>
      <c r="C2810" s="21" t="s">
        <v>27</v>
      </c>
      <c r="D2810" s="21" t="s">
        <v>34</v>
      </c>
      <c r="E2810" s="22">
        <v>42870</v>
      </c>
      <c r="F2810" s="23">
        <f>Dados!$E2810</f>
        <v>42870</v>
      </c>
      <c r="G2810" s="24">
        <f t="shared" si="43"/>
        <v>42870</v>
      </c>
      <c r="H2810" s="25">
        <v>1200</v>
      </c>
      <c r="I2810" s="26" t="s">
        <v>39</v>
      </c>
    </row>
    <row r="2811" spans="1:9" x14ac:dyDescent="0.35">
      <c r="A2811" s="27" t="s">
        <v>6</v>
      </c>
      <c r="B2811" s="28" t="s">
        <v>46</v>
      </c>
      <c r="C2811" s="28" t="s">
        <v>28</v>
      </c>
      <c r="D2811" s="28" t="s">
        <v>34</v>
      </c>
      <c r="E2811" s="29">
        <v>42006</v>
      </c>
      <c r="F2811" s="30">
        <f>Dados!$E2811</f>
        <v>42006</v>
      </c>
      <c r="G2811" s="31">
        <f t="shared" si="43"/>
        <v>42006</v>
      </c>
      <c r="H2811" s="32">
        <v>4080</v>
      </c>
      <c r="I2811" s="33" t="s">
        <v>39</v>
      </c>
    </row>
    <row r="2812" spans="1:9" x14ac:dyDescent="0.35">
      <c r="A2812" s="20" t="s">
        <v>19</v>
      </c>
      <c r="B2812" s="21" t="s">
        <v>47</v>
      </c>
      <c r="C2812" s="21" t="s">
        <v>24</v>
      </c>
      <c r="D2812" s="21" t="s">
        <v>32</v>
      </c>
      <c r="E2812" s="22">
        <v>41740</v>
      </c>
      <c r="F2812" s="23">
        <f>Dados!$E2812</f>
        <v>41740</v>
      </c>
      <c r="G2812" s="24">
        <f t="shared" si="43"/>
        <v>41740</v>
      </c>
      <c r="H2812" s="25">
        <v>2800</v>
      </c>
      <c r="I2812" s="26" t="s">
        <v>39</v>
      </c>
    </row>
    <row r="2813" spans="1:9" x14ac:dyDescent="0.35">
      <c r="A2813" s="27" t="s">
        <v>7</v>
      </c>
      <c r="B2813" s="28" t="s">
        <v>48</v>
      </c>
      <c r="C2813" s="28" t="s">
        <v>25</v>
      </c>
      <c r="D2813" s="28" t="s">
        <v>31</v>
      </c>
      <c r="E2813" s="29">
        <v>42818</v>
      </c>
      <c r="F2813" s="30">
        <f>Dados!$E2813</f>
        <v>42818</v>
      </c>
      <c r="G2813" s="31">
        <f t="shared" si="43"/>
        <v>42818</v>
      </c>
      <c r="H2813" s="32">
        <v>680</v>
      </c>
      <c r="I2813" s="33" t="s">
        <v>38</v>
      </c>
    </row>
    <row r="2814" spans="1:9" x14ac:dyDescent="0.35">
      <c r="A2814" s="20" t="s">
        <v>8</v>
      </c>
      <c r="B2814" s="21" t="s">
        <v>47</v>
      </c>
      <c r="C2814" s="21" t="s">
        <v>24</v>
      </c>
      <c r="D2814" s="21" t="s">
        <v>33</v>
      </c>
      <c r="E2814" s="22">
        <v>42144</v>
      </c>
      <c r="F2814" s="23">
        <f>Dados!$E2814</f>
        <v>42144</v>
      </c>
      <c r="G2814" s="24">
        <f t="shared" si="43"/>
        <v>42144</v>
      </c>
      <c r="H2814" s="25">
        <v>2320</v>
      </c>
      <c r="I2814" s="26" t="s">
        <v>35</v>
      </c>
    </row>
    <row r="2815" spans="1:9" x14ac:dyDescent="0.35">
      <c r="A2815" s="27" t="s">
        <v>6</v>
      </c>
      <c r="B2815" s="28" t="s">
        <v>44</v>
      </c>
      <c r="C2815" s="28" t="s">
        <v>27</v>
      </c>
      <c r="D2815" s="28" t="s">
        <v>33</v>
      </c>
      <c r="E2815" s="29">
        <v>42708</v>
      </c>
      <c r="F2815" s="30">
        <f>Dados!$E2815</f>
        <v>42708</v>
      </c>
      <c r="G2815" s="31">
        <f t="shared" si="43"/>
        <v>42708</v>
      </c>
      <c r="H2815" s="32">
        <v>1870</v>
      </c>
      <c r="I2815" s="33" t="s">
        <v>38</v>
      </c>
    </row>
    <row r="2816" spans="1:9" x14ac:dyDescent="0.35">
      <c r="A2816" s="20" t="s">
        <v>14</v>
      </c>
      <c r="B2816" s="21" t="s">
        <v>45</v>
      </c>
      <c r="C2816" s="21" t="s">
        <v>25</v>
      </c>
      <c r="D2816" s="21" t="s">
        <v>34</v>
      </c>
      <c r="E2816" s="22">
        <v>42522</v>
      </c>
      <c r="F2816" s="23">
        <f>Dados!$E2816</f>
        <v>42522</v>
      </c>
      <c r="G2816" s="24">
        <f t="shared" si="43"/>
        <v>42522</v>
      </c>
      <c r="H2816" s="25">
        <v>1500</v>
      </c>
      <c r="I2816" s="26" t="s">
        <v>36</v>
      </c>
    </row>
    <row r="2817" spans="1:9" x14ac:dyDescent="0.35">
      <c r="A2817" s="27" t="s">
        <v>22</v>
      </c>
      <c r="B2817" s="28" t="s">
        <v>47</v>
      </c>
      <c r="C2817" s="28" t="s">
        <v>29</v>
      </c>
      <c r="D2817" s="28" t="s">
        <v>31</v>
      </c>
      <c r="E2817" s="29">
        <v>42786</v>
      </c>
      <c r="F2817" s="30">
        <f>Dados!$E2817</f>
        <v>42786</v>
      </c>
      <c r="G2817" s="31">
        <f t="shared" si="43"/>
        <v>42786</v>
      </c>
      <c r="H2817" s="32">
        <v>2160</v>
      </c>
      <c r="I2817" s="33" t="s">
        <v>37</v>
      </c>
    </row>
    <row r="2818" spans="1:9" x14ac:dyDescent="0.35">
      <c r="A2818" s="20" t="s">
        <v>19</v>
      </c>
      <c r="B2818" s="21" t="s">
        <v>46</v>
      </c>
      <c r="C2818" s="21" t="s">
        <v>27</v>
      </c>
      <c r="D2818" s="21" t="s">
        <v>34</v>
      </c>
      <c r="E2818" s="22">
        <v>41850</v>
      </c>
      <c r="F2818" s="23">
        <f>Dados!$E2818</f>
        <v>41850</v>
      </c>
      <c r="G2818" s="24">
        <f t="shared" ref="G2818:G2881" si="44">E2818</f>
        <v>41850</v>
      </c>
      <c r="H2818" s="25">
        <v>580</v>
      </c>
      <c r="I2818" s="26" t="s">
        <v>35</v>
      </c>
    </row>
    <row r="2819" spans="1:9" x14ac:dyDescent="0.35">
      <c r="A2819" s="27" t="s">
        <v>21</v>
      </c>
      <c r="B2819" s="28" t="s">
        <v>44</v>
      </c>
      <c r="C2819" s="28" t="s">
        <v>28</v>
      </c>
      <c r="D2819" s="28" t="s">
        <v>33</v>
      </c>
      <c r="E2819" s="29">
        <v>42412</v>
      </c>
      <c r="F2819" s="30">
        <f>Dados!$E2819</f>
        <v>42412</v>
      </c>
      <c r="G2819" s="31">
        <f t="shared" si="44"/>
        <v>42412</v>
      </c>
      <c r="H2819" s="32">
        <v>750</v>
      </c>
      <c r="I2819" s="33" t="s">
        <v>36</v>
      </c>
    </row>
    <row r="2820" spans="1:9" x14ac:dyDescent="0.35">
      <c r="A2820" s="20" t="s">
        <v>10</v>
      </c>
      <c r="B2820" s="21" t="s">
        <v>50</v>
      </c>
      <c r="C2820" s="21" t="s">
        <v>24</v>
      </c>
      <c r="D2820" s="21" t="s">
        <v>32</v>
      </c>
      <c r="E2820" s="22">
        <v>41643</v>
      </c>
      <c r="F2820" s="23">
        <f>Dados!$E2820</f>
        <v>41643</v>
      </c>
      <c r="G2820" s="24">
        <f t="shared" si="44"/>
        <v>41643</v>
      </c>
      <c r="H2820" s="25">
        <v>600</v>
      </c>
      <c r="I2820" s="26" t="s">
        <v>35</v>
      </c>
    </row>
    <row r="2821" spans="1:9" x14ac:dyDescent="0.35">
      <c r="A2821" s="27" t="s">
        <v>22</v>
      </c>
      <c r="B2821" s="28" t="s">
        <v>46</v>
      </c>
      <c r="C2821" s="28" t="s">
        <v>29</v>
      </c>
      <c r="D2821" s="28" t="s">
        <v>34</v>
      </c>
      <c r="E2821" s="29">
        <v>42813</v>
      </c>
      <c r="F2821" s="30">
        <f>Dados!$E2821</f>
        <v>42813</v>
      </c>
      <c r="G2821" s="31">
        <f t="shared" si="44"/>
        <v>42813</v>
      </c>
      <c r="H2821" s="32">
        <v>1200</v>
      </c>
      <c r="I2821" s="33" t="s">
        <v>39</v>
      </c>
    </row>
    <row r="2822" spans="1:9" x14ac:dyDescent="0.35">
      <c r="A2822" s="20" t="s">
        <v>14</v>
      </c>
      <c r="B2822" s="21" t="s">
        <v>46</v>
      </c>
      <c r="C2822" s="21" t="s">
        <v>24</v>
      </c>
      <c r="D2822" s="21" t="s">
        <v>31</v>
      </c>
      <c r="E2822" s="22">
        <v>42440</v>
      </c>
      <c r="F2822" s="23">
        <f>Dados!$E2822</f>
        <v>42440</v>
      </c>
      <c r="G2822" s="24">
        <f t="shared" si="44"/>
        <v>42440</v>
      </c>
      <c r="H2822" s="25">
        <v>1450</v>
      </c>
      <c r="I2822" s="26" t="s">
        <v>39</v>
      </c>
    </row>
    <row r="2823" spans="1:9" x14ac:dyDescent="0.35">
      <c r="A2823" s="27" t="s">
        <v>21</v>
      </c>
      <c r="B2823" s="28" t="s">
        <v>47</v>
      </c>
      <c r="C2823" s="28" t="s">
        <v>28</v>
      </c>
      <c r="D2823" s="28" t="s">
        <v>31</v>
      </c>
      <c r="E2823" s="29">
        <v>42373</v>
      </c>
      <c r="F2823" s="30">
        <f>Dados!$E2823</f>
        <v>42373</v>
      </c>
      <c r="G2823" s="31">
        <f t="shared" si="44"/>
        <v>42373</v>
      </c>
      <c r="H2823" s="32">
        <v>1400</v>
      </c>
      <c r="I2823" s="33" t="s">
        <v>37</v>
      </c>
    </row>
    <row r="2824" spans="1:9" x14ac:dyDescent="0.35">
      <c r="A2824" s="20" t="s">
        <v>22</v>
      </c>
      <c r="B2824" s="21" t="s">
        <v>50</v>
      </c>
      <c r="C2824" s="21" t="s">
        <v>29</v>
      </c>
      <c r="D2824" s="21" t="s">
        <v>34</v>
      </c>
      <c r="E2824" s="22">
        <v>41888</v>
      </c>
      <c r="F2824" s="23">
        <f>Dados!$E2824</f>
        <v>41888</v>
      </c>
      <c r="G2824" s="24">
        <f t="shared" si="44"/>
        <v>41888</v>
      </c>
      <c r="H2824" s="25">
        <v>750</v>
      </c>
      <c r="I2824" s="26" t="s">
        <v>36</v>
      </c>
    </row>
    <row r="2825" spans="1:9" x14ac:dyDescent="0.35">
      <c r="A2825" s="27" t="s">
        <v>10</v>
      </c>
      <c r="B2825" s="28" t="s">
        <v>49</v>
      </c>
      <c r="C2825" s="28" t="s">
        <v>25</v>
      </c>
      <c r="D2825" s="28" t="s">
        <v>33</v>
      </c>
      <c r="E2825" s="29">
        <v>41743</v>
      </c>
      <c r="F2825" s="30">
        <f>Dados!$E2825</f>
        <v>41743</v>
      </c>
      <c r="G2825" s="31">
        <f t="shared" si="44"/>
        <v>41743</v>
      </c>
      <c r="H2825" s="32">
        <v>3120</v>
      </c>
      <c r="I2825" s="33" t="s">
        <v>39</v>
      </c>
    </row>
    <row r="2826" spans="1:9" x14ac:dyDescent="0.35">
      <c r="A2826" s="20" t="s">
        <v>5</v>
      </c>
      <c r="B2826" s="21" t="s">
        <v>45</v>
      </c>
      <c r="C2826" s="21" t="s">
        <v>25</v>
      </c>
      <c r="D2826" s="21" t="s">
        <v>34</v>
      </c>
      <c r="E2826" s="22">
        <v>42448</v>
      </c>
      <c r="F2826" s="23">
        <f>Dados!$E2826</f>
        <v>42448</v>
      </c>
      <c r="G2826" s="24">
        <f t="shared" si="44"/>
        <v>42448</v>
      </c>
      <c r="H2826" s="25">
        <v>2700</v>
      </c>
      <c r="I2826" s="26" t="s">
        <v>36</v>
      </c>
    </row>
    <row r="2827" spans="1:9" x14ac:dyDescent="0.35">
      <c r="A2827" s="27" t="s">
        <v>15</v>
      </c>
      <c r="B2827" s="28" t="s">
        <v>50</v>
      </c>
      <c r="C2827" s="28" t="s">
        <v>28</v>
      </c>
      <c r="D2827" s="28" t="s">
        <v>30</v>
      </c>
      <c r="E2827" s="29">
        <v>42153</v>
      </c>
      <c r="F2827" s="30">
        <f>Dados!$E2827</f>
        <v>42153</v>
      </c>
      <c r="G2827" s="31">
        <f t="shared" si="44"/>
        <v>42153</v>
      </c>
      <c r="H2827" s="32">
        <v>3770</v>
      </c>
      <c r="I2827" s="33" t="s">
        <v>39</v>
      </c>
    </row>
    <row r="2828" spans="1:9" x14ac:dyDescent="0.35">
      <c r="A2828" s="20" t="s">
        <v>16</v>
      </c>
      <c r="B2828" s="21" t="s">
        <v>44</v>
      </c>
      <c r="C2828" s="21" t="s">
        <v>27</v>
      </c>
      <c r="D2828" s="21" t="s">
        <v>33</v>
      </c>
      <c r="E2828" s="22">
        <v>42828</v>
      </c>
      <c r="F2828" s="23">
        <f>Dados!$E2828</f>
        <v>42828</v>
      </c>
      <c r="G2828" s="24">
        <f t="shared" si="44"/>
        <v>42828</v>
      </c>
      <c r="H2828" s="25">
        <v>4080</v>
      </c>
      <c r="I2828" s="26" t="s">
        <v>36</v>
      </c>
    </row>
    <row r="2829" spans="1:9" x14ac:dyDescent="0.35">
      <c r="A2829" s="27" t="s">
        <v>22</v>
      </c>
      <c r="B2829" s="28" t="s">
        <v>44</v>
      </c>
      <c r="C2829" s="28" t="s">
        <v>25</v>
      </c>
      <c r="D2829" s="28" t="s">
        <v>30</v>
      </c>
      <c r="E2829" s="29">
        <v>42145</v>
      </c>
      <c r="F2829" s="30">
        <f>Dados!$E2829</f>
        <v>42145</v>
      </c>
      <c r="G2829" s="31">
        <f t="shared" si="44"/>
        <v>42145</v>
      </c>
      <c r="H2829" s="32">
        <v>2000</v>
      </c>
      <c r="I2829" s="33" t="s">
        <v>37</v>
      </c>
    </row>
    <row r="2830" spans="1:9" x14ac:dyDescent="0.35">
      <c r="A2830" s="20" t="s">
        <v>13</v>
      </c>
      <c r="B2830" s="21" t="s">
        <v>46</v>
      </c>
      <c r="C2830" s="21" t="s">
        <v>25</v>
      </c>
      <c r="D2830" s="21" t="s">
        <v>31</v>
      </c>
      <c r="E2830" s="22">
        <v>42532</v>
      </c>
      <c r="F2830" s="23">
        <f>Dados!$E2830</f>
        <v>42532</v>
      </c>
      <c r="G2830" s="24">
        <f t="shared" si="44"/>
        <v>42532</v>
      </c>
      <c r="H2830" s="25">
        <v>4560</v>
      </c>
      <c r="I2830" s="26" t="s">
        <v>39</v>
      </c>
    </row>
    <row r="2831" spans="1:9" x14ac:dyDescent="0.35">
      <c r="A2831" s="27" t="s">
        <v>6</v>
      </c>
      <c r="B2831" s="28" t="s">
        <v>46</v>
      </c>
      <c r="C2831" s="28" t="s">
        <v>29</v>
      </c>
      <c r="D2831" s="28" t="s">
        <v>32</v>
      </c>
      <c r="E2831" s="29">
        <v>41944</v>
      </c>
      <c r="F2831" s="30">
        <f>Dados!$E2831</f>
        <v>41944</v>
      </c>
      <c r="G2831" s="31">
        <f t="shared" si="44"/>
        <v>41944</v>
      </c>
      <c r="H2831" s="32">
        <v>5220</v>
      </c>
      <c r="I2831" s="33" t="s">
        <v>36</v>
      </c>
    </row>
    <row r="2832" spans="1:9" x14ac:dyDescent="0.35">
      <c r="A2832" s="20" t="s">
        <v>17</v>
      </c>
      <c r="B2832" s="21" t="s">
        <v>44</v>
      </c>
      <c r="C2832" s="21" t="s">
        <v>28</v>
      </c>
      <c r="D2832" s="21" t="s">
        <v>34</v>
      </c>
      <c r="E2832" s="22">
        <v>42659</v>
      </c>
      <c r="F2832" s="23">
        <f>Dados!$E2832</f>
        <v>42659</v>
      </c>
      <c r="G2832" s="24">
        <f t="shared" si="44"/>
        <v>42659</v>
      </c>
      <c r="H2832" s="25">
        <v>900</v>
      </c>
      <c r="I2832" s="26" t="s">
        <v>39</v>
      </c>
    </row>
    <row r="2833" spans="1:9" x14ac:dyDescent="0.35">
      <c r="A2833" s="27" t="s">
        <v>8</v>
      </c>
      <c r="B2833" s="28" t="s">
        <v>45</v>
      </c>
      <c r="C2833" s="28" t="s">
        <v>28</v>
      </c>
      <c r="D2833" s="28" t="s">
        <v>30</v>
      </c>
      <c r="E2833" s="29">
        <v>42902</v>
      </c>
      <c r="F2833" s="30">
        <f>Dados!$E2833</f>
        <v>42902</v>
      </c>
      <c r="G2833" s="31">
        <f t="shared" si="44"/>
        <v>42902</v>
      </c>
      <c r="H2833" s="32">
        <v>3770</v>
      </c>
      <c r="I2833" s="33" t="s">
        <v>39</v>
      </c>
    </row>
    <row r="2834" spans="1:9" x14ac:dyDescent="0.35">
      <c r="A2834" s="20" t="s">
        <v>8</v>
      </c>
      <c r="B2834" s="21" t="s">
        <v>49</v>
      </c>
      <c r="C2834" s="21" t="s">
        <v>26</v>
      </c>
      <c r="D2834" s="21" t="s">
        <v>31</v>
      </c>
      <c r="E2834" s="22">
        <v>41735</v>
      </c>
      <c r="F2834" s="23">
        <f>Dados!$E2834</f>
        <v>41735</v>
      </c>
      <c r="G2834" s="24">
        <f t="shared" si="44"/>
        <v>41735</v>
      </c>
      <c r="H2834" s="25">
        <v>510</v>
      </c>
      <c r="I2834" s="26" t="s">
        <v>37</v>
      </c>
    </row>
    <row r="2835" spans="1:9" x14ac:dyDescent="0.35">
      <c r="A2835" s="27" t="s">
        <v>18</v>
      </c>
      <c r="B2835" s="28" t="s">
        <v>45</v>
      </c>
      <c r="C2835" s="28" t="s">
        <v>26</v>
      </c>
      <c r="D2835" s="28" t="s">
        <v>30</v>
      </c>
      <c r="E2835" s="29">
        <v>42387</v>
      </c>
      <c r="F2835" s="30">
        <f>Dados!$E2835</f>
        <v>42387</v>
      </c>
      <c r="G2835" s="31">
        <f t="shared" si="44"/>
        <v>42387</v>
      </c>
      <c r="H2835" s="32">
        <v>290</v>
      </c>
      <c r="I2835" s="33" t="s">
        <v>39</v>
      </c>
    </row>
    <row r="2836" spans="1:9" x14ac:dyDescent="0.35">
      <c r="A2836" s="20" t="s">
        <v>7</v>
      </c>
      <c r="B2836" s="21" t="s">
        <v>44</v>
      </c>
      <c r="C2836" s="21" t="s">
        <v>29</v>
      </c>
      <c r="D2836" s="21" t="s">
        <v>32</v>
      </c>
      <c r="E2836" s="22">
        <v>42444</v>
      </c>
      <c r="F2836" s="23">
        <f>Dados!$E2836</f>
        <v>42444</v>
      </c>
      <c r="G2836" s="24">
        <f t="shared" si="44"/>
        <v>42444</v>
      </c>
      <c r="H2836" s="25">
        <v>1200</v>
      </c>
      <c r="I2836" s="26" t="s">
        <v>38</v>
      </c>
    </row>
    <row r="2837" spans="1:9" x14ac:dyDescent="0.35">
      <c r="A2837" s="27" t="s">
        <v>8</v>
      </c>
      <c r="B2837" s="28" t="s">
        <v>44</v>
      </c>
      <c r="C2837" s="28" t="s">
        <v>26</v>
      </c>
      <c r="D2837" s="28" t="s">
        <v>31</v>
      </c>
      <c r="E2837" s="29">
        <v>41998</v>
      </c>
      <c r="F2837" s="30">
        <f>Dados!$E2837</f>
        <v>41998</v>
      </c>
      <c r="G2837" s="31">
        <f t="shared" si="44"/>
        <v>41998</v>
      </c>
      <c r="H2837" s="32">
        <v>3150</v>
      </c>
      <c r="I2837" s="33" t="s">
        <v>37</v>
      </c>
    </row>
    <row r="2838" spans="1:9" x14ac:dyDescent="0.35">
      <c r="A2838" s="20" t="s">
        <v>9</v>
      </c>
      <c r="B2838" s="21" t="s">
        <v>45</v>
      </c>
      <c r="C2838" s="21" t="s">
        <v>26</v>
      </c>
      <c r="D2838" s="21" t="s">
        <v>30</v>
      </c>
      <c r="E2838" s="22">
        <v>42313</v>
      </c>
      <c r="F2838" s="23">
        <f>Dados!$E2838</f>
        <v>42313</v>
      </c>
      <c r="G2838" s="24">
        <f t="shared" si="44"/>
        <v>42313</v>
      </c>
      <c r="H2838" s="25">
        <v>2380</v>
      </c>
      <c r="I2838" s="26" t="s">
        <v>39</v>
      </c>
    </row>
    <row r="2839" spans="1:9" x14ac:dyDescent="0.35">
      <c r="A2839" s="27" t="s">
        <v>11</v>
      </c>
      <c r="B2839" s="28" t="s">
        <v>49</v>
      </c>
      <c r="C2839" s="28" t="s">
        <v>27</v>
      </c>
      <c r="D2839" s="28" t="s">
        <v>34</v>
      </c>
      <c r="E2839" s="29">
        <v>41702</v>
      </c>
      <c r="F2839" s="30">
        <f>Dados!$E2839</f>
        <v>41702</v>
      </c>
      <c r="G2839" s="31">
        <f t="shared" si="44"/>
        <v>41702</v>
      </c>
      <c r="H2839" s="32">
        <v>4640</v>
      </c>
      <c r="I2839" s="33" t="s">
        <v>38</v>
      </c>
    </row>
    <row r="2840" spans="1:9" x14ac:dyDescent="0.35">
      <c r="A2840" s="20" t="s">
        <v>16</v>
      </c>
      <c r="B2840" s="21" t="s">
        <v>50</v>
      </c>
      <c r="C2840" s="21" t="s">
        <v>29</v>
      </c>
      <c r="D2840" s="21" t="s">
        <v>32</v>
      </c>
      <c r="E2840" s="22">
        <v>42211</v>
      </c>
      <c r="F2840" s="23">
        <f>Dados!$E2840</f>
        <v>42211</v>
      </c>
      <c r="G2840" s="24">
        <f t="shared" si="44"/>
        <v>42211</v>
      </c>
      <c r="H2840" s="25">
        <v>6650</v>
      </c>
      <c r="I2840" s="26" t="s">
        <v>39</v>
      </c>
    </row>
    <row r="2841" spans="1:9" x14ac:dyDescent="0.35">
      <c r="A2841" s="27" t="s">
        <v>13</v>
      </c>
      <c r="B2841" s="28" t="s">
        <v>46</v>
      </c>
      <c r="C2841" s="28" t="s">
        <v>27</v>
      </c>
      <c r="D2841" s="28" t="s">
        <v>34</v>
      </c>
      <c r="E2841" s="29">
        <v>42245</v>
      </c>
      <c r="F2841" s="30">
        <f>Dados!$E2841</f>
        <v>42245</v>
      </c>
      <c r="G2841" s="31">
        <f t="shared" si="44"/>
        <v>42245</v>
      </c>
      <c r="H2841" s="32">
        <v>2890</v>
      </c>
      <c r="I2841" s="33" t="s">
        <v>39</v>
      </c>
    </row>
    <row r="2842" spans="1:9" x14ac:dyDescent="0.35">
      <c r="A2842" s="20" t="s">
        <v>15</v>
      </c>
      <c r="B2842" s="21" t="s">
        <v>47</v>
      </c>
      <c r="C2842" s="21" t="s">
        <v>25</v>
      </c>
      <c r="D2842" s="21" t="s">
        <v>32</v>
      </c>
      <c r="E2842" s="22">
        <v>42094</v>
      </c>
      <c r="F2842" s="23">
        <f>Dados!$E2842</f>
        <v>42094</v>
      </c>
      <c r="G2842" s="24">
        <f t="shared" si="44"/>
        <v>42094</v>
      </c>
      <c r="H2842" s="25">
        <v>1200</v>
      </c>
      <c r="I2842" s="26" t="s">
        <v>36</v>
      </c>
    </row>
    <row r="2843" spans="1:9" x14ac:dyDescent="0.35">
      <c r="A2843" s="27" t="s">
        <v>13</v>
      </c>
      <c r="B2843" s="28" t="s">
        <v>50</v>
      </c>
      <c r="C2843" s="28" t="s">
        <v>26</v>
      </c>
      <c r="D2843" s="28" t="s">
        <v>32</v>
      </c>
      <c r="E2843" s="29">
        <v>42075</v>
      </c>
      <c r="F2843" s="30">
        <f>Dados!$E2843</f>
        <v>42075</v>
      </c>
      <c r="G2843" s="31">
        <f t="shared" si="44"/>
        <v>42075</v>
      </c>
      <c r="H2843" s="32">
        <v>4060</v>
      </c>
      <c r="I2843" s="33" t="s">
        <v>39</v>
      </c>
    </row>
    <row r="2844" spans="1:9" x14ac:dyDescent="0.35">
      <c r="A2844" s="20" t="s">
        <v>13</v>
      </c>
      <c r="B2844" s="21" t="s">
        <v>47</v>
      </c>
      <c r="C2844" s="21" t="s">
        <v>29</v>
      </c>
      <c r="D2844" s="21" t="s">
        <v>34</v>
      </c>
      <c r="E2844" s="22">
        <v>42852</v>
      </c>
      <c r="F2844" s="23">
        <f>Dados!$E2844</f>
        <v>42852</v>
      </c>
      <c r="G2844" s="24">
        <f t="shared" si="44"/>
        <v>42852</v>
      </c>
      <c r="H2844" s="25">
        <v>2450</v>
      </c>
      <c r="I2844" s="26" t="s">
        <v>39</v>
      </c>
    </row>
    <row r="2845" spans="1:9" x14ac:dyDescent="0.35">
      <c r="A2845" s="27" t="s">
        <v>15</v>
      </c>
      <c r="B2845" s="28" t="s">
        <v>49</v>
      </c>
      <c r="C2845" s="28" t="s">
        <v>25</v>
      </c>
      <c r="D2845" s="28" t="s">
        <v>31</v>
      </c>
      <c r="E2845" s="29">
        <v>42428</v>
      </c>
      <c r="F2845" s="30">
        <f>Dados!$E2845</f>
        <v>42428</v>
      </c>
      <c r="G2845" s="31">
        <f t="shared" si="44"/>
        <v>42428</v>
      </c>
      <c r="H2845" s="32">
        <v>3000</v>
      </c>
      <c r="I2845" s="33" t="s">
        <v>37</v>
      </c>
    </row>
    <row r="2846" spans="1:9" x14ac:dyDescent="0.35">
      <c r="A2846" s="20" t="s">
        <v>8</v>
      </c>
      <c r="B2846" s="21" t="s">
        <v>50</v>
      </c>
      <c r="C2846" s="21" t="s">
        <v>24</v>
      </c>
      <c r="D2846" s="21" t="s">
        <v>34</v>
      </c>
      <c r="E2846" s="22">
        <v>42441</v>
      </c>
      <c r="F2846" s="23">
        <f>Dados!$E2846</f>
        <v>42441</v>
      </c>
      <c r="G2846" s="24">
        <f t="shared" si="44"/>
        <v>42441</v>
      </c>
      <c r="H2846" s="25">
        <v>2890</v>
      </c>
      <c r="I2846" s="26" t="s">
        <v>36</v>
      </c>
    </row>
    <row r="2847" spans="1:9" x14ac:dyDescent="0.35">
      <c r="A2847" s="27" t="s">
        <v>12</v>
      </c>
      <c r="B2847" s="28" t="s">
        <v>48</v>
      </c>
      <c r="C2847" s="28" t="s">
        <v>26</v>
      </c>
      <c r="D2847" s="28" t="s">
        <v>33</v>
      </c>
      <c r="E2847" s="29">
        <v>42082</v>
      </c>
      <c r="F2847" s="30">
        <f>Dados!$E2847</f>
        <v>42082</v>
      </c>
      <c r="G2847" s="31">
        <f t="shared" si="44"/>
        <v>42082</v>
      </c>
      <c r="H2847" s="32">
        <v>3480</v>
      </c>
      <c r="I2847" s="33" t="s">
        <v>36</v>
      </c>
    </row>
    <row r="2848" spans="1:9" x14ac:dyDescent="0.35">
      <c r="A2848" s="20" t="s">
        <v>13</v>
      </c>
      <c r="B2848" s="21" t="s">
        <v>48</v>
      </c>
      <c r="C2848" s="21" t="s">
        <v>27</v>
      </c>
      <c r="D2848" s="21" t="s">
        <v>34</v>
      </c>
      <c r="E2848" s="22">
        <v>42224</v>
      </c>
      <c r="F2848" s="23">
        <f>Dados!$E2848</f>
        <v>42224</v>
      </c>
      <c r="G2848" s="24">
        <f t="shared" si="44"/>
        <v>42224</v>
      </c>
      <c r="H2848" s="25">
        <v>2040</v>
      </c>
      <c r="I2848" s="26" t="s">
        <v>39</v>
      </c>
    </row>
    <row r="2849" spans="1:9" x14ac:dyDescent="0.35">
      <c r="A2849" s="27" t="s">
        <v>7</v>
      </c>
      <c r="B2849" s="28" t="s">
        <v>48</v>
      </c>
      <c r="C2849" s="28" t="s">
        <v>26</v>
      </c>
      <c r="D2849" s="28" t="s">
        <v>32</v>
      </c>
      <c r="E2849" s="29">
        <v>42705</v>
      </c>
      <c r="F2849" s="30">
        <f>Dados!$E2849</f>
        <v>42705</v>
      </c>
      <c r="G2849" s="31">
        <f t="shared" si="44"/>
        <v>42705</v>
      </c>
      <c r="H2849" s="32">
        <v>4350</v>
      </c>
      <c r="I2849" s="33" t="s">
        <v>37</v>
      </c>
    </row>
    <row r="2850" spans="1:9" x14ac:dyDescent="0.35">
      <c r="A2850" s="20" t="s">
        <v>12</v>
      </c>
      <c r="B2850" s="21" t="s">
        <v>47</v>
      </c>
      <c r="C2850" s="21" t="s">
        <v>28</v>
      </c>
      <c r="D2850" s="21" t="s">
        <v>31</v>
      </c>
      <c r="E2850" s="22">
        <v>42349</v>
      </c>
      <c r="F2850" s="23">
        <f>Dados!$E2850</f>
        <v>42349</v>
      </c>
      <c r="G2850" s="24">
        <f t="shared" si="44"/>
        <v>42349</v>
      </c>
      <c r="H2850" s="25">
        <v>480</v>
      </c>
      <c r="I2850" s="26" t="s">
        <v>38</v>
      </c>
    </row>
    <row r="2851" spans="1:9" x14ac:dyDescent="0.35">
      <c r="A2851" s="27" t="s">
        <v>20</v>
      </c>
      <c r="B2851" s="28" t="s">
        <v>47</v>
      </c>
      <c r="C2851" s="28" t="s">
        <v>25</v>
      </c>
      <c r="D2851" s="28" t="s">
        <v>31</v>
      </c>
      <c r="E2851" s="29">
        <v>42132</v>
      </c>
      <c r="F2851" s="30">
        <f>Dados!$E2851</f>
        <v>42132</v>
      </c>
      <c r="G2851" s="31">
        <f t="shared" si="44"/>
        <v>42132</v>
      </c>
      <c r="H2851" s="32">
        <v>1400</v>
      </c>
      <c r="I2851" s="33" t="s">
        <v>36</v>
      </c>
    </row>
    <row r="2852" spans="1:9" x14ac:dyDescent="0.35">
      <c r="A2852" s="20" t="s">
        <v>14</v>
      </c>
      <c r="B2852" s="21" t="s">
        <v>47</v>
      </c>
      <c r="C2852" s="21" t="s">
        <v>27</v>
      </c>
      <c r="D2852" s="21" t="s">
        <v>30</v>
      </c>
      <c r="E2852" s="22">
        <v>42512</v>
      </c>
      <c r="F2852" s="23">
        <f>Dados!$E2852</f>
        <v>42512</v>
      </c>
      <c r="G2852" s="24">
        <f t="shared" si="44"/>
        <v>42512</v>
      </c>
      <c r="H2852" s="25">
        <v>1190</v>
      </c>
      <c r="I2852" s="26" t="s">
        <v>36</v>
      </c>
    </row>
    <row r="2853" spans="1:9" x14ac:dyDescent="0.35">
      <c r="A2853" s="27" t="s">
        <v>23</v>
      </c>
      <c r="B2853" s="28" t="s">
        <v>48</v>
      </c>
      <c r="C2853" s="28" t="s">
        <v>25</v>
      </c>
      <c r="D2853" s="28" t="s">
        <v>33</v>
      </c>
      <c r="E2853" s="29">
        <v>41845</v>
      </c>
      <c r="F2853" s="30">
        <f>Dados!$E2853</f>
        <v>41845</v>
      </c>
      <c r="G2853" s="31">
        <f t="shared" si="44"/>
        <v>41845</v>
      </c>
      <c r="H2853" s="32">
        <v>1700</v>
      </c>
      <c r="I2853" s="33" t="s">
        <v>37</v>
      </c>
    </row>
    <row r="2854" spans="1:9" x14ac:dyDescent="0.35">
      <c r="A2854" s="20" t="s">
        <v>18</v>
      </c>
      <c r="B2854" s="21" t="s">
        <v>49</v>
      </c>
      <c r="C2854" s="21" t="s">
        <v>24</v>
      </c>
      <c r="D2854" s="21" t="s">
        <v>33</v>
      </c>
      <c r="E2854" s="22">
        <v>42365</v>
      </c>
      <c r="F2854" s="23">
        <f>Dados!$E2854</f>
        <v>42365</v>
      </c>
      <c r="G2854" s="24">
        <f t="shared" si="44"/>
        <v>42365</v>
      </c>
      <c r="H2854" s="25">
        <v>680</v>
      </c>
      <c r="I2854" s="26" t="s">
        <v>39</v>
      </c>
    </row>
    <row r="2855" spans="1:9" x14ac:dyDescent="0.35">
      <c r="A2855" s="27" t="s">
        <v>10</v>
      </c>
      <c r="B2855" s="28" t="s">
        <v>47</v>
      </c>
      <c r="C2855" s="28" t="s">
        <v>28</v>
      </c>
      <c r="D2855" s="28" t="s">
        <v>31</v>
      </c>
      <c r="E2855" s="29">
        <v>42573</v>
      </c>
      <c r="F2855" s="30">
        <f>Dados!$E2855</f>
        <v>42573</v>
      </c>
      <c r="G2855" s="31">
        <f t="shared" si="44"/>
        <v>42573</v>
      </c>
      <c r="H2855" s="32">
        <v>3600</v>
      </c>
      <c r="I2855" s="33" t="s">
        <v>39</v>
      </c>
    </row>
    <row r="2856" spans="1:9" x14ac:dyDescent="0.35">
      <c r="A2856" s="20" t="s">
        <v>11</v>
      </c>
      <c r="B2856" s="21" t="s">
        <v>46</v>
      </c>
      <c r="C2856" s="21" t="s">
        <v>26</v>
      </c>
      <c r="D2856" s="21" t="s">
        <v>33</v>
      </c>
      <c r="E2856" s="22">
        <v>42568</v>
      </c>
      <c r="F2856" s="23">
        <f>Dados!$E2856</f>
        <v>42568</v>
      </c>
      <c r="G2856" s="24">
        <f t="shared" si="44"/>
        <v>42568</v>
      </c>
      <c r="H2856" s="25">
        <v>1920</v>
      </c>
      <c r="I2856" s="26" t="s">
        <v>39</v>
      </c>
    </row>
    <row r="2857" spans="1:9" x14ac:dyDescent="0.35">
      <c r="A2857" s="27" t="s">
        <v>9</v>
      </c>
      <c r="B2857" s="28" t="s">
        <v>44</v>
      </c>
      <c r="C2857" s="28" t="s">
        <v>29</v>
      </c>
      <c r="D2857" s="28" t="s">
        <v>30</v>
      </c>
      <c r="E2857" s="29">
        <v>42419</v>
      </c>
      <c r="F2857" s="30">
        <f>Dados!$E2857</f>
        <v>42419</v>
      </c>
      <c r="G2857" s="31">
        <f t="shared" si="44"/>
        <v>42419</v>
      </c>
      <c r="H2857" s="32">
        <v>2850</v>
      </c>
      <c r="I2857" s="33" t="s">
        <v>38</v>
      </c>
    </row>
    <row r="2858" spans="1:9" x14ac:dyDescent="0.35">
      <c r="A2858" s="20" t="s">
        <v>9</v>
      </c>
      <c r="B2858" s="21" t="s">
        <v>47</v>
      </c>
      <c r="C2858" s="21" t="s">
        <v>27</v>
      </c>
      <c r="D2858" s="21" t="s">
        <v>34</v>
      </c>
      <c r="E2858" s="22">
        <v>42803</v>
      </c>
      <c r="F2858" s="23">
        <f>Dados!$E2858</f>
        <v>42803</v>
      </c>
      <c r="G2858" s="24">
        <f t="shared" si="44"/>
        <v>42803</v>
      </c>
      <c r="H2858" s="25">
        <v>600</v>
      </c>
      <c r="I2858" s="26" t="s">
        <v>38</v>
      </c>
    </row>
    <row r="2859" spans="1:9" x14ac:dyDescent="0.35">
      <c r="A2859" s="27" t="s">
        <v>20</v>
      </c>
      <c r="B2859" s="28" t="s">
        <v>46</v>
      </c>
      <c r="C2859" s="28" t="s">
        <v>27</v>
      </c>
      <c r="D2859" s="28" t="s">
        <v>31</v>
      </c>
      <c r="E2859" s="29">
        <v>42627</v>
      </c>
      <c r="F2859" s="30">
        <f>Dados!$E2859</f>
        <v>42627</v>
      </c>
      <c r="G2859" s="31">
        <f t="shared" si="44"/>
        <v>42627</v>
      </c>
      <c r="H2859" s="32">
        <v>2400</v>
      </c>
      <c r="I2859" s="33" t="s">
        <v>38</v>
      </c>
    </row>
    <row r="2860" spans="1:9" x14ac:dyDescent="0.35">
      <c r="A2860" s="20" t="s">
        <v>13</v>
      </c>
      <c r="B2860" s="21" t="s">
        <v>50</v>
      </c>
      <c r="C2860" s="21" t="s">
        <v>25</v>
      </c>
      <c r="D2860" s="21" t="s">
        <v>30</v>
      </c>
      <c r="E2860" s="22">
        <v>41731</v>
      </c>
      <c r="F2860" s="23">
        <f>Dados!$E2860</f>
        <v>41731</v>
      </c>
      <c r="G2860" s="24">
        <f t="shared" si="44"/>
        <v>41731</v>
      </c>
      <c r="H2860" s="25">
        <v>3840</v>
      </c>
      <c r="I2860" s="26" t="s">
        <v>39</v>
      </c>
    </row>
    <row r="2861" spans="1:9" x14ac:dyDescent="0.35">
      <c r="A2861" s="27" t="s">
        <v>13</v>
      </c>
      <c r="B2861" s="28" t="s">
        <v>46</v>
      </c>
      <c r="C2861" s="28" t="s">
        <v>24</v>
      </c>
      <c r="D2861" s="28" t="s">
        <v>34</v>
      </c>
      <c r="E2861" s="29">
        <v>42650</v>
      </c>
      <c r="F2861" s="30">
        <f>Dados!$E2861</f>
        <v>42650</v>
      </c>
      <c r="G2861" s="31">
        <f t="shared" si="44"/>
        <v>42650</v>
      </c>
      <c r="H2861" s="32">
        <v>2700</v>
      </c>
      <c r="I2861" s="33" t="s">
        <v>35</v>
      </c>
    </row>
    <row r="2862" spans="1:9" x14ac:dyDescent="0.35">
      <c r="A2862" s="20" t="s">
        <v>13</v>
      </c>
      <c r="B2862" s="21" t="s">
        <v>48</v>
      </c>
      <c r="C2862" s="21" t="s">
        <v>29</v>
      </c>
      <c r="D2862" s="21" t="s">
        <v>30</v>
      </c>
      <c r="E2862" s="22">
        <v>41753</v>
      </c>
      <c r="F2862" s="23">
        <f>Dados!$E2862</f>
        <v>41753</v>
      </c>
      <c r="G2862" s="24">
        <f t="shared" si="44"/>
        <v>41753</v>
      </c>
      <c r="H2862" s="25">
        <v>1360</v>
      </c>
      <c r="I2862" s="26" t="s">
        <v>36</v>
      </c>
    </row>
    <row r="2863" spans="1:9" x14ac:dyDescent="0.35">
      <c r="A2863" s="27" t="s">
        <v>17</v>
      </c>
      <c r="B2863" s="28" t="s">
        <v>49</v>
      </c>
      <c r="C2863" s="28" t="s">
        <v>26</v>
      </c>
      <c r="D2863" s="28" t="s">
        <v>34</v>
      </c>
      <c r="E2863" s="29">
        <v>42826</v>
      </c>
      <c r="F2863" s="30">
        <f>Dados!$E2863</f>
        <v>42826</v>
      </c>
      <c r="G2863" s="31">
        <f t="shared" si="44"/>
        <v>42826</v>
      </c>
      <c r="H2863" s="32">
        <v>1530</v>
      </c>
      <c r="I2863" s="33" t="s">
        <v>39</v>
      </c>
    </row>
    <row r="2864" spans="1:9" x14ac:dyDescent="0.35">
      <c r="A2864" s="20" t="s">
        <v>21</v>
      </c>
      <c r="B2864" s="21" t="s">
        <v>45</v>
      </c>
      <c r="C2864" s="21" t="s">
        <v>29</v>
      </c>
      <c r="D2864" s="21" t="s">
        <v>34</v>
      </c>
      <c r="E2864" s="22">
        <v>41998</v>
      </c>
      <c r="F2864" s="23">
        <f>Dados!$E2864</f>
        <v>41998</v>
      </c>
      <c r="G2864" s="24">
        <f t="shared" si="44"/>
        <v>41998</v>
      </c>
      <c r="H2864" s="25">
        <v>1200</v>
      </c>
      <c r="I2864" s="26" t="s">
        <v>39</v>
      </c>
    </row>
    <row r="2865" spans="1:9" x14ac:dyDescent="0.35">
      <c r="A2865" s="27" t="s">
        <v>6</v>
      </c>
      <c r="B2865" s="28" t="s">
        <v>47</v>
      </c>
      <c r="C2865" s="28" t="s">
        <v>26</v>
      </c>
      <c r="D2865" s="28" t="s">
        <v>34</v>
      </c>
      <c r="E2865" s="29">
        <v>42904</v>
      </c>
      <c r="F2865" s="30">
        <f>Dados!$E2865</f>
        <v>42904</v>
      </c>
      <c r="G2865" s="31">
        <f t="shared" si="44"/>
        <v>42904</v>
      </c>
      <c r="H2865" s="32">
        <v>2100</v>
      </c>
      <c r="I2865" s="33" t="s">
        <v>39</v>
      </c>
    </row>
    <row r="2866" spans="1:9" x14ac:dyDescent="0.35">
      <c r="A2866" s="20" t="s">
        <v>19</v>
      </c>
      <c r="B2866" s="21" t="s">
        <v>49</v>
      </c>
      <c r="C2866" s="21" t="s">
        <v>26</v>
      </c>
      <c r="D2866" s="21" t="s">
        <v>31</v>
      </c>
      <c r="E2866" s="22">
        <v>42878</v>
      </c>
      <c r="F2866" s="23">
        <f>Dados!$E2866</f>
        <v>42878</v>
      </c>
      <c r="G2866" s="24">
        <f t="shared" si="44"/>
        <v>42878</v>
      </c>
      <c r="H2866" s="25">
        <v>4560</v>
      </c>
      <c r="I2866" s="26" t="s">
        <v>35</v>
      </c>
    </row>
    <row r="2867" spans="1:9" x14ac:dyDescent="0.35">
      <c r="A2867" s="27" t="s">
        <v>20</v>
      </c>
      <c r="B2867" s="28" t="s">
        <v>47</v>
      </c>
      <c r="C2867" s="28" t="s">
        <v>26</v>
      </c>
      <c r="D2867" s="28" t="s">
        <v>34</v>
      </c>
      <c r="E2867" s="29">
        <v>42650</v>
      </c>
      <c r="F2867" s="30">
        <f>Dados!$E2867</f>
        <v>42650</v>
      </c>
      <c r="G2867" s="31">
        <f t="shared" si="44"/>
        <v>42650</v>
      </c>
      <c r="H2867" s="32">
        <v>1360</v>
      </c>
      <c r="I2867" s="33" t="s">
        <v>39</v>
      </c>
    </row>
    <row r="2868" spans="1:9" x14ac:dyDescent="0.35">
      <c r="A2868" s="20" t="s">
        <v>19</v>
      </c>
      <c r="B2868" s="21" t="s">
        <v>44</v>
      </c>
      <c r="C2868" s="21" t="s">
        <v>27</v>
      </c>
      <c r="D2868" s="21" t="s">
        <v>33</v>
      </c>
      <c r="E2868" s="22">
        <v>42454</v>
      </c>
      <c r="F2868" s="23">
        <f>Dados!$E2868</f>
        <v>42454</v>
      </c>
      <c r="G2868" s="24">
        <f t="shared" si="44"/>
        <v>42454</v>
      </c>
      <c r="H2868" s="25">
        <v>870</v>
      </c>
      <c r="I2868" s="26" t="s">
        <v>39</v>
      </c>
    </row>
    <row r="2869" spans="1:9" x14ac:dyDescent="0.35">
      <c r="A2869" s="27" t="s">
        <v>11</v>
      </c>
      <c r="B2869" s="28" t="s">
        <v>44</v>
      </c>
      <c r="C2869" s="28" t="s">
        <v>28</v>
      </c>
      <c r="D2869" s="28" t="s">
        <v>34</v>
      </c>
      <c r="E2869" s="29">
        <v>41877</v>
      </c>
      <c r="F2869" s="30">
        <f>Dados!$E2869</f>
        <v>41877</v>
      </c>
      <c r="G2869" s="31">
        <f t="shared" si="44"/>
        <v>41877</v>
      </c>
      <c r="H2869" s="32">
        <v>600</v>
      </c>
      <c r="I2869" s="33" t="s">
        <v>35</v>
      </c>
    </row>
    <row r="2870" spans="1:9" x14ac:dyDescent="0.35">
      <c r="A2870" s="20" t="s">
        <v>13</v>
      </c>
      <c r="B2870" s="21" t="s">
        <v>44</v>
      </c>
      <c r="C2870" s="21" t="s">
        <v>26</v>
      </c>
      <c r="D2870" s="21" t="s">
        <v>30</v>
      </c>
      <c r="E2870" s="22">
        <v>42323</v>
      </c>
      <c r="F2870" s="23">
        <f>Dados!$E2870</f>
        <v>42323</v>
      </c>
      <c r="G2870" s="24">
        <f t="shared" si="44"/>
        <v>42323</v>
      </c>
      <c r="H2870" s="25">
        <v>1600</v>
      </c>
      <c r="I2870" s="26" t="s">
        <v>35</v>
      </c>
    </row>
    <row r="2871" spans="1:9" x14ac:dyDescent="0.35">
      <c r="A2871" s="27" t="s">
        <v>17</v>
      </c>
      <c r="B2871" s="28" t="s">
        <v>49</v>
      </c>
      <c r="C2871" s="28" t="s">
        <v>28</v>
      </c>
      <c r="D2871" s="28" t="s">
        <v>32</v>
      </c>
      <c r="E2871" s="29">
        <v>42067</v>
      </c>
      <c r="F2871" s="30">
        <f>Dados!$E2871</f>
        <v>42067</v>
      </c>
      <c r="G2871" s="31">
        <f t="shared" si="44"/>
        <v>42067</v>
      </c>
      <c r="H2871" s="32">
        <v>1700</v>
      </c>
      <c r="I2871" s="33" t="s">
        <v>39</v>
      </c>
    </row>
    <row r="2872" spans="1:9" x14ac:dyDescent="0.35">
      <c r="A2872" s="20" t="s">
        <v>14</v>
      </c>
      <c r="B2872" s="21" t="s">
        <v>47</v>
      </c>
      <c r="C2872" s="21" t="s">
        <v>25</v>
      </c>
      <c r="D2872" s="21" t="s">
        <v>34</v>
      </c>
      <c r="E2872" s="22">
        <v>42006</v>
      </c>
      <c r="F2872" s="23">
        <f>Dados!$E2872</f>
        <v>42006</v>
      </c>
      <c r="G2872" s="24">
        <f t="shared" si="44"/>
        <v>42006</v>
      </c>
      <c r="H2872" s="25">
        <v>4320</v>
      </c>
      <c r="I2872" s="26" t="s">
        <v>38</v>
      </c>
    </row>
    <row r="2873" spans="1:9" x14ac:dyDescent="0.35">
      <c r="A2873" s="27" t="s">
        <v>9</v>
      </c>
      <c r="B2873" s="28" t="s">
        <v>45</v>
      </c>
      <c r="C2873" s="28" t="s">
        <v>24</v>
      </c>
      <c r="D2873" s="28" t="s">
        <v>33</v>
      </c>
      <c r="E2873" s="29">
        <v>42456</v>
      </c>
      <c r="F2873" s="30">
        <f>Dados!$E2873</f>
        <v>42456</v>
      </c>
      <c r="G2873" s="31">
        <f t="shared" si="44"/>
        <v>42456</v>
      </c>
      <c r="H2873" s="32">
        <v>1920</v>
      </c>
      <c r="I2873" s="33" t="s">
        <v>35</v>
      </c>
    </row>
    <row r="2874" spans="1:9" x14ac:dyDescent="0.35">
      <c r="A2874" s="20" t="s">
        <v>13</v>
      </c>
      <c r="B2874" s="21" t="s">
        <v>46</v>
      </c>
      <c r="C2874" s="21" t="s">
        <v>26</v>
      </c>
      <c r="D2874" s="21" t="s">
        <v>31</v>
      </c>
      <c r="E2874" s="22">
        <v>42057</v>
      </c>
      <c r="F2874" s="23">
        <f>Dados!$E2874</f>
        <v>42057</v>
      </c>
      <c r="G2874" s="24">
        <f t="shared" si="44"/>
        <v>42057</v>
      </c>
      <c r="H2874" s="25">
        <v>2380</v>
      </c>
      <c r="I2874" s="26" t="s">
        <v>39</v>
      </c>
    </row>
    <row r="2875" spans="1:9" x14ac:dyDescent="0.35">
      <c r="A2875" s="27" t="s">
        <v>8</v>
      </c>
      <c r="B2875" s="28" t="s">
        <v>50</v>
      </c>
      <c r="C2875" s="28" t="s">
        <v>29</v>
      </c>
      <c r="D2875" s="28" t="s">
        <v>30</v>
      </c>
      <c r="E2875" s="29">
        <v>41933</v>
      </c>
      <c r="F2875" s="30">
        <f>Dados!$E2875</f>
        <v>41933</v>
      </c>
      <c r="G2875" s="31">
        <f t="shared" si="44"/>
        <v>41933</v>
      </c>
      <c r="H2875" s="32">
        <v>4080</v>
      </c>
      <c r="I2875" s="33" t="s">
        <v>39</v>
      </c>
    </row>
    <row r="2876" spans="1:9" x14ac:dyDescent="0.35">
      <c r="A2876" s="20" t="s">
        <v>8</v>
      </c>
      <c r="B2876" s="21" t="s">
        <v>50</v>
      </c>
      <c r="C2876" s="21" t="s">
        <v>24</v>
      </c>
      <c r="D2876" s="21" t="s">
        <v>34</v>
      </c>
      <c r="E2876" s="22">
        <v>42135</v>
      </c>
      <c r="F2876" s="23">
        <f>Dados!$E2876</f>
        <v>42135</v>
      </c>
      <c r="G2876" s="24">
        <f t="shared" si="44"/>
        <v>42135</v>
      </c>
      <c r="H2876" s="25">
        <v>1400</v>
      </c>
      <c r="I2876" s="26" t="s">
        <v>39</v>
      </c>
    </row>
    <row r="2877" spans="1:9" x14ac:dyDescent="0.35">
      <c r="A2877" s="27" t="s">
        <v>23</v>
      </c>
      <c r="B2877" s="28" t="s">
        <v>49</v>
      </c>
      <c r="C2877" s="28" t="s">
        <v>29</v>
      </c>
      <c r="D2877" s="28" t="s">
        <v>31</v>
      </c>
      <c r="E2877" s="29">
        <v>41716</v>
      </c>
      <c r="F2877" s="30">
        <f>Dados!$E2877</f>
        <v>41716</v>
      </c>
      <c r="G2877" s="31">
        <f t="shared" si="44"/>
        <v>41716</v>
      </c>
      <c r="H2877" s="32">
        <v>600</v>
      </c>
      <c r="I2877" s="33" t="s">
        <v>35</v>
      </c>
    </row>
    <row r="2878" spans="1:9" x14ac:dyDescent="0.35">
      <c r="A2878" s="20" t="s">
        <v>6</v>
      </c>
      <c r="B2878" s="21" t="s">
        <v>48</v>
      </c>
      <c r="C2878" s="21" t="s">
        <v>25</v>
      </c>
      <c r="D2878" s="21" t="s">
        <v>31</v>
      </c>
      <c r="E2878" s="22">
        <v>41762</v>
      </c>
      <c r="F2878" s="23">
        <f>Dados!$E2878</f>
        <v>41762</v>
      </c>
      <c r="G2878" s="24">
        <f t="shared" si="44"/>
        <v>41762</v>
      </c>
      <c r="H2878" s="25">
        <v>400</v>
      </c>
      <c r="I2878" s="26" t="s">
        <v>36</v>
      </c>
    </row>
    <row r="2879" spans="1:9" x14ac:dyDescent="0.35">
      <c r="A2879" s="27" t="s">
        <v>17</v>
      </c>
      <c r="B2879" s="28" t="s">
        <v>46</v>
      </c>
      <c r="C2879" s="28" t="s">
        <v>25</v>
      </c>
      <c r="D2879" s="28" t="s">
        <v>30</v>
      </c>
      <c r="E2879" s="29">
        <v>42186</v>
      </c>
      <c r="F2879" s="30">
        <f>Dados!$E2879</f>
        <v>42186</v>
      </c>
      <c r="G2879" s="31">
        <f t="shared" si="44"/>
        <v>42186</v>
      </c>
      <c r="H2879" s="32">
        <v>6650</v>
      </c>
      <c r="I2879" s="33" t="s">
        <v>37</v>
      </c>
    </row>
    <row r="2880" spans="1:9" x14ac:dyDescent="0.35">
      <c r="A2880" s="20" t="s">
        <v>10</v>
      </c>
      <c r="B2880" s="21" t="s">
        <v>44</v>
      </c>
      <c r="C2880" s="21" t="s">
        <v>24</v>
      </c>
      <c r="D2880" s="21" t="s">
        <v>31</v>
      </c>
      <c r="E2880" s="22">
        <v>42201</v>
      </c>
      <c r="F2880" s="23">
        <f>Dados!$E2880</f>
        <v>42201</v>
      </c>
      <c r="G2880" s="24">
        <f t="shared" si="44"/>
        <v>42201</v>
      </c>
      <c r="H2880" s="25">
        <v>1000</v>
      </c>
      <c r="I2880" s="26" t="s">
        <v>38</v>
      </c>
    </row>
    <row r="2881" spans="1:9" x14ac:dyDescent="0.35">
      <c r="A2881" s="27" t="s">
        <v>20</v>
      </c>
      <c r="B2881" s="28" t="s">
        <v>44</v>
      </c>
      <c r="C2881" s="28" t="s">
        <v>25</v>
      </c>
      <c r="D2881" s="28" t="s">
        <v>31</v>
      </c>
      <c r="E2881" s="29">
        <v>42644</v>
      </c>
      <c r="F2881" s="30">
        <f>Dados!$E2881</f>
        <v>42644</v>
      </c>
      <c r="G2881" s="31">
        <f t="shared" si="44"/>
        <v>42644</v>
      </c>
      <c r="H2881" s="32">
        <v>900</v>
      </c>
      <c r="I2881" s="33" t="s">
        <v>35</v>
      </c>
    </row>
    <row r="2882" spans="1:9" x14ac:dyDescent="0.35">
      <c r="A2882" s="20" t="s">
        <v>8</v>
      </c>
      <c r="B2882" s="21" t="s">
        <v>47</v>
      </c>
      <c r="C2882" s="21" t="s">
        <v>25</v>
      </c>
      <c r="D2882" s="21" t="s">
        <v>31</v>
      </c>
      <c r="E2882" s="22">
        <v>42851</v>
      </c>
      <c r="F2882" s="23">
        <f>Dados!$E2882</f>
        <v>42851</v>
      </c>
      <c r="G2882" s="24">
        <f t="shared" ref="G2882:G2945" si="45">E2882</f>
        <v>42851</v>
      </c>
      <c r="H2882" s="25">
        <v>2800</v>
      </c>
      <c r="I2882" s="26" t="s">
        <v>36</v>
      </c>
    </row>
    <row r="2883" spans="1:9" x14ac:dyDescent="0.35">
      <c r="A2883" s="27" t="s">
        <v>11</v>
      </c>
      <c r="B2883" s="28" t="s">
        <v>45</v>
      </c>
      <c r="C2883" s="28" t="s">
        <v>26</v>
      </c>
      <c r="D2883" s="28" t="s">
        <v>30</v>
      </c>
      <c r="E2883" s="29">
        <v>42402</v>
      </c>
      <c r="F2883" s="30">
        <f>Dados!$E2883</f>
        <v>42402</v>
      </c>
      <c r="G2883" s="31">
        <f t="shared" si="45"/>
        <v>42402</v>
      </c>
      <c r="H2883" s="32">
        <v>2900</v>
      </c>
      <c r="I2883" s="33" t="s">
        <v>39</v>
      </c>
    </row>
    <row r="2884" spans="1:9" x14ac:dyDescent="0.35">
      <c r="A2884" s="20" t="s">
        <v>6</v>
      </c>
      <c r="B2884" s="21" t="s">
        <v>46</v>
      </c>
      <c r="C2884" s="21" t="s">
        <v>27</v>
      </c>
      <c r="D2884" s="21" t="s">
        <v>30</v>
      </c>
      <c r="E2884" s="22">
        <v>42759</v>
      </c>
      <c r="F2884" s="23">
        <f>Dados!$E2884</f>
        <v>42759</v>
      </c>
      <c r="G2884" s="24">
        <f t="shared" si="45"/>
        <v>42759</v>
      </c>
      <c r="H2884" s="25">
        <v>3120</v>
      </c>
      <c r="I2884" s="26" t="s">
        <v>39</v>
      </c>
    </row>
    <row r="2885" spans="1:9" x14ac:dyDescent="0.35">
      <c r="A2885" s="27" t="s">
        <v>12</v>
      </c>
      <c r="B2885" s="28" t="s">
        <v>46</v>
      </c>
      <c r="C2885" s="28" t="s">
        <v>24</v>
      </c>
      <c r="D2885" s="28" t="s">
        <v>33</v>
      </c>
      <c r="E2885" s="29">
        <v>42114</v>
      </c>
      <c r="F2885" s="30">
        <f>Dados!$E2885</f>
        <v>42114</v>
      </c>
      <c r="G2885" s="31">
        <f t="shared" si="45"/>
        <v>42114</v>
      </c>
      <c r="H2885" s="32">
        <v>1350</v>
      </c>
      <c r="I2885" s="33" t="s">
        <v>37</v>
      </c>
    </row>
    <row r="2886" spans="1:9" x14ac:dyDescent="0.35">
      <c r="A2886" s="20" t="s">
        <v>17</v>
      </c>
      <c r="B2886" s="21" t="s">
        <v>50</v>
      </c>
      <c r="C2886" s="21" t="s">
        <v>28</v>
      </c>
      <c r="D2886" s="21" t="s">
        <v>33</v>
      </c>
      <c r="E2886" s="22">
        <v>42070</v>
      </c>
      <c r="F2886" s="23">
        <f>Dados!$E2886</f>
        <v>42070</v>
      </c>
      <c r="G2886" s="24">
        <f t="shared" si="45"/>
        <v>42070</v>
      </c>
      <c r="H2886" s="25">
        <v>400</v>
      </c>
      <c r="I2886" s="26" t="s">
        <v>35</v>
      </c>
    </row>
    <row r="2887" spans="1:9" x14ac:dyDescent="0.35">
      <c r="A2887" s="27" t="s">
        <v>8</v>
      </c>
      <c r="B2887" s="28" t="s">
        <v>44</v>
      </c>
      <c r="C2887" s="28" t="s">
        <v>29</v>
      </c>
      <c r="D2887" s="28" t="s">
        <v>32</v>
      </c>
      <c r="E2887" s="29">
        <v>42822</v>
      </c>
      <c r="F2887" s="30">
        <f>Dados!$E2887</f>
        <v>42822</v>
      </c>
      <c r="G2887" s="31">
        <f t="shared" si="45"/>
        <v>42822</v>
      </c>
      <c r="H2887" s="32">
        <v>1300</v>
      </c>
      <c r="I2887" s="33" t="s">
        <v>39</v>
      </c>
    </row>
    <row r="2888" spans="1:9" x14ac:dyDescent="0.35">
      <c r="A2888" s="20" t="s">
        <v>18</v>
      </c>
      <c r="B2888" s="21" t="s">
        <v>50</v>
      </c>
      <c r="C2888" s="21" t="s">
        <v>25</v>
      </c>
      <c r="D2888" s="21" t="s">
        <v>34</v>
      </c>
      <c r="E2888" s="22">
        <v>42239</v>
      </c>
      <c r="F2888" s="23">
        <f>Dados!$E2888</f>
        <v>42239</v>
      </c>
      <c r="G2888" s="24">
        <f t="shared" si="45"/>
        <v>42239</v>
      </c>
      <c r="H2888" s="25">
        <v>3850</v>
      </c>
      <c r="I2888" s="26" t="s">
        <v>38</v>
      </c>
    </row>
    <row r="2889" spans="1:9" x14ac:dyDescent="0.35">
      <c r="A2889" s="27" t="s">
        <v>11</v>
      </c>
      <c r="B2889" s="28" t="s">
        <v>46</v>
      </c>
      <c r="C2889" s="28" t="s">
        <v>29</v>
      </c>
      <c r="D2889" s="28" t="s">
        <v>34</v>
      </c>
      <c r="E2889" s="29">
        <v>41856</v>
      </c>
      <c r="F2889" s="30">
        <f>Dados!$E2889</f>
        <v>41856</v>
      </c>
      <c r="G2889" s="31">
        <f t="shared" si="45"/>
        <v>41856</v>
      </c>
      <c r="H2889" s="32">
        <v>2900</v>
      </c>
      <c r="I2889" s="33" t="s">
        <v>38</v>
      </c>
    </row>
    <row r="2890" spans="1:9" x14ac:dyDescent="0.35">
      <c r="A2890" s="20" t="s">
        <v>9</v>
      </c>
      <c r="B2890" s="21" t="s">
        <v>50</v>
      </c>
      <c r="C2890" s="21" t="s">
        <v>24</v>
      </c>
      <c r="D2890" s="21" t="s">
        <v>33</v>
      </c>
      <c r="E2890" s="22">
        <v>41752</v>
      </c>
      <c r="F2890" s="23">
        <f>Dados!$E2890</f>
        <v>41752</v>
      </c>
      <c r="G2890" s="24">
        <f t="shared" si="45"/>
        <v>41752</v>
      </c>
      <c r="H2890" s="25">
        <v>1400</v>
      </c>
      <c r="I2890" s="26" t="s">
        <v>39</v>
      </c>
    </row>
    <row r="2891" spans="1:9" x14ac:dyDescent="0.35">
      <c r="A2891" s="27" t="s">
        <v>23</v>
      </c>
      <c r="B2891" s="28" t="s">
        <v>44</v>
      </c>
      <c r="C2891" s="28" t="s">
        <v>29</v>
      </c>
      <c r="D2891" s="28" t="s">
        <v>32</v>
      </c>
      <c r="E2891" s="29">
        <v>42912</v>
      </c>
      <c r="F2891" s="30">
        <f>Dados!$E2891</f>
        <v>42912</v>
      </c>
      <c r="G2891" s="31">
        <f t="shared" si="45"/>
        <v>42912</v>
      </c>
      <c r="H2891" s="32">
        <v>4350</v>
      </c>
      <c r="I2891" s="33" t="s">
        <v>39</v>
      </c>
    </row>
    <row r="2892" spans="1:9" x14ac:dyDescent="0.35">
      <c r="A2892" s="20" t="s">
        <v>7</v>
      </c>
      <c r="B2892" s="21" t="s">
        <v>47</v>
      </c>
      <c r="C2892" s="21" t="s">
        <v>25</v>
      </c>
      <c r="D2892" s="21" t="s">
        <v>32</v>
      </c>
      <c r="E2892" s="22">
        <v>42068</v>
      </c>
      <c r="F2892" s="23">
        <f>Dados!$E2892</f>
        <v>42068</v>
      </c>
      <c r="G2892" s="24">
        <f t="shared" si="45"/>
        <v>42068</v>
      </c>
      <c r="H2892" s="25">
        <v>600</v>
      </c>
      <c r="I2892" s="26" t="s">
        <v>39</v>
      </c>
    </row>
    <row r="2893" spans="1:9" x14ac:dyDescent="0.35">
      <c r="A2893" s="27" t="s">
        <v>6</v>
      </c>
      <c r="B2893" s="28" t="s">
        <v>48</v>
      </c>
      <c r="C2893" s="28" t="s">
        <v>24</v>
      </c>
      <c r="D2893" s="28" t="s">
        <v>34</v>
      </c>
      <c r="E2893" s="29">
        <v>42377</v>
      </c>
      <c r="F2893" s="30">
        <f>Dados!$E2893</f>
        <v>42377</v>
      </c>
      <c r="G2893" s="31">
        <f t="shared" si="45"/>
        <v>42377</v>
      </c>
      <c r="H2893" s="32">
        <v>700</v>
      </c>
      <c r="I2893" s="33" t="s">
        <v>38</v>
      </c>
    </row>
    <row r="2894" spans="1:9" x14ac:dyDescent="0.35">
      <c r="A2894" s="20" t="s">
        <v>15</v>
      </c>
      <c r="B2894" s="21" t="s">
        <v>49</v>
      </c>
      <c r="C2894" s="21" t="s">
        <v>29</v>
      </c>
      <c r="D2894" s="21" t="s">
        <v>32</v>
      </c>
      <c r="E2894" s="22">
        <v>42393</v>
      </c>
      <c r="F2894" s="23">
        <f>Dados!$E2894</f>
        <v>42393</v>
      </c>
      <c r="G2894" s="24">
        <f t="shared" si="45"/>
        <v>42393</v>
      </c>
      <c r="H2894" s="25">
        <v>1530</v>
      </c>
      <c r="I2894" s="26" t="s">
        <v>38</v>
      </c>
    </row>
    <row r="2895" spans="1:9" x14ac:dyDescent="0.35">
      <c r="A2895" s="27" t="s">
        <v>16</v>
      </c>
      <c r="B2895" s="28" t="s">
        <v>47</v>
      </c>
      <c r="C2895" s="28" t="s">
        <v>29</v>
      </c>
      <c r="D2895" s="28" t="s">
        <v>30</v>
      </c>
      <c r="E2895" s="29">
        <v>41898</v>
      </c>
      <c r="F2895" s="30">
        <f>Dados!$E2895</f>
        <v>41898</v>
      </c>
      <c r="G2895" s="31">
        <f t="shared" si="45"/>
        <v>41898</v>
      </c>
      <c r="H2895" s="32">
        <v>1700</v>
      </c>
      <c r="I2895" s="33" t="s">
        <v>39</v>
      </c>
    </row>
    <row r="2896" spans="1:9" x14ac:dyDescent="0.35">
      <c r="A2896" s="20" t="s">
        <v>9</v>
      </c>
      <c r="B2896" s="21" t="s">
        <v>44</v>
      </c>
      <c r="C2896" s="21" t="s">
        <v>28</v>
      </c>
      <c r="D2896" s="21" t="s">
        <v>30</v>
      </c>
      <c r="E2896" s="22">
        <v>42837</v>
      </c>
      <c r="F2896" s="23">
        <f>Dados!$E2896</f>
        <v>42837</v>
      </c>
      <c r="G2896" s="24">
        <f t="shared" si="45"/>
        <v>42837</v>
      </c>
      <c r="H2896" s="25">
        <v>3600</v>
      </c>
      <c r="I2896" s="26" t="s">
        <v>39</v>
      </c>
    </row>
    <row r="2897" spans="1:9" x14ac:dyDescent="0.35">
      <c r="A2897" s="27" t="s">
        <v>20</v>
      </c>
      <c r="B2897" s="28" t="s">
        <v>50</v>
      </c>
      <c r="C2897" s="28" t="s">
        <v>27</v>
      </c>
      <c r="D2897" s="28" t="s">
        <v>31</v>
      </c>
      <c r="E2897" s="29">
        <v>42784</v>
      </c>
      <c r="F2897" s="30">
        <f>Dados!$E2897</f>
        <v>42784</v>
      </c>
      <c r="G2897" s="31">
        <f t="shared" si="45"/>
        <v>42784</v>
      </c>
      <c r="H2897" s="32">
        <v>200</v>
      </c>
      <c r="I2897" s="33" t="s">
        <v>36</v>
      </c>
    </row>
    <row r="2898" spans="1:9" x14ac:dyDescent="0.35">
      <c r="A2898" s="20" t="s">
        <v>19</v>
      </c>
      <c r="B2898" s="21" t="s">
        <v>47</v>
      </c>
      <c r="C2898" s="21" t="s">
        <v>24</v>
      </c>
      <c r="D2898" s="21" t="s">
        <v>30</v>
      </c>
      <c r="E2898" s="22">
        <v>42880</v>
      </c>
      <c r="F2898" s="23">
        <f>Dados!$E2898</f>
        <v>42880</v>
      </c>
      <c r="G2898" s="24">
        <f t="shared" si="45"/>
        <v>42880</v>
      </c>
      <c r="H2898" s="25">
        <v>1750</v>
      </c>
      <c r="I2898" s="26" t="s">
        <v>36</v>
      </c>
    </row>
    <row r="2899" spans="1:9" x14ac:dyDescent="0.35">
      <c r="A2899" s="27" t="s">
        <v>5</v>
      </c>
      <c r="B2899" s="28" t="s">
        <v>46</v>
      </c>
      <c r="C2899" s="28" t="s">
        <v>25</v>
      </c>
      <c r="D2899" s="28" t="s">
        <v>34</v>
      </c>
      <c r="E2899" s="29">
        <v>42416</v>
      </c>
      <c r="F2899" s="30">
        <f>Dados!$E2899</f>
        <v>42416</v>
      </c>
      <c r="G2899" s="31">
        <f t="shared" si="45"/>
        <v>42416</v>
      </c>
      <c r="H2899" s="32">
        <v>450</v>
      </c>
      <c r="I2899" s="33" t="s">
        <v>35</v>
      </c>
    </row>
    <row r="2900" spans="1:9" x14ac:dyDescent="0.35">
      <c r="A2900" s="20" t="s">
        <v>11</v>
      </c>
      <c r="B2900" s="21" t="s">
        <v>49</v>
      </c>
      <c r="C2900" s="21" t="s">
        <v>29</v>
      </c>
      <c r="D2900" s="21" t="s">
        <v>32</v>
      </c>
      <c r="E2900" s="22">
        <v>42029</v>
      </c>
      <c r="F2900" s="23">
        <f>Dados!$E2900</f>
        <v>42029</v>
      </c>
      <c r="G2900" s="24">
        <f t="shared" si="45"/>
        <v>42029</v>
      </c>
      <c r="H2900" s="25">
        <v>2720</v>
      </c>
      <c r="I2900" s="26" t="s">
        <v>35</v>
      </c>
    </row>
    <row r="2901" spans="1:9" x14ac:dyDescent="0.35">
      <c r="A2901" s="27" t="s">
        <v>19</v>
      </c>
      <c r="B2901" s="28" t="s">
        <v>47</v>
      </c>
      <c r="C2901" s="28" t="s">
        <v>26</v>
      </c>
      <c r="D2901" s="28" t="s">
        <v>32</v>
      </c>
      <c r="E2901" s="29">
        <v>42455</v>
      </c>
      <c r="F2901" s="30">
        <f>Dados!$E2901</f>
        <v>42455</v>
      </c>
      <c r="G2901" s="31">
        <f t="shared" si="45"/>
        <v>42455</v>
      </c>
      <c r="H2901" s="32">
        <v>1160</v>
      </c>
      <c r="I2901" s="33" t="s">
        <v>37</v>
      </c>
    </row>
    <row r="2902" spans="1:9" x14ac:dyDescent="0.35">
      <c r="A2902" s="20" t="s">
        <v>15</v>
      </c>
      <c r="B2902" s="21" t="s">
        <v>45</v>
      </c>
      <c r="C2902" s="21" t="s">
        <v>29</v>
      </c>
      <c r="D2902" s="21" t="s">
        <v>32</v>
      </c>
      <c r="E2902" s="22">
        <v>42795</v>
      </c>
      <c r="F2902" s="23">
        <f>Dados!$E2902</f>
        <v>42795</v>
      </c>
      <c r="G2902" s="24">
        <f t="shared" si="45"/>
        <v>42795</v>
      </c>
      <c r="H2902" s="25">
        <v>900</v>
      </c>
      <c r="I2902" s="26" t="s">
        <v>36</v>
      </c>
    </row>
    <row r="2903" spans="1:9" x14ac:dyDescent="0.35">
      <c r="A2903" s="27" t="s">
        <v>11</v>
      </c>
      <c r="B2903" s="28" t="s">
        <v>46</v>
      </c>
      <c r="C2903" s="28" t="s">
        <v>27</v>
      </c>
      <c r="D2903" s="28" t="s">
        <v>31</v>
      </c>
      <c r="E2903" s="29">
        <v>42690</v>
      </c>
      <c r="F2903" s="30">
        <f>Dados!$E2903</f>
        <v>42690</v>
      </c>
      <c r="G2903" s="31">
        <f t="shared" si="45"/>
        <v>42690</v>
      </c>
      <c r="H2903" s="32">
        <v>6300</v>
      </c>
      <c r="I2903" s="33" t="s">
        <v>39</v>
      </c>
    </row>
    <row r="2904" spans="1:9" x14ac:dyDescent="0.35">
      <c r="A2904" s="20" t="s">
        <v>11</v>
      </c>
      <c r="B2904" s="21" t="s">
        <v>49</v>
      </c>
      <c r="C2904" s="21" t="s">
        <v>26</v>
      </c>
      <c r="D2904" s="21" t="s">
        <v>34</v>
      </c>
      <c r="E2904" s="22">
        <v>41749</v>
      </c>
      <c r="F2904" s="23">
        <f>Dados!$E2904</f>
        <v>41749</v>
      </c>
      <c r="G2904" s="24">
        <f t="shared" si="45"/>
        <v>41749</v>
      </c>
      <c r="H2904" s="25">
        <v>800</v>
      </c>
      <c r="I2904" s="26" t="s">
        <v>39</v>
      </c>
    </row>
    <row r="2905" spans="1:9" x14ac:dyDescent="0.35">
      <c r="A2905" s="27" t="s">
        <v>9</v>
      </c>
      <c r="B2905" s="28" t="s">
        <v>44</v>
      </c>
      <c r="C2905" s="28" t="s">
        <v>29</v>
      </c>
      <c r="D2905" s="28" t="s">
        <v>31</v>
      </c>
      <c r="E2905" s="29">
        <v>41663</v>
      </c>
      <c r="F2905" s="30">
        <f>Dados!$E2905</f>
        <v>41663</v>
      </c>
      <c r="G2905" s="31">
        <f t="shared" si="45"/>
        <v>41663</v>
      </c>
      <c r="H2905" s="32">
        <v>1000</v>
      </c>
      <c r="I2905" s="33" t="s">
        <v>39</v>
      </c>
    </row>
    <row r="2906" spans="1:9" x14ac:dyDescent="0.35">
      <c r="A2906" s="20" t="s">
        <v>20</v>
      </c>
      <c r="B2906" s="21" t="s">
        <v>47</v>
      </c>
      <c r="C2906" s="21" t="s">
        <v>29</v>
      </c>
      <c r="D2906" s="21" t="s">
        <v>30</v>
      </c>
      <c r="E2906" s="22">
        <v>41730</v>
      </c>
      <c r="F2906" s="23">
        <f>Dados!$E2906</f>
        <v>41730</v>
      </c>
      <c r="G2906" s="24">
        <f t="shared" si="45"/>
        <v>41730</v>
      </c>
      <c r="H2906" s="25">
        <v>580</v>
      </c>
      <c r="I2906" s="26" t="s">
        <v>39</v>
      </c>
    </row>
    <row r="2907" spans="1:9" x14ac:dyDescent="0.35">
      <c r="A2907" s="27" t="s">
        <v>7</v>
      </c>
      <c r="B2907" s="28" t="s">
        <v>47</v>
      </c>
      <c r="C2907" s="28" t="s">
        <v>24</v>
      </c>
      <c r="D2907" s="28" t="s">
        <v>33</v>
      </c>
      <c r="E2907" s="29">
        <v>42490</v>
      </c>
      <c r="F2907" s="30">
        <f>Dados!$E2907</f>
        <v>42490</v>
      </c>
      <c r="G2907" s="31">
        <f t="shared" si="45"/>
        <v>42490</v>
      </c>
      <c r="H2907" s="32">
        <v>2890</v>
      </c>
      <c r="I2907" s="33" t="s">
        <v>37</v>
      </c>
    </row>
    <row r="2908" spans="1:9" x14ac:dyDescent="0.35">
      <c r="A2908" s="20" t="s">
        <v>10</v>
      </c>
      <c r="B2908" s="21" t="s">
        <v>44</v>
      </c>
      <c r="C2908" s="21" t="s">
        <v>29</v>
      </c>
      <c r="D2908" s="21" t="s">
        <v>30</v>
      </c>
      <c r="E2908" s="22">
        <v>41665</v>
      </c>
      <c r="F2908" s="23">
        <f>Dados!$E2908</f>
        <v>41665</v>
      </c>
      <c r="G2908" s="24">
        <f t="shared" si="45"/>
        <v>41665</v>
      </c>
      <c r="H2908" s="25">
        <v>1500</v>
      </c>
      <c r="I2908" s="26" t="s">
        <v>39</v>
      </c>
    </row>
    <row r="2909" spans="1:9" x14ac:dyDescent="0.35">
      <c r="A2909" s="27" t="s">
        <v>22</v>
      </c>
      <c r="B2909" s="28" t="s">
        <v>45</v>
      </c>
      <c r="C2909" s="28" t="s">
        <v>26</v>
      </c>
      <c r="D2909" s="28" t="s">
        <v>33</v>
      </c>
      <c r="E2909" s="29">
        <v>41899</v>
      </c>
      <c r="F2909" s="30">
        <f>Dados!$E2909</f>
        <v>41899</v>
      </c>
      <c r="G2909" s="31">
        <f t="shared" si="45"/>
        <v>41899</v>
      </c>
      <c r="H2909" s="32">
        <v>4060</v>
      </c>
      <c r="I2909" s="33" t="s">
        <v>39</v>
      </c>
    </row>
    <row r="2910" spans="1:9" x14ac:dyDescent="0.35">
      <c r="A2910" s="20" t="s">
        <v>15</v>
      </c>
      <c r="B2910" s="21" t="s">
        <v>48</v>
      </c>
      <c r="C2910" s="21" t="s">
        <v>27</v>
      </c>
      <c r="D2910" s="21" t="s">
        <v>34</v>
      </c>
      <c r="E2910" s="22">
        <v>42251</v>
      </c>
      <c r="F2910" s="23">
        <f>Dados!$E2910</f>
        <v>42251</v>
      </c>
      <c r="G2910" s="24">
        <f t="shared" si="45"/>
        <v>42251</v>
      </c>
      <c r="H2910" s="25">
        <v>300</v>
      </c>
      <c r="I2910" s="26" t="s">
        <v>39</v>
      </c>
    </row>
    <row r="2911" spans="1:9" x14ac:dyDescent="0.35">
      <c r="A2911" s="27" t="s">
        <v>22</v>
      </c>
      <c r="B2911" s="28" t="s">
        <v>49</v>
      </c>
      <c r="C2911" s="28" t="s">
        <v>29</v>
      </c>
      <c r="D2911" s="28" t="s">
        <v>34</v>
      </c>
      <c r="E2911" s="29">
        <v>42420</v>
      </c>
      <c r="F2911" s="30">
        <f>Dados!$E2911</f>
        <v>42420</v>
      </c>
      <c r="G2911" s="31">
        <f t="shared" si="45"/>
        <v>42420</v>
      </c>
      <c r="H2911" s="32">
        <v>3800</v>
      </c>
      <c r="I2911" s="33" t="s">
        <v>39</v>
      </c>
    </row>
    <row r="2912" spans="1:9" x14ac:dyDescent="0.35">
      <c r="A2912" s="20" t="s">
        <v>6</v>
      </c>
      <c r="B2912" s="21" t="s">
        <v>45</v>
      </c>
      <c r="C2912" s="21" t="s">
        <v>24</v>
      </c>
      <c r="D2912" s="21" t="s">
        <v>31</v>
      </c>
      <c r="E2912" s="22">
        <v>41700</v>
      </c>
      <c r="F2912" s="23">
        <f>Dados!$E2912</f>
        <v>41700</v>
      </c>
      <c r="G2912" s="24">
        <f t="shared" si="45"/>
        <v>41700</v>
      </c>
      <c r="H2912" s="25">
        <v>1680</v>
      </c>
      <c r="I2912" s="26" t="s">
        <v>35</v>
      </c>
    </row>
    <row r="2913" spans="1:9" x14ac:dyDescent="0.35">
      <c r="A2913" s="27" t="s">
        <v>6</v>
      </c>
      <c r="B2913" s="28" t="s">
        <v>44</v>
      </c>
      <c r="C2913" s="28" t="s">
        <v>26</v>
      </c>
      <c r="D2913" s="28" t="s">
        <v>32</v>
      </c>
      <c r="E2913" s="29">
        <v>41881</v>
      </c>
      <c r="F2913" s="30">
        <f>Dados!$E2913</f>
        <v>41881</v>
      </c>
      <c r="G2913" s="31">
        <f t="shared" si="45"/>
        <v>41881</v>
      </c>
      <c r="H2913" s="32">
        <v>3770</v>
      </c>
      <c r="I2913" s="33" t="s">
        <v>39</v>
      </c>
    </row>
    <row r="2914" spans="1:9" x14ac:dyDescent="0.35">
      <c r="A2914" s="20" t="s">
        <v>6</v>
      </c>
      <c r="B2914" s="21" t="s">
        <v>48</v>
      </c>
      <c r="C2914" s="21" t="s">
        <v>27</v>
      </c>
      <c r="D2914" s="21" t="s">
        <v>31</v>
      </c>
      <c r="E2914" s="22">
        <v>42004</v>
      </c>
      <c r="F2914" s="23">
        <f>Dados!$E2914</f>
        <v>42004</v>
      </c>
      <c r="G2914" s="24">
        <f t="shared" si="45"/>
        <v>42004</v>
      </c>
      <c r="H2914" s="25">
        <v>3190</v>
      </c>
      <c r="I2914" s="26" t="s">
        <v>39</v>
      </c>
    </row>
    <row r="2915" spans="1:9" x14ac:dyDescent="0.35">
      <c r="A2915" s="27" t="s">
        <v>23</v>
      </c>
      <c r="B2915" s="28" t="s">
        <v>48</v>
      </c>
      <c r="C2915" s="28" t="s">
        <v>25</v>
      </c>
      <c r="D2915" s="28" t="s">
        <v>34</v>
      </c>
      <c r="E2915" s="29">
        <v>42587</v>
      </c>
      <c r="F2915" s="30">
        <f>Dados!$E2915</f>
        <v>42587</v>
      </c>
      <c r="G2915" s="31">
        <f t="shared" si="45"/>
        <v>42587</v>
      </c>
      <c r="H2915" s="32">
        <v>3800</v>
      </c>
      <c r="I2915" s="33" t="s">
        <v>38</v>
      </c>
    </row>
    <row r="2916" spans="1:9" x14ac:dyDescent="0.35">
      <c r="A2916" s="20" t="s">
        <v>8</v>
      </c>
      <c r="B2916" s="21" t="s">
        <v>46</v>
      </c>
      <c r="C2916" s="21" t="s">
        <v>27</v>
      </c>
      <c r="D2916" s="21" t="s">
        <v>32</v>
      </c>
      <c r="E2916" s="22">
        <v>42503</v>
      </c>
      <c r="F2916" s="23">
        <f>Dados!$E2916</f>
        <v>42503</v>
      </c>
      <c r="G2916" s="24">
        <f t="shared" si="45"/>
        <v>42503</v>
      </c>
      <c r="H2916" s="25">
        <v>1740</v>
      </c>
      <c r="I2916" s="26" t="s">
        <v>39</v>
      </c>
    </row>
    <row r="2917" spans="1:9" x14ac:dyDescent="0.35">
      <c r="A2917" s="27" t="s">
        <v>6</v>
      </c>
      <c r="B2917" s="28" t="s">
        <v>48</v>
      </c>
      <c r="C2917" s="28" t="s">
        <v>28</v>
      </c>
      <c r="D2917" s="28" t="s">
        <v>30</v>
      </c>
      <c r="E2917" s="29">
        <v>42539</v>
      </c>
      <c r="F2917" s="30">
        <f>Dados!$E2917</f>
        <v>42539</v>
      </c>
      <c r="G2917" s="31">
        <f t="shared" si="45"/>
        <v>42539</v>
      </c>
      <c r="H2917" s="32">
        <v>3480</v>
      </c>
      <c r="I2917" s="33" t="s">
        <v>37</v>
      </c>
    </row>
    <row r="2918" spans="1:9" x14ac:dyDescent="0.35">
      <c r="A2918" s="20" t="s">
        <v>11</v>
      </c>
      <c r="B2918" s="21" t="s">
        <v>44</v>
      </c>
      <c r="C2918" s="21" t="s">
        <v>25</v>
      </c>
      <c r="D2918" s="21" t="s">
        <v>34</v>
      </c>
      <c r="E2918" s="22">
        <v>42259</v>
      </c>
      <c r="F2918" s="23">
        <f>Dados!$E2918</f>
        <v>42259</v>
      </c>
      <c r="G2918" s="24">
        <f t="shared" si="45"/>
        <v>42259</v>
      </c>
      <c r="H2918" s="25">
        <v>2400</v>
      </c>
      <c r="I2918" s="26" t="s">
        <v>35</v>
      </c>
    </row>
    <row r="2919" spans="1:9" x14ac:dyDescent="0.35">
      <c r="A2919" s="27" t="s">
        <v>15</v>
      </c>
      <c r="B2919" s="28" t="s">
        <v>44</v>
      </c>
      <c r="C2919" s="28" t="s">
        <v>28</v>
      </c>
      <c r="D2919" s="28" t="s">
        <v>33</v>
      </c>
      <c r="E2919" s="29">
        <v>42760</v>
      </c>
      <c r="F2919" s="30">
        <f>Dados!$E2919</f>
        <v>42760</v>
      </c>
      <c r="G2919" s="31">
        <f t="shared" si="45"/>
        <v>42760</v>
      </c>
      <c r="H2919" s="32">
        <v>720</v>
      </c>
      <c r="I2919" s="33" t="s">
        <v>38</v>
      </c>
    </row>
    <row r="2920" spans="1:9" x14ac:dyDescent="0.35">
      <c r="A2920" s="20" t="s">
        <v>14</v>
      </c>
      <c r="B2920" s="21" t="s">
        <v>46</v>
      </c>
      <c r="C2920" s="21" t="s">
        <v>24</v>
      </c>
      <c r="D2920" s="21" t="s">
        <v>31</v>
      </c>
      <c r="E2920" s="22">
        <v>41769</v>
      </c>
      <c r="F2920" s="23">
        <f>Dados!$E2920</f>
        <v>41769</v>
      </c>
      <c r="G2920" s="24">
        <f t="shared" si="45"/>
        <v>41769</v>
      </c>
      <c r="H2920" s="25">
        <v>1950</v>
      </c>
      <c r="I2920" s="26" t="s">
        <v>35</v>
      </c>
    </row>
    <row r="2921" spans="1:9" x14ac:dyDescent="0.35">
      <c r="A2921" s="27" t="s">
        <v>17</v>
      </c>
      <c r="B2921" s="28" t="s">
        <v>45</v>
      </c>
      <c r="C2921" s="28" t="s">
        <v>28</v>
      </c>
      <c r="D2921" s="28" t="s">
        <v>34</v>
      </c>
      <c r="E2921" s="29">
        <v>42784</v>
      </c>
      <c r="F2921" s="30">
        <f>Dados!$E2921</f>
        <v>42784</v>
      </c>
      <c r="G2921" s="31">
        <f t="shared" si="45"/>
        <v>42784</v>
      </c>
      <c r="H2921" s="32">
        <v>500</v>
      </c>
      <c r="I2921" s="33" t="s">
        <v>36</v>
      </c>
    </row>
    <row r="2922" spans="1:9" x14ac:dyDescent="0.35">
      <c r="A2922" s="20" t="s">
        <v>9</v>
      </c>
      <c r="B2922" s="21" t="s">
        <v>45</v>
      </c>
      <c r="C2922" s="21" t="s">
        <v>24</v>
      </c>
      <c r="D2922" s="21" t="s">
        <v>32</v>
      </c>
      <c r="E2922" s="22">
        <v>42443</v>
      </c>
      <c r="F2922" s="23">
        <f>Dados!$E2922</f>
        <v>42443</v>
      </c>
      <c r="G2922" s="24">
        <f t="shared" si="45"/>
        <v>42443</v>
      </c>
      <c r="H2922" s="25">
        <v>1300</v>
      </c>
      <c r="I2922" s="26" t="s">
        <v>35</v>
      </c>
    </row>
    <row r="2923" spans="1:9" x14ac:dyDescent="0.35">
      <c r="A2923" s="27" t="s">
        <v>11</v>
      </c>
      <c r="B2923" s="28" t="s">
        <v>49</v>
      </c>
      <c r="C2923" s="28" t="s">
        <v>25</v>
      </c>
      <c r="D2923" s="28" t="s">
        <v>34</v>
      </c>
      <c r="E2923" s="29">
        <v>42812</v>
      </c>
      <c r="F2923" s="30">
        <f>Dados!$E2923</f>
        <v>42812</v>
      </c>
      <c r="G2923" s="31">
        <f t="shared" si="45"/>
        <v>42812</v>
      </c>
      <c r="H2923" s="32">
        <v>600</v>
      </c>
      <c r="I2923" s="33" t="s">
        <v>37</v>
      </c>
    </row>
    <row r="2924" spans="1:9" x14ac:dyDescent="0.35">
      <c r="A2924" s="20" t="s">
        <v>5</v>
      </c>
      <c r="B2924" s="21" t="s">
        <v>50</v>
      </c>
      <c r="C2924" s="21" t="s">
        <v>24</v>
      </c>
      <c r="D2924" s="21" t="s">
        <v>31</v>
      </c>
      <c r="E2924" s="22">
        <v>42892</v>
      </c>
      <c r="F2924" s="23">
        <f>Dados!$E2924</f>
        <v>42892</v>
      </c>
      <c r="G2924" s="24">
        <f t="shared" si="45"/>
        <v>42892</v>
      </c>
      <c r="H2924" s="25">
        <v>850</v>
      </c>
      <c r="I2924" s="26" t="s">
        <v>37</v>
      </c>
    </row>
    <row r="2925" spans="1:9" x14ac:dyDescent="0.35">
      <c r="A2925" s="27" t="s">
        <v>6</v>
      </c>
      <c r="B2925" s="28" t="s">
        <v>44</v>
      </c>
      <c r="C2925" s="28" t="s">
        <v>25</v>
      </c>
      <c r="D2925" s="28" t="s">
        <v>31</v>
      </c>
      <c r="E2925" s="29">
        <v>42063</v>
      </c>
      <c r="F2925" s="30">
        <f>Dados!$E2925</f>
        <v>42063</v>
      </c>
      <c r="G2925" s="31">
        <f t="shared" si="45"/>
        <v>42063</v>
      </c>
      <c r="H2925" s="32">
        <v>680</v>
      </c>
      <c r="I2925" s="33" t="s">
        <v>37</v>
      </c>
    </row>
    <row r="2926" spans="1:9" x14ac:dyDescent="0.35">
      <c r="A2926" s="20" t="s">
        <v>5</v>
      </c>
      <c r="B2926" s="21" t="s">
        <v>47</v>
      </c>
      <c r="C2926" s="21" t="s">
        <v>28</v>
      </c>
      <c r="D2926" s="21" t="s">
        <v>33</v>
      </c>
      <c r="E2926" s="22">
        <v>42811</v>
      </c>
      <c r="F2926" s="23">
        <f>Dados!$E2926</f>
        <v>42811</v>
      </c>
      <c r="G2926" s="24">
        <f t="shared" si="45"/>
        <v>42811</v>
      </c>
      <c r="H2926" s="25">
        <v>1740</v>
      </c>
      <c r="I2926" s="26" t="s">
        <v>38</v>
      </c>
    </row>
    <row r="2927" spans="1:9" x14ac:dyDescent="0.35">
      <c r="A2927" s="27" t="s">
        <v>15</v>
      </c>
      <c r="B2927" s="28" t="s">
        <v>50</v>
      </c>
      <c r="C2927" s="28" t="s">
        <v>29</v>
      </c>
      <c r="D2927" s="28" t="s">
        <v>34</v>
      </c>
      <c r="E2927" s="29">
        <v>42423</v>
      </c>
      <c r="F2927" s="30">
        <f>Dados!$E2927</f>
        <v>42423</v>
      </c>
      <c r="G2927" s="31">
        <f t="shared" si="45"/>
        <v>42423</v>
      </c>
      <c r="H2927" s="32">
        <v>1360</v>
      </c>
      <c r="I2927" s="33" t="s">
        <v>37</v>
      </c>
    </row>
    <row r="2928" spans="1:9" x14ac:dyDescent="0.35">
      <c r="A2928" s="20" t="s">
        <v>23</v>
      </c>
      <c r="B2928" s="21" t="s">
        <v>47</v>
      </c>
      <c r="C2928" s="21" t="s">
        <v>26</v>
      </c>
      <c r="D2928" s="21" t="s">
        <v>34</v>
      </c>
      <c r="E2928" s="22">
        <v>42513</v>
      </c>
      <c r="F2928" s="23">
        <f>Dados!$E2928</f>
        <v>42513</v>
      </c>
      <c r="G2928" s="24">
        <f t="shared" si="45"/>
        <v>42513</v>
      </c>
      <c r="H2928" s="25">
        <v>960</v>
      </c>
      <c r="I2928" s="26" t="s">
        <v>36</v>
      </c>
    </row>
    <row r="2929" spans="1:9" x14ac:dyDescent="0.35">
      <c r="A2929" s="27" t="s">
        <v>5</v>
      </c>
      <c r="B2929" s="28" t="s">
        <v>44</v>
      </c>
      <c r="C2929" s="28" t="s">
        <v>26</v>
      </c>
      <c r="D2929" s="28" t="s">
        <v>34</v>
      </c>
      <c r="E2929" s="29">
        <v>41816</v>
      </c>
      <c r="F2929" s="30">
        <f>Dados!$E2929</f>
        <v>41816</v>
      </c>
      <c r="G2929" s="31">
        <f t="shared" si="45"/>
        <v>41816</v>
      </c>
      <c r="H2929" s="32">
        <v>3600</v>
      </c>
      <c r="I2929" s="33" t="s">
        <v>35</v>
      </c>
    </row>
    <row r="2930" spans="1:9" x14ac:dyDescent="0.35">
      <c r="A2930" s="20" t="s">
        <v>14</v>
      </c>
      <c r="B2930" s="21" t="s">
        <v>45</v>
      </c>
      <c r="C2930" s="21" t="s">
        <v>29</v>
      </c>
      <c r="D2930" s="21" t="s">
        <v>30</v>
      </c>
      <c r="E2930" s="22">
        <v>42601</v>
      </c>
      <c r="F2930" s="23">
        <f>Dados!$E2930</f>
        <v>42601</v>
      </c>
      <c r="G2930" s="24">
        <f t="shared" si="45"/>
        <v>42601</v>
      </c>
      <c r="H2930" s="25">
        <v>3770</v>
      </c>
      <c r="I2930" s="26" t="s">
        <v>39</v>
      </c>
    </row>
    <row r="2931" spans="1:9" x14ac:dyDescent="0.35">
      <c r="A2931" s="27" t="s">
        <v>23</v>
      </c>
      <c r="B2931" s="28" t="s">
        <v>49</v>
      </c>
      <c r="C2931" s="28" t="s">
        <v>25</v>
      </c>
      <c r="D2931" s="28" t="s">
        <v>31</v>
      </c>
      <c r="E2931" s="29">
        <v>42851</v>
      </c>
      <c r="F2931" s="30">
        <f>Dados!$E2931</f>
        <v>42851</v>
      </c>
      <c r="G2931" s="31">
        <f t="shared" si="45"/>
        <v>42851</v>
      </c>
      <c r="H2931" s="32">
        <v>1020</v>
      </c>
      <c r="I2931" s="33" t="s">
        <v>38</v>
      </c>
    </row>
    <row r="2932" spans="1:9" x14ac:dyDescent="0.35">
      <c r="A2932" s="20" t="s">
        <v>17</v>
      </c>
      <c r="B2932" s="21" t="s">
        <v>45</v>
      </c>
      <c r="C2932" s="21" t="s">
        <v>27</v>
      </c>
      <c r="D2932" s="21" t="s">
        <v>31</v>
      </c>
      <c r="E2932" s="22">
        <v>42666</v>
      </c>
      <c r="F2932" s="23">
        <f>Dados!$E2932</f>
        <v>42666</v>
      </c>
      <c r="G2932" s="24">
        <f t="shared" si="45"/>
        <v>42666</v>
      </c>
      <c r="H2932" s="25">
        <v>2450</v>
      </c>
      <c r="I2932" s="26" t="s">
        <v>36</v>
      </c>
    </row>
    <row r="2933" spans="1:9" x14ac:dyDescent="0.35">
      <c r="A2933" s="27" t="s">
        <v>10</v>
      </c>
      <c r="B2933" s="28" t="s">
        <v>46</v>
      </c>
      <c r="C2933" s="28" t="s">
        <v>24</v>
      </c>
      <c r="D2933" s="28" t="s">
        <v>32</v>
      </c>
      <c r="E2933" s="29">
        <v>42414</v>
      </c>
      <c r="F2933" s="30">
        <f>Dados!$E2933</f>
        <v>42414</v>
      </c>
      <c r="G2933" s="31">
        <f t="shared" si="45"/>
        <v>42414</v>
      </c>
      <c r="H2933" s="32">
        <v>1400</v>
      </c>
      <c r="I2933" s="33" t="s">
        <v>39</v>
      </c>
    </row>
    <row r="2934" spans="1:9" x14ac:dyDescent="0.35">
      <c r="A2934" s="20" t="s">
        <v>13</v>
      </c>
      <c r="B2934" s="21" t="s">
        <v>47</v>
      </c>
      <c r="C2934" s="21" t="s">
        <v>28</v>
      </c>
      <c r="D2934" s="21" t="s">
        <v>31</v>
      </c>
      <c r="E2934" s="22">
        <v>41885</v>
      </c>
      <c r="F2934" s="23">
        <f>Dados!$E2934</f>
        <v>41885</v>
      </c>
      <c r="G2934" s="24">
        <f t="shared" si="45"/>
        <v>41885</v>
      </c>
      <c r="H2934" s="25">
        <v>6300</v>
      </c>
      <c r="I2934" s="26" t="s">
        <v>38</v>
      </c>
    </row>
    <row r="2935" spans="1:9" x14ac:dyDescent="0.35">
      <c r="A2935" s="27" t="s">
        <v>14</v>
      </c>
      <c r="B2935" s="28" t="s">
        <v>46</v>
      </c>
      <c r="C2935" s="28" t="s">
        <v>29</v>
      </c>
      <c r="D2935" s="28" t="s">
        <v>34</v>
      </c>
      <c r="E2935" s="29">
        <v>42073</v>
      </c>
      <c r="F2935" s="30">
        <f>Dados!$E2935</f>
        <v>42073</v>
      </c>
      <c r="G2935" s="31">
        <f t="shared" si="45"/>
        <v>42073</v>
      </c>
      <c r="H2935" s="32">
        <v>2200</v>
      </c>
      <c r="I2935" s="33" t="s">
        <v>36</v>
      </c>
    </row>
    <row r="2936" spans="1:9" x14ac:dyDescent="0.35">
      <c r="A2936" s="20" t="s">
        <v>15</v>
      </c>
      <c r="B2936" s="21" t="s">
        <v>49</v>
      </c>
      <c r="C2936" s="21" t="s">
        <v>24</v>
      </c>
      <c r="D2936" s="21" t="s">
        <v>30</v>
      </c>
      <c r="E2936" s="22">
        <v>42314</v>
      </c>
      <c r="F2936" s="23">
        <f>Dados!$E2936</f>
        <v>42314</v>
      </c>
      <c r="G2936" s="24">
        <f t="shared" si="45"/>
        <v>42314</v>
      </c>
      <c r="H2936" s="25">
        <v>340</v>
      </c>
      <c r="I2936" s="26" t="s">
        <v>38</v>
      </c>
    </row>
    <row r="2937" spans="1:9" x14ac:dyDescent="0.35">
      <c r="A2937" s="27" t="s">
        <v>17</v>
      </c>
      <c r="B2937" s="28" t="s">
        <v>45</v>
      </c>
      <c r="C2937" s="28" t="s">
        <v>29</v>
      </c>
      <c r="D2937" s="28" t="s">
        <v>32</v>
      </c>
      <c r="E2937" s="29">
        <v>42524</v>
      </c>
      <c r="F2937" s="30">
        <f>Dados!$E2937</f>
        <v>42524</v>
      </c>
      <c r="G2937" s="31">
        <f t="shared" si="45"/>
        <v>42524</v>
      </c>
      <c r="H2937" s="32">
        <v>400</v>
      </c>
      <c r="I2937" s="33" t="s">
        <v>39</v>
      </c>
    </row>
    <row r="2938" spans="1:9" x14ac:dyDescent="0.35">
      <c r="A2938" s="20" t="s">
        <v>9</v>
      </c>
      <c r="B2938" s="21" t="s">
        <v>46</v>
      </c>
      <c r="C2938" s="21" t="s">
        <v>29</v>
      </c>
      <c r="D2938" s="21" t="s">
        <v>34</v>
      </c>
      <c r="E2938" s="22">
        <v>42253</v>
      </c>
      <c r="F2938" s="23">
        <f>Dados!$E2938</f>
        <v>42253</v>
      </c>
      <c r="G2938" s="24">
        <f t="shared" si="45"/>
        <v>42253</v>
      </c>
      <c r="H2938" s="25">
        <v>3000</v>
      </c>
      <c r="I2938" s="26" t="s">
        <v>39</v>
      </c>
    </row>
    <row r="2939" spans="1:9" x14ac:dyDescent="0.35">
      <c r="A2939" s="27" t="s">
        <v>16</v>
      </c>
      <c r="B2939" s="28" t="s">
        <v>46</v>
      </c>
      <c r="C2939" s="28" t="s">
        <v>29</v>
      </c>
      <c r="D2939" s="28" t="s">
        <v>33</v>
      </c>
      <c r="E2939" s="29">
        <v>42171</v>
      </c>
      <c r="F2939" s="30">
        <f>Dados!$E2939</f>
        <v>42171</v>
      </c>
      <c r="G2939" s="31">
        <f t="shared" si="45"/>
        <v>42171</v>
      </c>
      <c r="H2939" s="32">
        <v>5950</v>
      </c>
      <c r="I2939" s="33" t="s">
        <v>39</v>
      </c>
    </row>
    <row r="2940" spans="1:9" x14ac:dyDescent="0.35">
      <c r="A2940" s="20" t="s">
        <v>16</v>
      </c>
      <c r="B2940" s="21" t="s">
        <v>44</v>
      </c>
      <c r="C2940" s="21" t="s">
        <v>27</v>
      </c>
      <c r="D2940" s="21" t="s">
        <v>30</v>
      </c>
      <c r="E2940" s="22">
        <v>41658</v>
      </c>
      <c r="F2940" s="23">
        <f>Dados!$E2940</f>
        <v>41658</v>
      </c>
      <c r="G2940" s="24">
        <f t="shared" si="45"/>
        <v>41658</v>
      </c>
      <c r="H2940" s="25">
        <v>750</v>
      </c>
      <c r="I2940" s="26" t="s">
        <v>39</v>
      </c>
    </row>
    <row r="2941" spans="1:9" x14ac:dyDescent="0.35">
      <c r="A2941" s="27" t="s">
        <v>5</v>
      </c>
      <c r="B2941" s="28" t="s">
        <v>50</v>
      </c>
      <c r="C2941" s="28" t="s">
        <v>26</v>
      </c>
      <c r="D2941" s="28" t="s">
        <v>31</v>
      </c>
      <c r="E2941" s="29">
        <v>42601</v>
      </c>
      <c r="F2941" s="30">
        <f>Dados!$E2941</f>
        <v>42601</v>
      </c>
      <c r="G2941" s="31">
        <f t="shared" si="45"/>
        <v>42601</v>
      </c>
      <c r="H2941" s="32">
        <v>1700</v>
      </c>
      <c r="I2941" s="33" t="s">
        <v>39</v>
      </c>
    </row>
    <row r="2942" spans="1:9" x14ac:dyDescent="0.35">
      <c r="A2942" s="20" t="s">
        <v>14</v>
      </c>
      <c r="B2942" s="21" t="s">
        <v>50</v>
      </c>
      <c r="C2942" s="21" t="s">
        <v>25</v>
      </c>
      <c r="D2942" s="21" t="s">
        <v>32</v>
      </c>
      <c r="E2942" s="22">
        <v>42229</v>
      </c>
      <c r="F2942" s="23">
        <f>Dados!$E2942</f>
        <v>42229</v>
      </c>
      <c r="G2942" s="24">
        <f t="shared" si="45"/>
        <v>42229</v>
      </c>
      <c r="H2942" s="25">
        <v>3600</v>
      </c>
      <c r="I2942" s="26" t="s">
        <v>38</v>
      </c>
    </row>
    <row r="2943" spans="1:9" x14ac:dyDescent="0.35">
      <c r="A2943" s="27" t="s">
        <v>23</v>
      </c>
      <c r="B2943" s="28" t="s">
        <v>44</v>
      </c>
      <c r="C2943" s="28" t="s">
        <v>27</v>
      </c>
      <c r="D2943" s="28" t="s">
        <v>34</v>
      </c>
      <c r="E2943" s="29">
        <v>41762</v>
      </c>
      <c r="F2943" s="30">
        <f>Dados!$E2943</f>
        <v>41762</v>
      </c>
      <c r="G2943" s="31">
        <f t="shared" si="45"/>
        <v>41762</v>
      </c>
      <c r="H2943" s="32">
        <v>1650</v>
      </c>
      <c r="I2943" s="33" t="s">
        <v>39</v>
      </c>
    </row>
    <row r="2944" spans="1:9" x14ac:dyDescent="0.35">
      <c r="A2944" s="20" t="s">
        <v>6</v>
      </c>
      <c r="B2944" s="21" t="s">
        <v>45</v>
      </c>
      <c r="C2944" s="21" t="s">
        <v>24</v>
      </c>
      <c r="D2944" s="21" t="s">
        <v>30</v>
      </c>
      <c r="E2944" s="22">
        <v>41750</v>
      </c>
      <c r="F2944" s="23">
        <f>Dados!$E2944</f>
        <v>41750</v>
      </c>
      <c r="G2944" s="24">
        <f t="shared" si="45"/>
        <v>41750</v>
      </c>
      <c r="H2944" s="25">
        <v>240</v>
      </c>
      <c r="I2944" s="26" t="s">
        <v>35</v>
      </c>
    </row>
    <row r="2945" spans="1:9" x14ac:dyDescent="0.35">
      <c r="A2945" s="27" t="s">
        <v>14</v>
      </c>
      <c r="B2945" s="28" t="s">
        <v>46</v>
      </c>
      <c r="C2945" s="28" t="s">
        <v>25</v>
      </c>
      <c r="D2945" s="28" t="s">
        <v>33</v>
      </c>
      <c r="E2945" s="29">
        <v>42410</v>
      </c>
      <c r="F2945" s="30">
        <f>Dados!$E2945</f>
        <v>42410</v>
      </c>
      <c r="G2945" s="31">
        <f t="shared" si="45"/>
        <v>42410</v>
      </c>
      <c r="H2945" s="32">
        <v>2100</v>
      </c>
      <c r="I2945" s="33" t="s">
        <v>35</v>
      </c>
    </row>
    <row r="2946" spans="1:9" x14ac:dyDescent="0.35">
      <c r="A2946" s="20" t="s">
        <v>5</v>
      </c>
      <c r="B2946" s="21" t="s">
        <v>45</v>
      </c>
      <c r="C2946" s="21" t="s">
        <v>29</v>
      </c>
      <c r="D2946" s="21" t="s">
        <v>32</v>
      </c>
      <c r="E2946" s="22">
        <v>41677</v>
      </c>
      <c r="F2946" s="23">
        <f>Dados!$E2946</f>
        <v>41677</v>
      </c>
      <c r="G2946" s="24">
        <f t="shared" ref="G2946:G3001" si="46">E2946</f>
        <v>41677</v>
      </c>
      <c r="H2946" s="25">
        <v>1680</v>
      </c>
      <c r="I2946" s="26" t="s">
        <v>38</v>
      </c>
    </row>
    <row r="2947" spans="1:9" x14ac:dyDescent="0.35">
      <c r="A2947" s="27" t="s">
        <v>13</v>
      </c>
      <c r="B2947" s="28" t="s">
        <v>49</v>
      </c>
      <c r="C2947" s="28" t="s">
        <v>24</v>
      </c>
      <c r="D2947" s="28" t="s">
        <v>33</v>
      </c>
      <c r="E2947" s="29">
        <v>42845</v>
      </c>
      <c r="F2947" s="30">
        <f>Dados!$E2947</f>
        <v>42845</v>
      </c>
      <c r="G2947" s="31">
        <f t="shared" si="46"/>
        <v>42845</v>
      </c>
      <c r="H2947" s="32">
        <v>200</v>
      </c>
      <c r="I2947" s="33" t="s">
        <v>37</v>
      </c>
    </row>
    <row r="2948" spans="1:9" x14ac:dyDescent="0.35">
      <c r="A2948" s="20" t="s">
        <v>21</v>
      </c>
      <c r="B2948" s="21" t="s">
        <v>50</v>
      </c>
      <c r="C2948" s="21" t="s">
        <v>28</v>
      </c>
      <c r="D2948" s="21" t="s">
        <v>31</v>
      </c>
      <c r="E2948" s="22">
        <v>42827</v>
      </c>
      <c r="F2948" s="23">
        <f>Dados!$E2948</f>
        <v>42827</v>
      </c>
      <c r="G2948" s="24">
        <f t="shared" si="46"/>
        <v>42827</v>
      </c>
      <c r="H2948" s="25">
        <v>1360</v>
      </c>
      <c r="I2948" s="26" t="s">
        <v>39</v>
      </c>
    </row>
    <row r="2949" spans="1:9" x14ac:dyDescent="0.35">
      <c r="A2949" s="27" t="s">
        <v>10</v>
      </c>
      <c r="B2949" s="28" t="s">
        <v>46</v>
      </c>
      <c r="C2949" s="28" t="s">
        <v>28</v>
      </c>
      <c r="D2949" s="28" t="s">
        <v>31</v>
      </c>
      <c r="E2949" s="29">
        <v>41648</v>
      </c>
      <c r="F2949" s="30">
        <f>Dados!$E2949</f>
        <v>41648</v>
      </c>
      <c r="G2949" s="31">
        <f t="shared" si="46"/>
        <v>41648</v>
      </c>
      <c r="H2949" s="32">
        <v>1600</v>
      </c>
      <c r="I2949" s="33" t="s">
        <v>36</v>
      </c>
    </row>
    <row r="2950" spans="1:9" x14ac:dyDescent="0.35">
      <c r="A2950" s="20" t="s">
        <v>5</v>
      </c>
      <c r="B2950" s="21" t="s">
        <v>46</v>
      </c>
      <c r="C2950" s="21" t="s">
        <v>28</v>
      </c>
      <c r="D2950" s="21" t="s">
        <v>34</v>
      </c>
      <c r="E2950" s="22">
        <v>42505</v>
      </c>
      <c r="F2950" s="23">
        <f>Dados!$E2950</f>
        <v>42505</v>
      </c>
      <c r="G2950" s="24">
        <f t="shared" si="46"/>
        <v>42505</v>
      </c>
      <c r="H2950" s="25">
        <v>1350</v>
      </c>
      <c r="I2950" s="26" t="s">
        <v>38</v>
      </c>
    </row>
    <row r="2951" spans="1:9" x14ac:dyDescent="0.35">
      <c r="A2951" s="27" t="s">
        <v>21</v>
      </c>
      <c r="B2951" s="28" t="s">
        <v>45</v>
      </c>
      <c r="C2951" s="28" t="s">
        <v>28</v>
      </c>
      <c r="D2951" s="28" t="s">
        <v>34</v>
      </c>
      <c r="E2951" s="29">
        <v>42853</v>
      </c>
      <c r="F2951" s="30">
        <f>Dados!$E2951</f>
        <v>42853</v>
      </c>
      <c r="G2951" s="31">
        <f t="shared" si="46"/>
        <v>42853</v>
      </c>
      <c r="H2951" s="32">
        <v>1400</v>
      </c>
      <c r="I2951" s="33" t="s">
        <v>39</v>
      </c>
    </row>
    <row r="2952" spans="1:9" x14ac:dyDescent="0.35">
      <c r="A2952" s="20" t="s">
        <v>13</v>
      </c>
      <c r="B2952" s="21" t="s">
        <v>47</v>
      </c>
      <c r="C2952" s="21" t="s">
        <v>28</v>
      </c>
      <c r="D2952" s="21" t="s">
        <v>30</v>
      </c>
      <c r="E2952" s="22">
        <v>42504</v>
      </c>
      <c r="F2952" s="23">
        <f>Dados!$E2952</f>
        <v>42504</v>
      </c>
      <c r="G2952" s="24">
        <f t="shared" si="46"/>
        <v>42504</v>
      </c>
      <c r="H2952" s="25">
        <v>450</v>
      </c>
      <c r="I2952" s="26" t="s">
        <v>37</v>
      </c>
    </row>
    <row r="2953" spans="1:9" x14ac:dyDescent="0.35">
      <c r="A2953" s="27" t="s">
        <v>16</v>
      </c>
      <c r="B2953" s="28" t="s">
        <v>44</v>
      </c>
      <c r="C2953" s="28" t="s">
        <v>24</v>
      </c>
      <c r="D2953" s="28" t="s">
        <v>32</v>
      </c>
      <c r="E2953" s="29">
        <v>42488</v>
      </c>
      <c r="F2953" s="30">
        <f>Dados!$E2953</f>
        <v>42488</v>
      </c>
      <c r="G2953" s="31">
        <f t="shared" si="46"/>
        <v>42488</v>
      </c>
      <c r="H2953" s="32">
        <v>4350</v>
      </c>
      <c r="I2953" s="33" t="s">
        <v>39</v>
      </c>
    </row>
    <row r="2954" spans="1:9" x14ac:dyDescent="0.35">
      <c r="A2954" s="20" t="s">
        <v>20</v>
      </c>
      <c r="B2954" s="21" t="s">
        <v>50</v>
      </c>
      <c r="C2954" s="21" t="s">
        <v>24</v>
      </c>
      <c r="D2954" s="21" t="s">
        <v>32</v>
      </c>
      <c r="E2954" s="22">
        <v>42149</v>
      </c>
      <c r="F2954" s="23">
        <f>Dados!$E2954</f>
        <v>42149</v>
      </c>
      <c r="G2954" s="24">
        <f t="shared" si="46"/>
        <v>42149</v>
      </c>
      <c r="H2954" s="25">
        <v>720</v>
      </c>
      <c r="I2954" s="26" t="s">
        <v>39</v>
      </c>
    </row>
    <row r="2955" spans="1:9" x14ac:dyDescent="0.35">
      <c r="A2955" s="27" t="s">
        <v>12</v>
      </c>
      <c r="B2955" s="28" t="s">
        <v>50</v>
      </c>
      <c r="C2955" s="28" t="s">
        <v>24</v>
      </c>
      <c r="D2955" s="28" t="s">
        <v>32</v>
      </c>
      <c r="E2955" s="29">
        <v>41689</v>
      </c>
      <c r="F2955" s="30">
        <f>Dados!$E2955</f>
        <v>41689</v>
      </c>
      <c r="G2955" s="31">
        <f t="shared" si="46"/>
        <v>41689</v>
      </c>
      <c r="H2955" s="32">
        <v>3400</v>
      </c>
      <c r="I2955" s="33" t="s">
        <v>39</v>
      </c>
    </row>
    <row r="2956" spans="1:9" x14ac:dyDescent="0.35">
      <c r="A2956" s="20" t="s">
        <v>17</v>
      </c>
      <c r="B2956" s="21" t="s">
        <v>48</v>
      </c>
      <c r="C2956" s="21" t="s">
        <v>26</v>
      </c>
      <c r="D2956" s="21" t="s">
        <v>30</v>
      </c>
      <c r="E2956" s="22">
        <v>41673</v>
      </c>
      <c r="F2956" s="23">
        <f>Dados!$E2956</f>
        <v>41673</v>
      </c>
      <c r="G2956" s="24">
        <f t="shared" si="46"/>
        <v>41673</v>
      </c>
      <c r="H2956" s="25">
        <v>400</v>
      </c>
      <c r="I2956" s="26" t="s">
        <v>35</v>
      </c>
    </row>
    <row r="2957" spans="1:9" x14ac:dyDescent="0.35">
      <c r="A2957" s="27" t="s">
        <v>8</v>
      </c>
      <c r="B2957" s="28" t="s">
        <v>48</v>
      </c>
      <c r="C2957" s="28" t="s">
        <v>25</v>
      </c>
      <c r="D2957" s="28" t="s">
        <v>30</v>
      </c>
      <c r="E2957" s="29">
        <v>41784</v>
      </c>
      <c r="F2957" s="30">
        <f>Dados!$E2957</f>
        <v>41784</v>
      </c>
      <c r="G2957" s="31">
        <f t="shared" si="46"/>
        <v>41784</v>
      </c>
      <c r="H2957" s="32">
        <v>1800</v>
      </c>
      <c r="I2957" s="33" t="s">
        <v>39</v>
      </c>
    </row>
    <row r="2958" spans="1:9" x14ac:dyDescent="0.35">
      <c r="A2958" s="20" t="s">
        <v>18</v>
      </c>
      <c r="B2958" s="21" t="s">
        <v>49</v>
      </c>
      <c r="C2958" s="21" t="s">
        <v>24</v>
      </c>
      <c r="D2958" s="21" t="s">
        <v>32</v>
      </c>
      <c r="E2958" s="22">
        <v>42392</v>
      </c>
      <c r="F2958" s="23">
        <f>Dados!$E2958</f>
        <v>42392</v>
      </c>
      <c r="G2958" s="24">
        <f t="shared" si="46"/>
        <v>42392</v>
      </c>
      <c r="H2958" s="25">
        <v>2400</v>
      </c>
      <c r="I2958" s="26" t="s">
        <v>39</v>
      </c>
    </row>
    <row r="2959" spans="1:9" x14ac:dyDescent="0.35">
      <c r="A2959" s="27" t="s">
        <v>17</v>
      </c>
      <c r="B2959" s="28" t="s">
        <v>47</v>
      </c>
      <c r="C2959" s="28" t="s">
        <v>26</v>
      </c>
      <c r="D2959" s="28" t="s">
        <v>34</v>
      </c>
      <c r="E2959" s="29">
        <v>42611</v>
      </c>
      <c r="F2959" s="30">
        <f>Dados!$E2959</f>
        <v>42611</v>
      </c>
      <c r="G2959" s="31">
        <f t="shared" si="46"/>
        <v>42611</v>
      </c>
      <c r="H2959" s="32">
        <v>2100</v>
      </c>
      <c r="I2959" s="33" t="s">
        <v>37</v>
      </c>
    </row>
    <row r="2960" spans="1:9" x14ac:dyDescent="0.35">
      <c r="A2960" s="20" t="s">
        <v>15</v>
      </c>
      <c r="B2960" s="21" t="s">
        <v>44</v>
      </c>
      <c r="C2960" s="21" t="s">
        <v>25</v>
      </c>
      <c r="D2960" s="21" t="s">
        <v>31</v>
      </c>
      <c r="E2960" s="22">
        <v>41814</v>
      </c>
      <c r="F2960" s="23">
        <f>Dados!$E2960</f>
        <v>41814</v>
      </c>
      <c r="G2960" s="24">
        <f t="shared" si="46"/>
        <v>41814</v>
      </c>
      <c r="H2960" s="25">
        <v>1700</v>
      </c>
      <c r="I2960" s="26" t="s">
        <v>39</v>
      </c>
    </row>
    <row r="2961" spans="1:9" x14ac:dyDescent="0.35">
      <c r="A2961" s="27" t="s">
        <v>23</v>
      </c>
      <c r="B2961" s="28" t="s">
        <v>48</v>
      </c>
      <c r="C2961" s="28" t="s">
        <v>25</v>
      </c>
      <c r="D2961" s="28" t="s">
        <v>33</v>
      </c>
      <c r="E2961" s="29">
        <v>42531</v>
      </c>
      <c r="F2961" s="30">
        <f>Dados!$E2961</f>
        <v>42531</v>
      </c>
      <c r="G2961" s="31">
        <f t="shared" si="46"/>
        <v>42531</v>
      </c>
      <c r="H2961" s="32">
        <v>1680</v>
      </c>
      <c r="I2961" s="33" t="s">
        <v>35</v>
      </c>
    </row>
    <row r="2962" spans="1:9" x14ac:dyDescent="0.35">
      <c r="A2962" s="20" t="s">
        <v>18</v>
      </c>
      <c r="B2962" s="21" t="s">
        <v>47</v>
      </c>
      <c r="C2962" s="21" t="s">
        <v>25</v>
      </c>
      <c r="D2962" s="21" t="s">
        <v>33</v>
      </c>
      <c r="E2962" s="22">
        <v>42178</v>
      </c>
      <c r="F2962" s="23">
        <f>Dados!$E2962</f>
        <v>42178</v>
      </c>
      <c r="G2962" s="24">
        <f t="shared" si="46"/>
        <v>42178</v>
      </c>
      <c r="H2962" s="25">
        <v>200</v>
      </c>
      <c r="I2962" s="26" t="s">
        <v>35</v>
      </c>
    </row>
    <row r="2963" spans="1:9" x14ac:dyDescent="0.35">
      <c r="A2963" s="27" t="s">
        <v>12</v>
      </c>
      <c r="B2963" s="28" t="s">
        <v>44</v>
      </c>
      <c r="C2963" s="28" t="s">
        <v>29</v>
      </c>
      <c r="D2963" s="28" t="s">
        <v>30</v>
      </c>
      <c r="E2963" s="29">
        <v>42870</v>
      </c>
      <c r="F2963" s="30">
        <f>Dados!$E2963</f>
        <v>42870</v>
      </c>
      <c r="G2963" s="31">
        <f t="shared" si="46"/>
        <v>42870</v>
      </c>
      <c r="H2963" s="32">
        <v>3600</v>
      </c>
      <c r="I2963" s="33" t="s">
        <v>39</v>
      </c>
    </row>
    <row r="2964" spans="1:9" x14ac:dyDescent="0.35">
      <c r="A2964" s="20" t="s">
        <v>20</v>
      </c>
      <c r="B2964" s="21" t="s">
        <v>49</v>
      </c>
      <c r="C2964" s="21" t="s">
        <v>29</v>
      </c>
      <c r="D2964" s="21" t="s">
        <v>34</v>
      </c>
      <c r="E2964" s="22">
        <v>41992</v>
      </c>
      <c r="F2964" s="23">
        <f>Dados!$E2964</f>
        <v>41992</v>
      </c>
      <c r="G2964" s="24">
        <f t="shared" si="46"/>
        <v>41992</v>
      </c>
      <c r="H2964" s="25">
        <v>720</v>
      </c>
      <c r="I2964" s="26" t="s">
        <v>38</v>
      </c>
    </row>
    <row r="2965" spans="1:9" x14ac:dyDescent="0.35">
      <c r="A2965" s="27" t="s">
        <v>11</v>
      </c>
      <c r="B2965" s="28" t="s">
        <v>49</v>
      </c>
      <c r="C2965" s="28" t="s">
        <v>27</v>
      </c>
      <c r="D2965" s="28" t="s">
        <v>34</v>
      </c>
      <c r="E2965" s="29">
        <v>41779</v>
      </c>
      <c r="F2965" s="30">
        <f>Dados!$E2965</f>
        <v>41779</v>
      </c>
      <c r="G2965" s="31">
        <f t="shared" si="46"/>
        <v>41779</v>
      </c>
      <c r="H2965" s="32">
        <v>1700</v>
      </c>
      <c r="I2965" s="33" t="s">
        <v>37</v>
      </c>
    </row>
    <row r="2966" spans="1:9" x14ac:dyDescent="0.35">
      <c r="A2966" s="20" t="s">
        <v>20</v>
      </c>
      <c r="B2966" s="21" t="s">
        <v>47</v>
      </c>
      <c r="C2966" s="21" t="s">
        <v>27</v>
      </c>
      <c r="D2966" s="21" t="s">
        <v>30</v>
      </c>
      <c r="E2966" s="22">
        <v>42316</v>
      </c>
      <c r="F2966" s="23">
        <f>Dados!$E2966</f>
        <v>42316</v>
      </c>
      <c r="G2966" s="24">
        <f t="shared" si="46"/>
        <v>42316</v>
      </c>
      <c r="H2966" s="25">
        <v>1360</v>
      </c>
      <c r="I2966" s="26" t="s">
        <v>36</v>
      </c>
    </row>
    <row r="2967" spans="1:9" x14ac:dyDescent="0.35">
      <c r="A2967" s="27" t="s">
        <v>14</v>
      </c>
      <c r="B2967" s="28" t="s">
        <v>50</v>
      </c>
      <c r="C2967" s="28" t="s">
        <v>29</v>
      </c>
      <c r="D2967" s="28" t="s">
        <v>31</v>
      </c>
      <c r="E2967" s="29">
        <v>41673</v>
      </c>
      <c r="F2967" s="30">
        <f>Dados!$E2967</f>
        <v>41673</v>
      </c>
      <c r="G2967" s="31">
        <f t="shared" si="46"/>
        <v>41673</v>
      </c>
      <c r="H2967" s="32">
        <v>200</v>
      </c>
      <c r="I2967" s="33" t="s">
        <v>39</v>
      </c>
    </row>
    <row r="2968" spans="1:9" x14ac:dyDescent="0.35">
      <c r="A2968" s="20" t="s">
        <v>21</v>
      </c>
      <c r="B2968" s="21" t="s">
        <v>46</v>
      </c>
      <c r="C2968" s="21" t="s">
        <v>29</v>
      </c>
      <c r="D2968" s="21" t="s">
        <v>32</v>
      </c>
      <c r="E2968" s="22">
        <v>42256</v>
      </c>
      <c r="F2968" s="23">
        <f>Dados!$E2968</f>
        <v>42256</v>
      </c>
      <c r="G2968" s="24">
        <f t="shared" si="46"/>
        <v>42256</v>
      </c>
      <c r="H2968" s="25">
        <v>1200</v>
      </c>
      <c r="I2968" s="26" t="s">
        <v>38</v>
      </c>
    </row>
    <row r="2969" spans="1:9" x14ac:dyDescent="0.35">
      <c r="A2969" s="27" t="s">
        <v>13</v>
      </c>
      <c r="B2969" s="28" t="s">
        <v>48</v>
      </c>
      <c r="C2969" s="28" t="s">
        <v>24</v>
      </c>
      <c r="D2969" s="28" t="s">
        <v>34</v>
      </c>
      <c r="E2969" s="29">
        <v>42896</v>
      </c>
      <c r="F2969" s="30">
        <f>Dados!$E2969</f>
        <v>42896</v>
      </c>
      <c r="G2969" s="31">
        <f t="shared" si="46"/>
        <v>42896</v>
      </c>
      <c r="H2969" s="32">
        <v>1750</v>
      </c>
      <c r="I2969" s="33" t="s">
        <v>36</v>
      </c>
    </row>
    <row r="2970" spans="1:9" x14ac:dyDescent="0.35">
      <c r="A2970" s="20" t="s">
        <v>13</v>
      </c>
      <c r="B2970" s="21" t="s">
        <v>48</v>
      </c>
      <c r="C2970" s="21" t="s">
        <v>24</v>
      </c>
      <c r="D2970" s="21" t="s">
        <v>33</v>
      </c>
      <c r="E2970" s="22">
        <v>42236</v>
      </c>
      <c r="F2970" s="23">
        <f>Dados!$E2970</f>
        <v>42236</v>
      </c>
      <c r="G2970" s="24">
        <f t="shared" si="46"/>
        <v>42236</v>
      </c>
      <c r="H2970" s="25">
        <v>4060</v>
      </c>
      <c r="I2970" s="26" t="s">
        <v>35</v>
      </c>
    </row>
    <row r="2971" spans="1:9" x14ac:dyDescent="0.35">
      <c r="A2971" s="27" t="s">
        <v>8</v>
      </c>
      <c r="B2971" s="28" t="s">
        <v>45</v>
      </c>
      <c r="C2971" s="28" t="s">
        <v>29</v>
      </c>
      <c r="D2971" s="28" t="s">
        <v>33</v>
      </c>
      <c r="E2971" s="29">
        <v>42522</v>
      </c>
      <c r="F2971" s="30">
        <f>Dados!$E2971</f>
        <v>42522</v>
      </c>
      <c r="G2971" s="31">
        <f t="shared" si="46"/>
        <v>42522</v>
      </c>
      <c r="H2971" s="32">
        <v>800</v>
      </c>
      <c r="I2971" s="33" t="s">
        <v>36</v>
      </c>
    </row>
    <row r="2972" spans="1:9" x14ac:dyDescent="0.35">
      <c r="A2972" s="20" t="s">
        <v>22</v>
      </c>
      <c r="B2972" s="21" t="s">
        <v>49</v>
      </c>
      <c r="C2972" s="21" t="s">
        <v>28</v>
      </c>
      <c r="D2972" s="21" t="s">
        <v>32</v>
      </c>
      <c r="E2972" s="22">
        <v>42464</v>
      </c>
      <c r="F2972" s="23">
        <f>Dados!$E2972</f>
        <v>42464</v>
      </c>
      <c r="G2972" s="24">
        <f t="shared" si="46"/>
        <v>42464</v>
      </c>
      <c r="H2972" s="25">
        <v>6650</v>
      </c>
      <c r="I2972" s="26" t="s">
        <v>37</v>
      </c>
    </row>
    <row r="2973" spans="1:9" x14ac:dyDescent="0.35">
      <c r="A2973" s="27" t="s">
        <v>21</v>
      </c>
      <c r="B2973" s="28" t="s">
        <v>45</v>
      </c>
      <c r="C2973" s="28" t="s">
        <v>28</v>
      </c>
      <c r="D2973" s="28" t="s">
        <v>33</v>
      </c>
      <c r="E2973" s="29">
        <v>42632</v>
      </c>
      <c r="F2973" s="30">
        <f>Dados!$E2973</f>
        <v>42632</v>
      </c>
      <c r="G2973" s="31">
        <f t="shared" si="46"/>
        <v>42632</v>
      </c>
      <c r="H2973" s="32">
        <v>3500</v>
      </c>
      <c r="I2973" s="33" t="s">
        <v>38</v>
      </c>
    </row>
    <row r="2974" spans="1:9" x14ac:dyDescent="0.35">
      <c r="A2974" s="20" t="s">
        <v>11</v>
      </c>
      <c r="B2974" s="21" t="s">
        <v>49</v>
      </c>
      <c r="C2974" s="21" t="s">
        <v>27</v>
      </c>
      <c r="D2974" s="21" t="s">
        <v>31</v>
      </c>
      <c r="E2974" s="22">
        <v>42717</v>
      </c>
      <c r="F2974" s="23">
        <f>Dados!$E2974</f>
        <v>42717</v>
      </c>
      <c r="G2974" s="24">
        <f t="shared" si="46"/>
        <v>42717</v>
      </c>
      <c r="H2974" s="25">
        <v>1300</v>
      </c>
      <c r="I2974" s="26" t="s">
        <v>37</v>
      </c>
    </row>
    <row r="2975" spans="1:9" x14ac:dyDescent="0.35">
      <c r="A2975" s="27" t="s">
        <v>10</v>
      </c>
      <c r="B2975" s="28" t="s">
        <v>46</v>
      </c>
      <c r="C2975" s="28" t="s">
        <v>29</v>
      </c>
      <c r="D2975" s="28" t="s">
        <v>32</v>
      </c>
      <c r="E2975" s="29">
        <v>42162</v>
      </c>
      <c r="F2975" s="30">
        <f>Dados!$E2975</f>
        <v>42162</v>
      </c>
      <c r="G2975" s="31">
        <f t="shared" si="46"/>
        <v>42162</v>
      </c>
      <c r="H2975" s="32">
        <v>400</v>
      </c>
      <c r="I2975" s="33" t="s">
        <v>38</v>
      </c>
    </row>
    <row r="2976" spans="1:9" x14ac:dyDescent="0.35">
      <c r="A2976" s="20" t="s">
        <v>19</v>
      </c>
      <c r="B2976" s="21" t="s">
        <v>44</v>
      </c>
      <c r="C2976" s="21" t="s">
        <v>28</v>
      </c>
      <c r="D2976" s="21" t="s">
        <v>30</v>
      </c>
      <c r="E2976" s="22">
        <v>41694</v>
      </c>
      <c r="F2976" s="23">
        <f>Dados!$E2976</f>
        <v>41694</v>
      </c>
      <c r="G2976" s="24">
        <f t="shared" si="46"/>
        <v>41694</v>
      </c>
      <c r="H2976" s="25">
        <v>2850</v>
      </c>
      <c r="I2976" s="26" t="s">
        <v>39</v>
      </c>
    </row>
    <row r="2977" spans="1:9" x14ac:dyDescent="0.35">
      <c r="A2977" s="27" t="s">
        <v>6</v>
      </c>
      <c r="B2977" s="28" t="s">
        <v>44</v>
      </c>
      <c r="C2977" s="28" t="s">
        <v>25</v>
      </c>
      <c r="D2977" s="28" t="s">
        <v>31</v>
      </c>
      <c r="E2977" s="29">
        <v>41928</v>
      </c>
      <c r="F2977" s="30">
        <f>Dados!$E2977</f>
        <v>41928</v>
      </c>
      <c r="G2977" s="31">
        <f t="shared" si="46"/>
        <v>41928</v>
      </c>
      <c r="H2977" s="32">
        <v>4200</v>
      </c>
      <c r="I2977" s="33" t="s">
        <v>39</v>
      </c>
    </row>
    <row r="2978" spans="1:9" x14ac:dyDescent="0.35">
      <c r="A2978" s="20" t="s">
        <v>14</v>
      </c>
      <c r="B2978" s="21" t="s">
        <v>47</v>
      </c>
      <c r="C2978" s="21" t="s">
        <v>29</v>
      </c>
      <c r="D2978" s="21" t="s">
        <v>31</v>
      </c>
      <c r="E2978" s="22">
        <v>41975</v>
      </c>
      <c r="F2978" s="23">
        <f>Dados!$E2978</f>
        <v>41975</v>
      </c>
      <c r="G2978" s="24">
        <f t="shared" si="46"/>
        <v>41975</v>
      </c>
      <c r="H2978" s="25">
        <v>2040</v>
      </c>
      <c r="I2978" s="26" t="s">
        <v>35</v>
      </c>
    </row>
    <row r="2979" spans="1:9" x14ac:dyDescent="0.35">
      <c r="A2979" s="27" t="s">
        <v>20</v>
      </c>
      <c r="B2979" s="28" t="s">
        <v>48</v>
      </c>
      <c r="C2979" s="28" t="s">
        <v>25</v>
      </c>
      <c r="D2979" s="28" t="s">
        <v>34</v>
      </c>
      <c r="E2979" s="29">
        <v>42667</v>
      </c>
      <c r="F2979" s="30">
        <f>Dados!$E2979</f>
        <v>42667</v>
      </c>
      <c r="G2979" s="31">
        <f t="shared" si="46"/>
        <v>42667</v>
      </c>
      <c r="H2979" s="32">
        <v>1050</v>
      </c>
      <c r="I2979" s="33" t="s">
        <v>36</v>
      </c>
    </row>
    <row r="2980" spans="1:9" x14ac:dyDescent="0.35">
      <c r="A2980" s="20" t="s">
        <v>5</v>
      </c>
      <c r="B2980" s="21" t="s">
        <v>45</v>
      </c>
      <c r="C2980" s="21" t="s">
        <v>28</v>
      </c>
      <c r="D2980" s="21" t="s">
        <v>33</v>
      </c>
      <c r="E2980" s="22">
        <v>41663</v>
      </c>
      <c r="F2980" s="23">
        <f>Dados!$E2980</f>
        <v>41663</v>
      </c>
      <c r="G2980" s="24">
        <f t="shared" si="46"/>
        <v>41663</v>
      </c>
      <c r="H2980" s="25">
        <v>2890</v>
      </c>
      <c r="I2980" s="26" t="s">
        <v>35</v>
      </c>
    </row>
    <row r="2981" spans="1:9" x14ac:dyDescent="0.35">
      <c r="A2981" s="27" t="s">
        <v>13</v>
      </c>
      <c r="B2981" s="28" t="s">
        <v>47</v>
      </c>
      <c r="C2981" s="28" t="s">
        <v>28</v>
      </c>
      <c r="D2981" s="28" t="s">
        <v>31</v>
      </c>
      <c r="E2981" s="29">
        <v>41858</v>
      </c>
      <c r="F2981" s="30">
        <f>Dados!$E2981</f>
        <v>41858</v>
      </c>
      <c r="G2981" s="31">
        <f t="shared" si="46"/>
        <v>41858</v>
      </c>
      <c r="H2981" s="32">
        <v>2890</v>
      </c>
      <c r="I2981" s="33" t="s">
        <v>36</v>
      </c>
    </row>
    <row r="2982" spans="1:9" x14ac:dyDescent="0.35">
      <c r="A2982" s="20" t="s">
        <v>9</v>
      </c>
      <c r="B2982" s="21" t="s">
        <v>46</v>
      </c>
      <c r="C2982" s="21" t="s">
        <v>26</v>
      </c>
      <c r="D2982" s="21" t="s">
        <v>33</v>
      </c>
      <c r="E2982" s="22">
        <v>42078</v>
      </c>
      <c r="F2982" s="23">
        <f>Dados!$E2982</f>
        <v>42078</v>
      </c>
      <c r="G2982" s="24">
        <f t="shared" si="46"/>
        <v>42078</v>
      </c>
      <c r="H2982" s="25">
        <v>3230</v>
      </c>
      <c r="I2982" s="26" t="s">
        <v>38</v>
      </c>
    </row>
    <row r="2983" spans="1:9" x14ac:dyDescent="0.35">
      <c r="A2983" s="27" t="s">
        <v>14</v>
      </c>
      <c r="B2983" s="28" t="s">
        <v>45</v>
      </c>
      <c r="C2983" s="28" t="s">
        <v>25</v>
      </c>
      <c r="D2983" s="28" t="s">
        <v>31</v>
      </c>
      <c r="E2983" s="29">
        <v>41847</v>
      </c>
      <c r="F2983" s="30">
        <f>Dados!$E2983</f>
        <v>41847</v>
      </c>
      <c r="G2983" s="31">
        <f t="shared" si="46"/>
        <v>41847</v>
      </c>
      <c r="H2983" s="32">
        <v>290</v>
      </c>
      <c r="I2983" s="33" t="s">
        <v>39</v>
      </c>
    </row>
    <row r="2984" spans="1:9" x14ac:dyDescent="0.35">
      <c r="A2984" s="20" t="s">
        <v>18</v>
      </c>
      <c r="B2984" s="21" t="s">
        <v>48</v>
      </c>
      <c r="C2984" s="21" t="s">
        <v>28</v>
      </c>
      <c r="D2984" s="21" t="s">
        <v>34</v>
      </c>
      <c r="E2984" s="22">
        <v>42810</v>
      </c>
      <c r="F2984" s="23">
        <f>Dados!$E2984</f>
        <v>42810</v>
      </c>
      <c r="G2984" s="24">
        <f t="shared" si="46"/>
        <v>42810</v>
      </c>
      <c r="H2984" s="25">
        <v>700</v>
      </c>
      <c r="I2984" s="26" t="s">
        <v>39</v>
      </c>
    </row>
    <row r="2985" spans="1:9" x14ac:dyDescent="0.35">
      <c r="A2985" s="27" t="s">
        <v>15</v>
      </c>
      <c r="B2985" s="28" t="s">
        <v>46</v>
      </c>
      <c r="C2985" s="28" t="s">
        <v>25</v>
      </c>
      <c r="D2985" s="28" t="s">
        <v>34</v>
      </c>
      <c r="E2985" s="29">
        <v>42096</v>
      </c>
      <c r="F2985" s="30">
        <f>Dados!$E2985</f>
        <v>42096</v>
      </c>
      <c r="G2985" s="31">
        <f t="shared" si="46"/>
        <v>42096</v>
      </c>
      <c r="H2985" s="32">
        <v>1650</v>
      </c>
      <c r="I2985" s="33" t="s">
        <v>39</v>
      </c>
    </row>
    <row r="2986" spans="1:9" x14ac:dyDescent="0.35">
      <c r="A2986" s="20" t="s">
        <v>11</v>
      </c>
      <c r="B2986" s="21" t="s">
        <v>48</v>
      </c>
      <c r="C2986" s="21" t="s">
        <v>27</v>
      </c>
      <c r="D2986" s="21" t="s">
        <v>30</v>
      </c>
      <c r="E2986" s="22">
        <v>41852</v>
      </c>
      <c r="F2986" s="23">
        <f>Dados!$E2986</f>
        <v>41852</v>
      </c>
      <c r="G2986" s="24">
        <f t="shared" si="46"/>
        <v>41852</v>
      </c>
      <c r="H2986" s="25">
        <v>170</v>
      </c>
      <c r="I2986" s="26" t="s">
        <v>39</v>
      </c>
    </row>
    <row r="2987" spans="1:9" x14ac:dyDescent="0.35">
      <c r="A2987" s="27" t="s">
        <v>5</v>
      </c>
      <c r="B2987" s="28" t="s">
        <v>49</v>
      </c>
      <c r="C2987" s="28" t="s">
        <v>25</v>
      </c>
      <c r="D2987" s="28" t="s">
        <v>32</v>
      </c>
      <c r="E2987" s="29">
        <v>42627</v>
      </c>
      <c r="F2987" s="30">
        <f>Dados!$E2987</f>
        <v>42627</v>
      </c>
      <c r="G2987" s="31">
        <f t="shared" si="46"/>
        <v>42627</v>
      </c>
      <c r="H2987" s="32">
        <v>7000</v>
      </c>
      <c r="I2987" s="33" t="s">
        <v>35</v>
      </c>
    </row>
    <row r="2988" spans="1:9" x14ac:dyDescent="0.35">
      <c r="A2988" s="20" t="s">
        <v>12</v>
      </c>
      <c r="B2988" s="21" t="s">
        <v>49</v>
      </c>
      <c r="C2988" s="21" t="s">
        <v>24</v>
      </c>
      <c r="D2988" s="21" t="s">
        <v>33</v>
      </c>
      <c r="E2988" s="22">
        <v>42678</v>
      </c>
      <c r="F2988" s="23">
        <f>Dados!$E2988</f>
        <v>42678</v>
      </c>
      <c r="G2988" s="24">
        <f t="shared" si="46"/>
        <v>42678</v>
      </c>
      <c r="H2988" s="25">
        <v>1900</v>
      </c>
      <c r="I2988" s="26" t="s">
        <v>39</v>
      </c>
    </row>
    <row r="2989" spans="1:9" x14ac:dyDescent="0.35">
      <c r="A2989" s="27" t="s">
        <v>19</v>
      </c>
      <c r="B2989" s="28" t="s">
        <v>48</v>
      </c>
      <c r="C2989" s="28" t="s">
        <v>25</v>
      </c>
      <c r="D2989" s="28" t="s">
        <v>32</v>
      </c>
      <c r="E2989" s="29">
        <v>42790</v>
      </c>
      <c r="F2989" s="30">
        <f>Dados!$E2989</f>
        <v>42790</v>
      </c>
      <c r="G2989" s="31">
        <f t="shared" si="46"/>
        <v>42790</v>
      </c>
      <c r="H2989" s="32">
        <v>1050</v>
      </c>
      <c r="I2989" s="33" t="s">
        <v>39</v>
      </c>
    </row>
    <row r="2990" spans="1:9" x14ac:dyDescent="0.35">
      <c r="A2990" s="20" t="s">
        <v>6</v>
      </c>
      <c r="B2990" s="21" t="s">
        <v>48</v>
      </c>
      <c r="C2990" s="21" t="s">
        <v>28</v>
      </c>
      <c r="D2990" s="21" t="s">
        <v>34</v>
      </c>
      <c r="E2990" s="22">
        <v>42880</v>
      </c>
      <c r="F2990" s="23">
        <f>Dados!$E2990</f>
        <v>42880</v>
      </c>
      <c r="G2990" s="24">
        <f t="shared" si="46"/>
        <v>42880</v>
      </c>
      <c r="H2990" s="25">
        <v>4560</v>
      </c>
      <c r="I2990" s="26" t="s">
        <v>35</v>
      </c>
    </row>
    <row r="2991" spans="1:9" x14ac:dyDescent="0.35">
      <c r="A2991" s="27" t="s">
        <v>6</v>
      </c>
      <c r="B2991" s="28" t="s">
        <v>50</v>
      </c>
      <c r="C2991" s="28" t="s">
        <v>28</v>
      </c>
      <c r="D2991" s="28" t="s">
        <v>33</v>
      </c>
      <c r="E2991" s="29">
        <v>41752</v>
      </c>
      <c r="F2991" s="30">
        <f>Dados!$E2991</f>
        <v>41752</v>
      </c>
      <c r="G2991" s="31">
        <f t="shared" si="46"/>
        <v>41752</v>
      </c>
      <c r="H2991" s="32">
        <v>3600</v>
      </c>
      <c r="I2991" s="33" t="s">
        <v>38</v>
      </c>
    </row>
    <row r="2992" spans="1:9" x14ac:dyDescent="0.35">
      <c r="A2992" s="20" t="s">
        <v>22</v>
      </c>
      <c r="B2992" s="21" t="s">
        <v>47</v>
      </c>
      <c r="C2992" s="21" t="s">
        <v>25</v>
      </c>
      <c r="D2992" s="21" t="s">
        <v>33</v>
      </c>
      <c r="E2992" s="22">
        <v>42609</v>
      </c>
      <c r="F2992" s="23">
        <f>Dados!$E2992</f>
        <v>42609</v>
      </c>
      <c r="G2992" s="24">
        <f t="shared" si="46"/>
        <v>42609</v>
      </c>
      <c r="H2992" s="25">
        <v>1740</v>
      </c>
      <c r="I2992" s="26" t="s">
        <v>37</v>
      </c>
    </row>
    <row r="2993" spans="1:9" x14ac:dyDescent="0.35">
      <c r="A2993" s="27" t="s">
        <v>15</v>
      </c>
      <c r="B2993" s="28" t="s">
        <v>45</v>
      </c>
      <c r="C2993" s="28" t="s">
        <v>28</v>
      </c>
      <c r="D2993" s="28" t="s">
        <v>34</v>
      </c>
      <c r="E2993" s="29">
        <v>42240</v>
      </c>
      <c r="F2993" s="30">
        <f>Dados!$E2993</f>
        <v>42240</v>
      </c>
      <c r="G2993" s="31">
        <f t="shared" si="46"/>
        <v>42240</v>
      </c>
      <c r="H2993" s="32">
        <v>240</v>
      </c>
      <c r="I2993" s="33" t="s">
        <v>39</v>
      </c>
    </row>
    <row r="2994" spans="1:9" x14ac:dyDescent="0.35">
      <c r="A2994" s="20" t="s">
        <v>20</v>
      </c>
      <c r="B2994" s="21" t="s">
        <v>48</v>
      </c>
      <c r="C2994" s="21" t="s">
        <v>28</v>
      </c>
      <c r="D2994" s="21" t="s">
        <v>30</v>
      </c>
      <c r="E2994" s="22">
        <v>42251</v>
      </c>
      <c r="F2994" s="23">
        <f>Dados!$E2994</f>
        <v>42251</v>
      </c>
      <c r="G2994" s="24">
        <f t="shared" si="46"/>
        <v>42251</v>
      </c>
      <c r="H2994" s="25">
        <v>1800</v>
      </c>
      <c r="I2994" s="26" t="s">
        <v>39</v>
      </c>
    </row>
    <row r="2995" spans="1:9" x14ac:dyDescent="0.35">
      <c r="A2995" s="27" t="s">
        <v>14</v>
      </c>
      <c r="B2995" s="28" t="s">
        <v>50</v>
      </c>
      <c r="C2995" s="28" t="s">
        <v>28</v>
      </c>
      <c r="D2995" s="28" t="s">
        <v>31</v>
      </c>
      <c r="E2995" s="29">
        <v>41800</v>
      </c>
      <c r="F2995" s="30">
        <f>Dados!$E2995</f>
        <v>41800</v>
      </c>
      <c r="G2995" s="31">
        <f t="shared" si="46"/>
        <v>41800</v>
      </c>
      <c r="H2995" s="32">
        <v>1190</v>
      </c>
      <c r="I2995" s="33" t="s">
        <v>36</v>
      </c>
    </row>
    <row r="2996" spans="1:9" x14ac:dyDescent="0.35">
      <c r="A2996" s="20" t="s">
        <v>13</v>
      </c>
      <c r="B2996" s="21" t="s">
        <v>50</v>
      </c>
      <c r="C2996" s="21" t="s">
        <v>29</v>
      </c>
      <c r="D2996" s="21" t="s">
        <v>33</v>
      </c>
      <c r="E2996" s="22">
        <v>42864</v>
      </c>
      <c r="F2996" s="23">
        <f>Dados!$E2996</f>
        <v>42864</v>
      </c>
      <c r="G2996" s="24">
        <f t="shared" si="46"/>
        <v>42864</v>
      </c>
      <c r="H2996" s="25">
        <v>150</v>
      </c>
      <c r="I2996" s="26" t="s">
        <v>39</v>
      </c>
    </row>
    <row r="2997" spans="1:9" x14ac:dyDescent="0.35">
      <c r="A2997" s="27" t="s">
        <v>18</v>
      </c>
      <c r="B2997" s="28" t="s">
        <v>49</v>
      </c>
      <c r="C2997" s="28" t="s">
        <v>24</v>
      </c>
      <c r="D2997" s="28" t="s">
        <v>34</v>
      </c>
      <c r="E2997" s="29">
        <v>41914</v>
      </c>
      <c r="F2997" s="30">
        <f>Dados!$E2997</f>
        <v>41914</v>
      </c>
      <c r="G2997" s="31">
        <f t="shared" si="46"/>
        <v>41914</v>
      </c>
      <c r="H2997" s="32">
        <v>3000</v>
      </c>
      <c r="I2997" s="33" t="s">
        <v>39</v>
      </c>
    </row>
    <row r="2998" spans="1:9" x14ac:dyDescent="0.35">
      <c r="A2998" s="20" t="s">
        <v>15</v>
      </c>
      <c r="B2998" s="21" t="s">
        <v>46</v>
      </c>
      <c r="C2998" s="21" t="s">
        <v>26</v>
      </c>
      <c r="D2998" s="21" t="s">
        <v>33</v>
      </c>
      <c r="E2998" s="22">
        <v>42635</v>
      </c>
      <c r="F2998" s="23">
        <f>Dados!$E2998</f>
        <v>42635</v>
      </c>
      <c r="G2998" s="24">
        <f t="shared" si="46"/>
        <v>42635</v>
      </c>
      <c r="H2998" s="25">
        <v>2160</v>
      </c>
      <c r="I2998" s="26" t="s">
        <v>39</v>
      </c>
    </row>
    <row r="2999" spans="1:9" x14ac:dyDescent="0.35">
      <c r="A2999" s="27" t="s">
        <v>22</v>
      </c>
      <c r="B2999" s="28" t="s">
        <v>48</v>
      </c>
      <c r="C2999" s="28" t="s">
        <v>29</v>
      </c>
      <c r="D2999" s="28" t="s">
        <v>34</v>
      </c>
      <c r="E2999" s="29">
        <v>42667</v>
      </c>
      <c r="F2999" s="30">
        <f>Dados!$E2999</f>
        <v>42667</v>
      </c>
      <c r="G2999" s="31">
        <f t="shared" si="46"/>
        <v>42667</v>
      </c>
      <c r="H2999" s="32">
        <v>800</v>
      </c>
      <c r="I2999" s="33" t="s">
        <v>38</v>
      </c>
    </row>
    <row r="3000" spans="1:9" x14ac:dyDescent="0.35">
      <c r="A3000" s="20" t="s">
        <v>6</v>
      </c>
      <c r="B3000" s="21" t="s">
        <v>48</v>
      </c>
      <c r="C3000" s="21" t="s">
        <v>29</v>
      </c>
      <c r="D3000" s="21" t="s">
        <v>33</v>
      </c>
      <c r="E3000" s="22">
        <v>42250</v>
      </c>
      <c r="F3000" s="23">
        <f>Dados!$E3000</f>
        <v>42250</v>
      </c>
      <c r="G3000" s="24">
        <f t="shared" si="46"/>
        <v>42250</v>
      </c>
      <c r="H3000" s="25">
        <v>1400</v>
      </c>
      <c r="I3000" s="26" t="s">
        <v>39</v>
      </c>
    </row>
    <row r="3001" spans="1:9" x14ac:dyDescent="0.35">
      <c r="A3001" s="8" t="s">
        <v>9</v>
      </c>
      <c r="B3001" s="9" t="s">
        <v>48</v>
      </c>
      <c r="C3001" s="9" t="s">
        <v>26</v>
      </c>
      <c r="D3001" s="9" t="s">
        <v>34</v>
      </c>
      <c r="E3001" s="10">
        <v>41845</v>
      </c>
      <c r="F3001" s="11">
        <f>Dados!$E3001</f>
        <v>41845</v>
      </c>
      <c r="G3001" s="12">
        <f t="shared" si="46"/>
        <v>41845</v>
      </c>
      <c r="H3001" s="13">
        <v>2880</v>
      </c>
      <c r="I3001" s="14" t="s">
        <v>39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Sorteio</vt:lpstr>
      <vt:lpstr>Planilha1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Pusanovsky Barros</dc:creator>
  <cp:lastModifiedBy>Felipe Pusanovsky Barros</cp:lastModifiedBy>
  <dcterms:created xsi:type="dcterms:W3CDTF">2017-11-03T16:01:06Z</dcterms:created>
  <dcterms:modified xsi:type="dcterms:W3CDTF">2023-09-12T15:54:50Z</dcterms:modified>
</cp:coreProperties>
</file>