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5040" windowWidth="21630" windowHeight="5085" tabRatio="763"/>
  </bookViews>
  <sheets>
    <sheet name="Introdução" sheetId="1" r:id="rId1"/>
    <sheet name="Mais Funções" sheetId="2" r:id="rId2"/>
    <sheet name="Colunas" sheetId="4" r:id="rId3"/>
    <sheet name="Colunas 2" sheetId="5" r:id="rId4"/>
    <sheet name="Colunas Empilhadas" sheetId="3" r:id="rId5"/>
    <sheet name="Pizza" sheetId="6" r:id="rId6"/>
    <sheet name="Colunas 2 em 1" sheetId="7" r:id="rId7"/>
    <sheet name="Gantt" sheetId="8" r:id="rId8"/>
    <sheet name="Radar" sheetId="9" r:id="rId9"/>
    <sheet name="Barras_Pirâmide" sheetId="10" r:id="rId10"/>
    <sheet name="Linha de tendência" sheetId="13" r:id="rId11"/>
    <sheet name="Minigráficos" sheetId="11" r:id="rId12"/>
    <sheet name="Humorometro" sheetId="12" r:id="rId13"/>
    <sheet name="Diario_Aluno" sheetId="14" r:id="rId14"/>
  </sheets>
  <calcPr calcId="145621"/>
</workbook>
</file>

<file path=xl/calcChain.xml><?xml version="1.0" encoding="utf-8"?>
<calcChain xmlns="http://schemas.openxmlformats.org/spreadsheetml/2006/main">
  <c r="C17" i="7" l="1"/>
  <c r="C18" i="7"/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2" i="7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" i="10"/>
</calcChain>
</file>

<file path=xl/sharedStrings.xml><?xml version="1.0" encoding="utf-8"?>
<sst xmlns="http://schemas.openxmlformats.org/spreadsheetml/2006/main" count="162" uniqueCount="139">
  <si>
    <t>Relação de  Produtos</t>
  </si>
  <si>
    <t>Quant</t>
  </si>
  <si>
    <t>Produto</t>
  </si>
  <si>
    <t>V.Unitário</t>
  </si>
  <si>
    <t>V.Total</t>
  </si>
  <si>
    <t>Mouse</t>
  </si>
  <si>
    <t>Teclado</t>
  </si>
  <si>
    <t>Monitor 1</t>
  </si>
  <si>
    <t>Tablet</t>
  </si>
  <si>
    <t>WebCam</t>
  </si>
  <si>
    <t>Cadastro de Atletas</t>
  </si>
  <si>
    <t>COD</t>
  </si>
  <si>
    <t>Nome</t>
  </si>
  <si>
    <t>Sexo</t>
  </si>
  <si>
    <t>Modalidade</t>
  </si>
  <si>
    <t>Idade</t>
  </si>
  <si>
    <t>Peso</t>
  </si>
  <si>
    <t>Altura</t>
  </si>
  <si>
    <t>Maria Rosangela da Silva</t>
  </si>
  <si>
    <t>Marcos Paulo Furlan</t>
  </si>
  <si>
    <t>Eduardo Gomes de Oliveira</t>
  </si>
  <si>
    <t>Maria Paula Rodrigues</t>
  </si>
  <si>
    <t>Anderson Luiz de Melo</t>
  </si>
  <si>
    <t>Fernando Souza</t>
  </si>
  <si>
    <t>Lucia da Silva</t>
  </si>
  <si>
    <t>Mauricio de Oliveira Neto</t>
  </si>
  <si>
    <t>Vanuza dos Santos</t>
  </si>
  <si>
    <t>Carlos Chagas</t>
  </si>
  <si>
    <t>Feminino</t>
  </si>
  <si>
    <t>Masculino</t>
  </si>
  <si>
    <t>Atletismo</t>
  </si>
  <si>
    <t>Natação</t>
  </si>
  <si>
    <t>Ginastica</t>
  </si>
  <si>
    <t>Valores Máximos</t>
  </si>
  <si>
    <t>Valores Mínimos</t>
  </si>
  <si>
    <t>Valores Médios</t>
  </si>
  <si>
    <t>Quantidade de atletas Juvenil</t>
  </si>
  <si>
    <t>Quantidade de atletas Profissional</t>
  </si>
  <si>
    <t>Quantidade de atletas Master</t>
  </si>
  <si>
    <t>Categoria</t>
  </si>
  <si>
    <t xml:space="preserve"> Categoria</t>
  </si>
  <si>
    <t>Juvenil</t>
  </si>
  <si>
    <t>Profissional</t>
  </si>
  <si>
    <t>Master</t>
  </si>
  <si>
    <t>Idade + 65</t>
  </si>
  <si>
    <t>Idade 15-65</t>
  </si>
  <si>
    <t>Idade 0-14</t>
  </si>
  <si>
    <t>Homens</t>
  </si>
  <si>
    <t>Mulheres</t>
  </si>
  <si>
    <t>Liberdade</t>
  </si>
  <si>
    <t>Dificuldades Financeiras</t>
  </si>
  <si>
    <t>Homem
 30-39</t>
  </si>
  <si>
    <t>Homem
 40-49</t>
  </si>
  <si>
    <t>Homem
50-59</t>
  </si>
  <si>
    <t>Homem
 60+</t>
  </si>
  <si>
    <t>Mulher
 30-40</t>
  </si>
  <si>
    <t>Mulher
 40-50</t>
  </si>
  <si>
    <t>Mulher
50-60</t>
  </si>
  <si>
    <t>Mulher
 60+</t>
  </si>
  <si>
    <t>Uma Oportunidade para um novo capítula na vida</t>
  </si>
  <si>
    <t>Continuação de meu estilo de vida</t>
  </si>
  <si>
    <t>Oportunidade para ser mais flexível</t>
  </si>
  <si>
    <t>Tempo para descanso</t>
  </si>
  <si>
    <t>Começo do fim</t>
  </si>
  <si>
    <t>Média Global</t>
  </si>
  <si>
    <t>França</t>
  </si>
  <si>
    <t>US</t>
  </si>
  <si>
    <t>UK</t>
  </si>
  <si>
    <t>Poland</t>
  </si>
  <si>
    <t>Canada</t>
  </si>
  <si>
    <t>Taiwan</t>
  </si>
  <si>
    <t>Argentina</t>
  </si>
  <si>
    <t>Arabia</t>
  </si>
  <si>
    <t>Singapura</t>
  </si>
  <si>
    <t>Mexico</t>
  </si>
  <si>
    <t>Korea</t>
  </si>
  <si>
    <t>Hong Kong</t>
  </si>
  <si>
    <t>Brazil</t>
  </si>
  <si>
    <t>UAE</t>
  </si>
  <si>
    <t>Malasya</t>
  </si>
  <si>
    <t>India</t>
  </si>
  <si>
    <t>Início</t>
  </si>
  <si>
    <t>Duração (dias)</t>
  </si>
  <si>
    <t>Fim</t>
  </si>
  <si>
    <t>Reunião de planejamento</t>
  </si>
  <si>
    <t>Seleção da organizadora</t>
  </si>
  <si>
    <t>Escolha do buffet</t>
  </si>
  <si>
    <t>Elaboração da pesquisa</t>
  </si>
  <si>
    <t>Seleção dos palestrantes</t>
  </si>
  <si>
    <t>Aprovação do orçamento</t>
  </si>
  <si>
    <t>Convites - redação</t>
  </si>
  <si>
    <t>Convites - impressão</t>
  </si>
  <si>
    <t>Convites - envio</t>
  </si>
  <si>
    <t>Confirmação</t>
  </si>
  <si>
    <t>Preparo do material</t>
  </si>
  <si>
    <t>Impressão do material</t>
  </si>
  <si>
    <t>Recursos audiovisuais</t>
  </si>
  <si>
    <t>Preparo do local</t>
  </si>
  <si>
    <t>Evento</t>
  </si>
  <si>
    <t>Tabulação da pesquisa</t>
  </si>
  <si>
    <t>Indicadores</t>
  </si>
  <si>
    <t>Infra estrutura</t>
  </si>
  <si>
    <t>Plano Pedagógico</t>
  </si>
  <si>
    <t>Corpo docente</t>
  </si>
  <si>
    <t>Secretaria</t>
  </si>
  <si>
    <t>Comunicação</t>
  </si>
  <si>
    <t>Engenharia</t>
  </si>
  <si>
    <t>Administração</t>
  </si>
  <si>
    <t>Moda</t>
  </si>
  <si>
    <t>Indivíduos masculinos</t>
  </si>
  <si>
    <t>Indivíduos femininos</t>
  </si>
  <si>
    <t>Período</t>
  </si>
  <si>
    <t>Variação em Volume do PIB per capita</t>
  </si>
  <si>
    <t>Aluno</t>
  </si>
  <si>
    <t>Nota 1</t>
  </si>
  <si>
    <t>Nota 2</t>
  </si>
  <si>
    <t>Nota 3</t>
  </si>
  <si>
    <t>Nota 4</t>
  </si>
  <si>
    <t>Mini gráficos</t>
  </si>
  <si>
    <t>João</t>
  </si>
  <si>
    <t>Rui</t>
  </si>
  <si>
    <t>Ana</t>
  </si>
  <si>
    <t>Maria</t>
  </si>
  <si>
    <t>Competência</t>
  </si>
  <si>
    <t>Habilidade</t>
  </si>
  <si>
    <t>Média</t>
  </si>
  <si>
    <t>Situação</t>
  </si>
  <si>
    <t>Aluno: Zé das Couves</t>
  </si>
  <si>
    <t>Disciplinas</t>
  </si>
  <si>
    <t>Bimestre 1</t>
  </si>
  <si>
    <t>Bimestre 2</t>
  </si>
  <si>
    <t>Total de aulas</t>
  </si>
  <si>
    <t>Faltas</t>
  </si>
  <si>
    <t>Reprovado por faltas?</t>
  </si>
  <si>
    <t>Geografia</t>
  </si>
  <si>
    <t>Matemática</t>
  </si>
  <si>
    <t>Português</t>
  </si>
  <si>
    <t>História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</si>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</sst>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;@"/>
    <numFmt numFmtId="166" formatCode=";;"/>
  </numFmts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 tint="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3" xfId="0" applyBorder="1"/>
    <xf numFmtId="0" fontId="4" fillId="0" borderId="0" xfId="0" applyFont="1"/>
    <xf numFmtId="0" fontId="4" fillId="0" borderId="3" xfId="0" applyFont="1" applyBorder="1"/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9" fontId="0" fillId="0" borderId="0" xfId="3" applyFont="1" applyProtection="1">
      <protection locked="0"/>
    </xf>
    <xf numFmtId="164" fontId="0" fillId="0" borderId="0" xfId="0" applyNumberFormat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center"/>
      <protection locked="0"/>
    </xf>
    <xf numFmtId="165" fontId="0" fillId="0" borderId="8" xfId="0" applyNumberFormat="1" applyBorder="1" applyProtection="1">
      <protection locked="0"/>
    </xf>
    <xf numFmtId="0" fontId="0" fillId="0" borderId="3" xfId="0" applyBorder="1" applyProtection="1">
      <protection locked="0"/>
    </xf>
    <xf numFmtId="165" fontId="0" fillId="0" borderId="9" xfId="0" applyNumberFormat="1" applyBorder="1" applyProtection="1">
      <protection locked="0"/>
    </xf>
    <xf numFmtId="0" fontId="6" fillId="0" borderId="10" xfId="0" applyFont="1" applyBorder="1" applyAlignment="1" applyProtection="1">
      <alignment vertical="center"/>
      <protection locked="0"/>
    </xf>
    <xf numFmtId="165" fontId="0" fillId="0" borderId="11" xfId="0" applyNumberFormat="1" applyBorder="1" applyProtection="1">
      <protection locked="0"/>
    </xf>
    <xf numFmtId="0" fontId="0" fillId="0" borderId="12" xfId="0" applyBorder="1" applyProtection="1">
      <protection locked="0"/>
    </xf>
    <xf numFmtId="165" fontId="0" fillId="0" borderId="13" xfId="0" applyNumberFormat="1" applyBorder="1" applyProtection="1">
      <protection locked="0"/>
    </xf>
    <xf numFmtId="0" fontId="2" fillId="3" borderId="1" xfId="2" applyFill="1" applyAlignment="1" applyProtection="1">
      <alignment horizontal="center" vertical="center" wrapText="1"/>
      <protection locked="0"/>
    </xf>
    <xf numFmtId="166" fontId="0" fillId="0" borderId="0" xfId="0" applyNumberFormat="1" applyProtection="1">
      <protection locked="0"/>
    </xf>
    <xf numFmtId="0" fontId="2" fillId="3" borderId="1" xfId="2" applyFill="1" applyProtection="1">
      <protection locked="0"/>
    </xf>
    <xf numFmtId="2" fontId="5" fillId="2" borderId="1" xfId="2" applyNumberFormat="1" applyFont="1" applyProtection="1">
      <protection locked="0"/>
    </xf>
    <xf numFmtId="0" fontId="3" fillId="2" borderId="1" xfId="2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" fillId="2" borderId="2" xfId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</cellXfs>
  <cellStyles count="4">
    <cellStyle name="Cálculo" xfId="2" builtinId="22"/>
    <cellStyle name="Normal" xfId="0" builtinId="0"/>
    <cellStyle name="Porcentagem" xfId="3" builtinId="5"/>
    <cellStyle name="Saída" xfId="1" builtinId="21"/>
  </cellStyles>
  <dxfs count="8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19</xdr:row>
      <xdr:rowOff>161925</xdr:rowOff>
    </xdr:from>
    <xdr:to>
      <xdr:col>19</xdr:col>
      <xdr:colOff>569260</xdr:colOff>
      <xdr:row>26</xdr:row>
      <xdr:rowOff>61969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3781425"/>
          <a:ext cx="3083860" cy="1233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542925</xdr:colOff>
      <xdr:row>18</xdr:row>
      <xdr:rowOff>180975</xdr:rowOff>
    </xdr:from>
    <xdr:to>
      <xdr:col>20</xdr:col>
      <xdr:colOff>578785</xdr:colOff>
      <xdr:row>25</xdr:row>
      <xdr:rowOff>81019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3800475"/>
          <a:ext cx="3083860" cy="12335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542925</xdr:colOff>
      <xdr:row>18</xdr:row>
      <xdr:rowOff>171450</xdr:rowOff>
    </xdr:from>
    <xdr:to>
      <xdr:col>17</xdr:col>
      <xdr:colOff>578785</xdr:colOff>
      <xdr:row>25</xdr:row>
      <xdr:rowOff>71494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3800475"/>
          <a:ext cx="3083860" cy="123354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19</xdr:row>
      <xdr:rowOff>180975</xdr:rowOff>
    </xdr:from>
    <xdr:to>
      <xdr:col>18</xdr:col>
      <xdr:colOff>569260</xdr:colOff>
      <xdr:row>26</xdr:row>
      <xdr:rowOff>81019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800475"/>
          <a:ext cx="3083860" cy="123354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19</xdr:row>
      <xdr:rowOff>171450</xdr:rowOff>
    </xdr:from>
    <xdr:to>
      <xdr:col>19</xdr:col>
      <xdr:colOff>588310</xdr:colOff>
      <xdr:row>26</xdr:row>
      <xdr:rowOff>71494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3790950"/>
          <a:ext cx="3083860" cy="123354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542925</xdr:colOff>
      <xdr:row>18</xdr:row>
      <xdr:rowOff>180975</xdr:rowOff>
    </xdr:from>
    <xdr:to>
      <xdr:col>17</xdr:col>
      <xdr:colOff>578785</xdr:colOff>
      <xdr:row>25</xdr:row>
      <xdr:rowOff>81019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3800475"/>
          <a:ext cx="3083860" cy="1233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19</xdr:row>
      <xdr:rowOff>171450</xdr:rowOff>
    </xdr:from>
    <xdr:to>
      <xdr:col>16</xdr:col>
      <xdr:colOff>569260</xdr:colOff>
      <xdr:row>26</xdr:row>
      <xdr:rowOff>71494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3790950"/>
          <a:ext cx="3083860" cy="1233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19</xdr:row>
      <xdr:rowOff>171449</xdr:rowOff>
    </xdr:from>
    <xdr:to>
      <xdr:col>17</xdr:col>
      <xdr:colOff>559735</xdr:colOff>
      <xdr:row>26</xdr:row>
      <xdr:rowOff>71493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5" y="3790949"/>
          <a:ext cx="3083860" cy="1233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19</xdr:row>
      <xdr:rowOff>171450</xdr:rowOff>
    </xdr:from>
    <xdr:to>
      <xdr:col>15</xdr:col>
      <xdr:colOff>569260</xdr:colOff>
      <xdr:row>26</xdr:row>
      <xdr:rowOff>71494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3790950"/>
          <a:ext cx="3083860" cy="1233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542925</xdr:colOff>
      <xdr:row>19</xdr:row>
      <xdr:rowOff>171450</xdr:rowOff>
    </xdr:from>
    <xdr:to>
      <xdr:col>19</xdr:col>
      <xdr:colOff>578785</xdr:colOff>
      <xdr:row>26</xdr:row>
      <xdr:rowOff>71494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5" y="3790950"/>
          <a:ext cx="3083860" cy="1233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19</xdr:row>
      <xdr:rowOff>171450</xdr:rowOff>
    </xdr:from>
    <xdr:to>
      <xdr:col>15</xdr:col>
      <xdr:colOff>569260</xdr:colOff>
      <xdr:row>26</xdr:row>
      <xdr:rowOff>71494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3790950"/>
          <a:ext cx="3083860" cy="1233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19</xdr:row>
      <xdr:rowOff>161925</xdr:rowOff>
    </xdr:from>
    <xdr:to>
      <xdr:col>19</xdr:col>
      <xdr:colOff>569260</xdr:colOff>
      <xdr:row>26</xdr:row>
      <xdr:rowOff>61969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3781425"/>
          <a:ext cx="3083860" cy="1233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523875</xdr:colOff>
      <xdr:row>18</xdr:row>
      <xdr:rowOff>95250</xdr:rowOff>
    </xdr:from>
    <xdr:to>
      <xdr:col>18</xdr:col>
      <xdr:colOff>559735</xdr:colOff>
      <xdr:row>24</xdr:row>
      <xdr:rowOff>185794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3876675"/>
          <a:ext cx="3083860" cy="1233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20</xdr:row>
      <xdr:rowOff>171450</xdr:rowOff>
    </xdr:from>
    <xdr:to>
      <xdr:col>16</xdr:col>
      <xdr:colOff>578785</xdr:colOff>
      <xdr:row>27</xdr:row>
      <xdr:rowOff>71494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5" y="3981450"/>
          <a:ext cx="3083860" cy="12335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2" displayName="Tabela2" ref="B2:G10" totalsRowShown="0" headerRowDxfId="7" dataDxfId="6">
  <tableColumns count="6">
    <tableColumn id="1" name="Aluno" dataDxfId="5"/>
    <tableColumn id="2" name="Nota 1" dataDxfId="4"/>
    <tableColumn id="3" name="Nota 2" dataDxfId="3"/>
    <tableColumn id="4" name="Nota 3" dataDxfId="2"/>
    <tableColumn id="5" name="Nota 4" dataDxfId="1"/>
    <tableColumn id="6" name="Mini gráfic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I5" sqref="I5"/>
    </sheetView>
  </sheetViews>
  <sheetFormatPr defaultRowHeight="15" x14ac:dyDescent="0.25"/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>
        <v>1</v>
      </c>
      <c r="B4" t="s">
        <v>5</v>
      </c>
    </row>
    <row r="5" spans="1:4" x14ac:dyDescent="0.25">
      <c r="A5">
        <v>3</v>
      </c>
      <c r="B5" t="s">
        <v>6</v>
      </c>
    </row>
    <row r="6" spans="1:4" x14ac:dyDescent="0.25">
      <c r="A6">
        <v>5</v>
      </c>
      <c r="B6" t="s">
        <v>7</v>
      </c>
    </row>
    <row r="7" spans="1:4" x14ac:dyDescent="0.25">
      <c r="A7">
        <v>3</v>
      </c>
      <c r="B7" t="s">
        <v>8</v>
      </c>
    </row>
    <row r="8" spans="1:4" x14ac:dyDescent="0.25">
      <c r="A8">
        <v>2</v>
      </c>
      <c r="B8" t="s">
        <v>9</v>
      </c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M26" sqref="M26"/>
    </sheetView>
  </sheetViews>
  <sheetFormatPr defaultRowHeight="15" x14ac:dyDescent="0.25"/>
  <cols>
    <col min="1" max="1" width="3" style="4" bestFit="1" customWidth="1"/>
    <col min="2" max="2" width="4.5703125" style="4" customWidth="1"/>
    <col min="3" max="3" width="5.28515625" style="4" customWidth="1"/>
    <col min="4" max="4" width="9.140625" style="4"/>
    <col min="5" max="5" width="11.140625" style="4" customWidth="1"/>
    <col min="6" max="6" width="11.85546875" style="4" customWidth="1"/>
    <col min="7" max="16384" width="9.140625" style="4"/>
  </cols>
  <sheetData>
    <row r="1" spans="1:6" ht="30" x14ac:dyDescent="0.25">
      <c r="E1" s="23" t="s">
        <v>109</v>
      </c>
      <c r="F1" s="23" t="s">
        <v>110</v>
      </c>
    </row>
    <row r="2" spans="1:6" x14ac:dyDescent="0.25">
      <c r="A2" s="24">
        <v>0</v>
      </c>
      <c r="B2" s="24">
        <v>4</v>
      </c>
      <c r="D2" s="25" t="str">
        <f>CONCATENATE(A2," a ",B2)</f>
        <v>0 a 4</v>
      </c>
      <c r="E2" s="26">
        <v>-5041</v>
      </c>
      <c r="F2" s="27">
        <v>4770</v>
      </c>
    </row>
    <row r="3" spans="1:6" x14ac:dyDescent="0.25">
      <c r="A3" s="24">
        <v>5</v>
      </c>
      <c r="B3" s="24">
        <v>9</v>
      </c>
      <c r="D3" s="25" t="str">
        <f t="shared" ref="D3:D19" si="0">CONCATENATE(A3," a ",B3)</f>
        <v>5 a 9</v>
      </c>
      <c r="E3" s="26">
        <v>-5422</v>
      </c>
      <c r="F3" s="27">
        <v>5194</v>
      </c>
    </row>
    <row r="4" spans="1:6" x14ac:dyDescent="0.25">
      <c r="A4" s="24">
        <v>10</v>
      </c>
      <c r="B4" s="24">
        <v>14</v>
      </c>
      <c r="D4" s="25" t="str">
        <f t="shared" si="0"/>
        <v>10 a 14</v>
      </c>
      <c r="E4" s="26">
        <v>-5207</v>
      </c>
      <c r="F4" s="27">
        <v>4924</v>
      </c>
    </row>
    <row r="5" spans="1:6" x14ac:dyDescent="0.25">
      <c r="A5" s="24">
        <v>15</v>
      </c>
      <c r="B5" s="24">
        <v>19</v>
      </c>
      <c r="D5" s="25" t="str">
        <f t="shared" si="0"/>
        <v>15 a 19</v>
      </c>
      <c r="E5" s="26">
        <v>-5458</v>
      </c>
      <c r="F5" s="27">
        <v>5259</v>
      </c>
    </row>
    <row r="6" spans="1:6" x14ac:dyDescent="0.25">
      <c r="A6" s="24">
        <v>20</v>
      </c>
      <c r="B6" s="24">
        <v>24</v>
      </c>
      <c r="D6" s="25" t="str">
        <f t="shared" si="0"/>
        <v>20 a 24</v>
      </c>
      <c r="E6" s="26">
        <v>-5640</v>
      </c>
      <c r="F6" s="27">
        <v>5783</v>
      </c>
    </row>
    <row r="7" spans="1:6" x14ac:dyDescent="0.25">
      <c r="A7" s="24">
        <v>25</v>
      </c>
      <c r="B7" s="24">
        <v>29</v>
      </c>
      <c r="D7" s="25" t="str">
        <f t="shared" si="0"/>
        <v>25 a 29</v>
      </c>
      <c r="E7" s="26">
        <v>-6592</v>
      </c>
      <c r="F7" s="27">
        <v>6857</v>
      </c>
    </row>
    <row r="8" spans="1:6" x14ac:dyDescent="0.25">
      <c r="A8" s="24">
        <v>30</v>
      </c>
      <c r="B8" s="24">
        <v>34</v>
      </c>
      <c r="D8" s="25" t="str">
        <f t="shared" si="0"/>
        <v>30 a 34</v>
      </c>
      <c r="E8" s="26">
        <v>-7128</v>
      </c>
      <c r="F8" s="27">
        <v>7536</v>
      </c>
    </row>
    <row r="9" spans="1:6" x14ac:dyDescent="0.25">
      <c r="A9" s="24">
        <v>35</v>
      </c>
      <c r="B9" s="24">
        <v>39</v>
      </c>
      <c r="D9" s="25" t="str">
        <f t="shared" si="0"/>
        <v>35 a 39</v>
      </c>
      <c r="E9" s="26">
        <v>-7093</v>
      </c>
      <c r="F9" s="27">
        <v>7715</v>
      </c>
    </row>
    <row r="10" spans="1:6" x14ac:dyDescent="0.25">
      <c r="A10" s="24">
        <v>40</v>
      </c>
      <c r="B10" s="24">
        <v>44</v>
      </c>
      <c r="D10" s="25" t="str">
        <f t="shared" si="0"/>
        <v>40 a 44</v>
      </c>
      <c r="E10" s="26">
        <v>-6785</v>
      </c>
      <c r="F10" s="27">
        <v>7489</v>
      </c>
    </row>
    <row r="11" spans="1:6" x14ac:dyDescent="0.25">
      <c r="A11" s="24">
        <v>45</v>
      </c>
      <c r="B11" s="24">
        <v>49</v>
      </c>
      <c r="D11" s="25" t="str">
        <f t="shared" si="0"/>
        <v>45 a 49</v>
      </c>
      <c r="E11" s="26">
        <v>-6659</v>
      </c>
      <c r="F11" s="27">
        <v>7173</v>
      </c>
    </row>
    <row r="12" spans="1:6" x14ac:dyDescent="0.25">
      <c r="A12" s="24">
        <v>50</v>
      </c>
      <c r="B12" s="24">
        <v>54</v>
      </c>
      <c r="D12" s="25" t="str">
        <f t="shared" si="0"/>
        <v>50 a 54</v>
      </c>
      <c r="E12" s="26">
        <v>-5795</v>
      </c>
      <c r="F12" s="27">
        <v>6276</v>
      </c>
    </row>
    <row r="13" spans="1:6" x14ac:dyDescent="0.25">
      <c r="A13" s="24">
        <v>55</v>
      </c>
      <c r="B13" s="24">
        <v>59</v>
      </c>
      <c r="D13" s="25" t="str">
        <f t="shared" si="0"/>
        <v>55 a 59</v>
      </c>
      <c r="E13" s="26">
        <v>-5086</v>
      </c>
      <c r="F13" s="27">
        <v>5421</v>
      </c>
    </row>
    <row r="14" spans="1:6" x14ac:dyDescent="0.25">
      <c r="A14" s="24">
        <v>60</v>
      </c>
      <c r="B14" s="24">
        <v>64</v>
      </c>
      <c r="D14" s="25" t="str">
        <f t="shared" si="0"/>
        <v>60 a 64</v>
      </c>
      <c r="E14" s="26">
        <v>-3875</v>
      </c>
      <c r="F14" s="27">
        <v>4399</v>
      </c>
    </row>
    <row r="15" spans="1:6" x14ac:dyDescent="0.25">
      <c r="A15" s="24">
        <v>65</v>
      </c>
      <c r="B15" s="24">
        <v>69</v>
      </c>
      <c r="D15" s="25" t="str">
        <f t="shared" si="0"/>
        <v>65 a 69</v>
      </c>
      <c r="E15" s="26">
        <v>-2805</v>
      </c>
      <c r="F15" s="27">
        <v>3327</v>
      </c>
    </row>
    <row r="16" spans="1:6" x14ac:dyDescent="0.25">
      <c r="A16" s="24">
        <v>70</v>
      </c>
      <c r="B16" s="24">
        <v>74</v>
      </c>
      <c r="D16" s="25" t="str">
        <f t="shared" si="0"/>
        <v>70 a 74</v>
      </c>
      <c r="E16" s="26">
        <v>-2513</v>
      </c>
      <c r="F16" s="27">
        <v>3179</v>
      </c>
    </row>
    <row r="17" spans="1:6" x14ac:dyDescent="0.25">
      <c r="A17" s="24">
        <v>75</v>
      </c>
      <c r="B17" s="24">
        <v>79</v>
      </c>
      <c r="D17" s="25" t="str">
        <f t="shared" si="0"/>
        <v>75 a 79</v>
      </c>
      <c r="E17" s="26">
        <v>-1930</v>
      </c>
      <c r="F17" s="27">
        <v>2828</v>
      </c>
    </row>
    <row r="18" spans="1:6" x14ac:dyDescent="0.25">
      <c r="A18" s="24">
        <v>80</v>
      </c>
      <c r="B18" s="24">
        <v>84</v>
      </c>
      <c r="D18" s="25" t="str">
        <f t="shared" si="0"/>
        <v>80 a 84</v>
      </c>
      <c r="E18" s="26">
        <v>-1034</v>
      </c>
      <c r="F18" s="27">
        <v>1979</v>
      </c>
    </row>
    <row r="19" spans="1:6" x14ac:dyDescent="0.25">
      <c r="A19" s="24">
        <v>85</v>
      </c>
      <c r="B19" s="24">
        <v>110</v>
      </c>
      <c r="D19" s="25" t="str">
        <f t="shared" si="0"/>
        <v>85 a 110</v>
      </c>
      <c r="E19" s="26">
        <v>-533</v>
      </c>
      <c r="F19" s="27">
        <v>1429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F21" sqref="F21"/>
    </sheetView>
  </sheetViews>
  <sheetFormatPr defaultRowHeight="15" x14ac:dyDescent="0.25"/>
  <cols>
    <col min="1" max="1" width="14.7109375" style="4" customWidth="1"/>
    <col min="2" max="2" width="20.42578125" style="4" customWidth="1"/>
    <col min="3" max="16384" width="9.140625" style="4"/>
  </cols>
  <sheetData>
    <row r="2" spans="1:2" ht="30.75" customHeight="1" x14ac:dyDescent="0.25">
      <c r="A2" s="28" t="s">
        <v>111</v>
      </c>
      <c r="B2" s="28" t="s">
        <v>112</v>
      </c>
    </row>
    <row r="3" spans="1:2" x14ac:dyDescent="0.25">
      <c r="A3" s="4">
        <v>2005</v>
      </c>
      <c r="B3" s="4">
        <v>1.9</v>
      </c>
    </row>
    <row r="4" spans="1:2" x14ac:dyDescent="0.25">
      <c r="A4" s="4">
        <v>2006</v>
      </c>
      <c r="B4" s="4">
        <v>2.7</v>
      </c>
    </row>
    <row r="5" spans="1:2" x14ac:dyDescent="0.25">
      <c r="A5" s="4">
        <v>2007</v>
      </c>
      <c r="B5" s="4">
        <v>4.9000000000000004</v>
      </c>
    </row>
    <row r="6" spans="1:2" x14ac:dyDescent="0.25">
      <c r="A6" s="4">
        <v>2008</v>
      </c>
      <c r="B6" s="4">
        <v>4.0999999999999996</v>
      </c>
    </row>
    <row r="7" spans="1:2" x14ac:dyDescent="0.25">
      <c r="A7" s="4">
        <v>2009</v>
      </c>
      <c r="B7" s="4">
        <v>-1.6</v>
      </c>
    </row>
    <row r="8" spans="1:2" x14ac:dyDescent="0.25">
      <c r="A8" s="4">
        <v>2010</v>
      </c>
      <c r="B8" s="4">
        <v>6.5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workbookViewId="0">
      <selection activeCell="F21" sqref="F21"/>
    </sheetView>
  </sheetViews>
  <sheetFormatPr defaultRowHeight="15" x14ac:dyDescent="0.25"/>
  <cols>
    <col min="1" max="6" width="9.140625" style="4"/>
    <col min="7" max="7" width="13.42578125" style="4" customWidth="1"/>
    <col min="8" max="16384" width="9.140625" style="4"/>
  </cols>
  <sheetData>
    <row r="2" spans="2:7" x14ac:dyDescent="0.25">
      <c r="B2" s="4" t="s">
        <v>113</v>
      </c>
      <c r="C2" s="4" t="s">
        <v>114</v>
      </c>
      <c r="D2" s="4" t="s">
        <v>115</v>
      </c>
      <c r="E2" s="4" t="s">
        <v>116</v>
      </c>
      <c r="F2" s="4" t="s">
        <v>117</v>
      </c>
      <c r="G2" s="4" t="s">
        <v>118</v>
      </c>
    </row>
    <row r="3" spans="2:7" x14ac:dyDescent="0.25">
      <c r="B3" s="4" t="s">
        <v>119</v>
      </c>
      <c r="C3" s="4">
        <v>5</v>
      </c>
      <c r="D3" s="4">
        <v>8</v>
      </c>
      <c r="E3" s="4">
        <v>7</v>
      </c>
      <c r="F3" s="4">
        <v>3</v>
      </c>
    </row>
    <row r="4" spans="2:7" x14ac:dyDescent="0.25">
      <c r="B4" s="4" t="s">
        <v>120</v>
      </c>
      <c r="C4" s="4">
        <v>9</v>
      </c>
      <c r="D4" s="4">
        <v>8</v>
      </c>
      <c r="E4" s="4">
        <v>2</v>
      </c>
      <c r="F4" s="4">
        <v>10</v>
      </c>
    </row>
    <row r="5" spans="2:7" x14ac:dyDescent="0.25">
      <c r="B5" s="4" t="s">
        <v>121</v>
      </c>
      <c r="C5" s="4">
        <v>4</v>
      </c>
      <c r="D5" s="4">
        <v>9</v>
      </c>
      <c r="E5" s="4">
        <v>7</v>
      </c>
      <c r="F5" s="4">
        <v>0</v>
      </c>
    </row>
    <row r="6" spans="2:7" x14ac:dyDescent="0.25">
      <c r="B6" s="4" t="s">
        <v>122</v>
      </c>
      <c r="C6" s="4">
        <v>2</v>
      </c>
      <c r="D6" s="4">
        <v>8</v>
      </c>
      <c r="E6" s="4">
        <v>1</v>
      </c>
      <c r="F6" s="4">
        <v>2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workbookViewId="0">
      <selection activeCell="F21" sqref="F21"/>
    </sheetView>
  </sheetViews>
  <sheetFormatPr defaultRowHeight="15" x14ac:dyDescent="0.25"/>
  <cols>
    <col min="1" max="1" width="9.140625" style="4"/>
    <col min="2" max="2" width="6.28515625" style="4" bestFit="1" customWidth="1"/>
    <col min="3" max="3" width="12.7109375" style="4" bestFit="1" customWidth="1"/>
    <col min="4" max="4" width="10.5703125" style="4" bestFit="1" customWidth="1"/>
    <col min="5" max="5" width="8.85546875" style="4" customWidth="1"/>
    <col min="6" max="6" width="8.42578125" style="4" bestFit="1" customWidth="1"/>
    <col min="7" max="16384" width="9.140625" style="4"/>
  </cols>
  <sheetData>
    <row r="2" spans="2:6" x14ac:dyDescent="0.25">
      <c r="B2" s="4" t="s">
        <v>113</v>
      </c>
      <c r="C2" s="4" t="s">
        <v>123</v>
      </c>
      <c r="D2" s="4" t="s">
        <v>124</v>
      </c>
      <c r="E2" s="4" t="s">
        <v>125</v>
      </c>
      <c r="F2" s="4" t="s">
        <v>126</v>
      </c>
    </row>
    <row r="3" spans="2:6" x14ac:dyDescent="0.25">
      <c r="B3" s="4" t="s">
        <v>119</v>
      </c>
      <c r="C3" s="4">
        <v>5</v>
      </c>
      <c r="D3" s="4">
        <v>8</v>
      </c>
    </row>
    <row r="4" spans="2:6" x14ac:dyDescent="0.25">
      <c r="B4" s="4" t="s">
        <v>120</v>
      </c>
      <c r="C4" s="4">
        <v>9</v>
      </c>
      <c r="D4" s="4">
        <v>8</v>
      </c>
    </row>
    <row r="5" spans="2:6" x14ac:dyDescent="0.25">
      <c r="B5" s="4" t="s">
        <v>121</v>
      </c>
      <c r="C5" s="4">
        <v>4</v>
      </c>
      <c r="D5" s="4">
        <v>2</v>
      </c>
    </row>
    <row r="6" spans="2:6" x14ac:dyDescent="0.25">
      <c r="B6" s="4" t="s">
        <v>122</v>
      </c>
      <c r="C6" s="4">
        <v>2</v>
      </c>
      <c r="D6" s="4">
        <v>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20" sqref="K20"/>
    </sheetView>
  </sheetViews>
  <sheetFormatPr defaultRowHeight="15" x14ac:dyDescent="0.25"/>
  <cols>
    <col min="1" max="1" width="11.42578125" style="4" bestFit="1" customWidth="1"/>
    <col min="2" max="3" width="10.42578125" style="4" bestFit="1" customWidth="1"/>
    <col min="4" max="8" width="12.42578125" style="4" customWidth="1"/>
    <col min="9" max="16384" width="9.140625" style="4"/>
  </cols>
  <sheetData>
    <row r="1" spans="1:8" x14ac:dyDescent="0.25">
      <c r="A1" s="31" t="s">
        <v>127</v>
      </c>
      <c r="B1" s="31"/>
      <c r="C1" s="31"/>
      <c r="D1" s="31"/>
      <c r="E1" s="31"/>
      <c r="F1" s="31"/>
      <c r="G1" s="31"/>
      <c r="H1" s="31"/>
    </row>
    <row r="2" spans="1:8" ht="30" x14ac:dyDescent="0.25">
      <c r="A2" s="5" t="s">
        <v>128</v>
      </c>
      <c r="B2" s="5" t="s">
        <v>129</v>
      </c>
      <c r="C2" s="5" t="s">
        <v>130</v>
      </c>
      <c r="D2" s="5" t="s">
        <v>125</v>
      </c>
      <c r="E2" s="6" t="s">
        <v>131</v>
      </c>
      <c r="F2" s="6" t="s">
        <v>132</v>
      </c>
      <c r="G2" s="6" t="s">
        <v>133</v>
      </c>
      <c r="H2" s="6" t="s">
        <v>126</v>
      </c>
    </row>
    <row r="3" spans="1:8" x14ac:dyDescent="0.25">
      <c r="A3" s="7" t="s">
        <v>134</v>
      </c>
      <c r="B3" s="8">
        <v>5.5</v>
      </c>
      <c r="C3" s="8">
        <v>7</v>
      </c>
      <c r="D3" s="7"/>
      <c r="E3" s="8">
        <v>10</v>
      </c>
      <c r="F3" s="7">
        <v>5</v>
      </c>
      <c r="G3" s="7"/>
      <c r="H3" s="7"/>
    </row>
    <row r="4" spans="1:8" x14ac:dyDescent="0.25">
      <c r="A4" s="7" t="s">
        <v>135</v>
      </c>
      <c r="B4" s="8">
        <v>8</v>
      </c>
      <c r="C4" s="8">
        <v>7</v>
      </c>
      <c r="D4" s="7"/>
      <c r="E4" s="8">
        <v>25</v>
      </c>
      <c r="F4" s="7">
        <v>5</v>
      </c>
      <c r="G4" s="7"/>
      <c r="H4" s="7"/>
    </row>
    <row r="5" spans="1:8" x14ac:dyDescent="0.25">
      <c r="A5" s="7" t="s">
        <v>136</v>
      </c>
      <c r="B5" s="8">
        <v>4</v>
      </c>
      <c r="C5" s="8">
        <v>3</v>
      </c>
      <c r="D5" s="7"/>
      <c r="E5" s="8">
        <v>16</v>
      </c>
      <c r="F5" s="7">
        <v>2</v>
      </c>
      <c r="G5" s="7"/>
      <c r="H5" s="7"/>
    </row>
    <row r="6" spans="1:8" x14ac:dyDescent="0.25">
      <c r="A6" s="7" t="s">
        <v>137</v>
      </c>
      <c r="B6" s="8">
        <v>9</v>
      </c>
      <c r="C6" s="8">
        <v>10</v>
      </c>
      <c r="D6" s="7"/>
      <c r="E6" s="8">
        <v>12</v>
      </c>
      <c r="F6" s="7">
        <v>3</v>
      </c>
      <c r="G6" s="7"/>
      <c r="H6" s="7"/>
    </row>
    <row r="7" spans="1:8" x14ac:dyDescent="0.25">
      <c r="A7" s="9"/>
      <c r="B7" s="9"/>
      <c r="C7" s="9"/>
      <c r="D7" s="9"/>
      <c r="E7" s="9"/>
      <c r="F7" s="9"/>
      <c r="G7" s="9"/>
      <c r="H7" s="9"/>
    </row>
    <row r="8" spans="1:8" x14ac:dyDescent="0.25">
      <c r="A8" s="9"/>
      <c r="B8" s="9"/>
      <c r="C8" s="9"/>
      <c r="D8" s="9"/>
      <c r="E8" s="9"/>
      <c r="F8" s="9"/>
      <c r="G8" s="9"/>
      <c r="H8" s="9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H22" sqref="H22"/>
    </sheetView>
  </sheetViews>
  <sheetFormatPr defaultRowHeight="15" x14ac:dyDescent="0.25"/>
  <cols>
    <col min="2" max="2" width="32.140625" bestFit="1" customWidth="1"/>
    <col min="3" max="3" width="10" bestFit="1" customWidth="1"/>
    <col min="4" max="4" width="11.5703125" bestFit="1" customWidth="1"/>
    <col min="5" max="7" width="8.42578125" customWidth="1"/>
    <col min="8" max="8" width="9.42578125" bestFit="1" customWidth="1"/>
    <col min="11" max="11" width="11.42578125" bestFit="1" customWidth="1"/>
  </cols>
  <sheetData>
    <row r="1" spans="1:11" x14ac:dyDescent="0.25">
      <c r="A1" s="29" t="s">
        <v>10</v>
      </c>
      <c r="B1" s="29"/>
      <c r="C1" s="29"/>
      <c r="D1" s="29"/>
      <c r="E1" s="29"/>
      <c r="F1" s="29"/>
      <c r="G1" s="29"/>
      <c r="H1" s="29"/>
    </row>
    <row r="3" spans="1:11" s="2" customFormat="1" x14ac:dyDescent="0.2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39</v>
      </c>
      <c r="J3" s="3" t="s">
        <v>15</v>
      </c>
      <c r="K3" s="3" t="s">
        <v>40</v>
      </c>
    </row>
    <row r="4" spans="1:11" x14ac:dyDescent="0.25">
      <c r="A4">
        <v>1</v>
      </c>
      <c r="B4" t="s">
        <v>18</v>
      </c>
      <c r="C4" t="s">
        <v>28</v>
      </c>
      <c r="D4" t="s">
        <v>30</v>
      </c>
      <c r="E4">
        <v>20</v>
      </c>
      <c r="F4">
        <v>60</v>
      </c>
      <c r="G4">
        <v>1.67</v>
      </c>
      <c r="J4" s="1"/>
      <c r="K4" s="1" t="s">
        <v>41</v>
      </c>
    </row>
    <row r="5" spans="1:11" x14ac:dyDescent="0.25">
      <c r="A5">
        <v>2</v>
      </c>
      <c r="B5" t="s">
        <v>19</v>
      </c>
      <c r="C5" t="s">
        <v>29</v>
      </c>
      <c r="D5" t="s">
        <v>31</v>
      </c>
      <c r="E5">
        <v>22</v>
      </c>
      <c r="F5">
        <v>77</v>
      </c>
      <c r="G5">
        <v>1.81</v>
      </c>
      <c r="J5" s="1"/>
      <c r="K5" s="1" t="s">
        <v>42</v>
      </c>
    </row>
    <row r="6" spans="1:11" x14ac:dyDescent="0.25">
      <c r="A6">
        <v>3</v>
      </c>
      <c r="B6" t="s">
        <v>20</v>
      </c>
      <c r="C6" t="s">
        <v>29</v>
      </c>
      <c r="D6" t="s">
        <v>31</v>
      </c>
      <c r="E6">
        <v>18</v>
      </c>
      <c r="F6">
        <v>75</v>
      </c>
      <c r="G6">
        <v>1.88</v>
      </c>
      <c r="J6" s="1"/>
      <c r="K6" s="1" t="s">
        <v>43</v>
      </c>
    </row>
    <row r="7" spans="1:11" x14ac:dyDescent="0.25">
      <c r="A7">
        <v>4</v>
      </c>
      <c r="B7" t="s">
        <v>21</v>
      </c>
      <c r="C7" t="s">
        <v>28</v>
      </c>
      <c r="D7" t="s">
        <v>32</v>
      </c>
      <c r="E7">
        <v>15</v>
      </c>
      <c r="F7">
        <v>54</v>
      </c>
      <c r="G7">
        <v>1.55</v>
      </c>
    </row>
    <row r="8" spans="1:11" x14ac:dyDescent="0.25">
      <c r="A8">
        <v>5</v>
      </c>
      <c r="B8" t="s">
        <v>22</v>
      </c>
      <c r="C8" t="s">
        <v>29</v>
      </c>
      <c r="D8" t="s">
        <v>30</v>
      </c>
      <c r="E8">
        <v>21</v>
      </c>
      <c r="F8">
        <v>67</v>
      </c>
      <c r="G8">
        <v>1.7</v>
      </c>
    </row>
    <row r="9" spans="1:11" x14ac:dyDescent="0.25">
      <c r="A9">
        <v>6</v>
      </c>
      <c r="B9" t="s">
        <v>23</v>
      </c>
      <c r="C9" t="s">
        <v>29</v>
      </c>
      <c r="D9" t="s">
        <v>32</v>
      </c>
      <c r="E9">
        <v>13</v>
      </c>
      <c r="F9">
        <v>48</v>
      </c>
      <c r="G9">
        <v>1.51</v>
      </c>
    </row>
    <row r="10" spans="1:11" x14ac:dyDescent="0.25">
      <c r="A10">
        <v>7</v>
      </c>
      <c r="B10" t="s">
        <v>24</v>
      </c>
      <c r="C10" t="s">
        <v>28</v>
      </c>
      <c r="D10" t="s">
        <v>30</v>
      </c>
      <c r="E10">
        <v>32</v>
      </c>
      <c r="F10">
        <v>59</v>
      </c>
      <c r="G10">
        <v>1.62</v>
      </c>
    </row>
    <row r="11" spans="1:11" x14ac:dyDescent="0.25">
      <c r="A11">
        <v>8</v>
      </c>
      <c r="B11" t="s">
        <v>25</v>
      </c>
      <c r="C11" t="s">
        <v>29</v>
      </c>
      <c r="D11" t="s">
        <v>30</v>
      </c>
      <c r="E11">
        <v>19</v>
      </c>
      <c r="F11">
        <v>65</v>
      </c>
      <c r="G11">
        <v>1.69</v>
      </c>
    </row>
    <row r="12" spans="1:11" x14ac:dyDescent="0.25">
      <c r="A12">
        <v>9</v>
      </c>
      <c r="B12" t="s">
        <v>26</v>
      </c>
      <c r="C12" t="s">
        <v>28</v>
      </c>
      <c r="D12" t="s">
        <v>30</v>
      </c>
      <c r="E12">
        <v>17</v>
      </c>
      <c r="F12">
        <v>66</v>
      </c>
      <c r="G12">
        <v>1.77</v>
      </c>
    </row>
    <row r="13" spans="1:11" x14ac:dyDescent="0.25">
      <c r="A13">
        <v>10</v>
      </c>
      <c r="B13" t="s">
        <v>27</v>
      </c>
      <c r="C13" t="s">
        <v>29</v>
      </c>
      <c r="D13" t="s">
        <v>31</v>
      </c>
      <c r="E13">
        <v>24</v>
      </c>
      <c r="F13">
        <v>78</v>
      </c>
      <c r="G13">
        <v>1.82</v>
      </c>
    </row>
    <row r="15" spans="1:11" x14ac:dyDescent="0.25">
      <c r="B15" s="2" t="s">
        <v>33</v>
      </c>
    </row>
    <row r="16" spans="1:11" x14ac:dyDescent="0.25">
      <c r="B16" s="2" t="s">
        <v>34</v>
      </c>
    </row>
    <row r="17" spans="2:2" x14ac:dyDescent="0.25">
      <c r="B17" s="2" t="s">
        <v>35</v>
      </c>
    </row>
    <row r="18" spans="2:2" x14ac:dyDescent="0.25">
      <c r="B18" s="2"/>
    </row>
    <row r="19" spans="2:2" x14ac:dyDescent="0.25">
      <c r="B19" s="2" t="s">
        <v>36</v>
      </c>
    </row>
    <row r="20" spans="2:2" x14ac:dyDescent="0.25">
      <c r="B20" s="2" t="s">
        <v>37</v>
      </c>
    </row>
    <row r="21" spans="2:2" x14ac:dyDescent="0.25">
      <c r="B21" s="2" t="s">
        <v>38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F21" sqref="F21"/>
    </sheetView>
  </sheetViews>
  <sheetFormatPr defaultRowHeight="15" x14ac:dyDescent="0.25"/>
  <cols>
    <col min="1" max="1" width="22.85546875" bestFit="1" customWidth="1"/>
  </cols>
  <sheetData>
    <row r="1" spans="1:3" x14ac:dyDescent="0.25">
      <c r="B1" t="s">
        <v>47</v>
      </c>
      <c r="C1" t="s">
        <v>48</v>
      </c>
    </row>
    <row r="2" spans="1:3" x14ac:dyDescent="0.25">
      <c r="A2" t="s">
        <v>49</v>
      </c>
      <c r="B2">
        <v>24</v>
      </c>
      <c r="C2">
        <v>41</v>
      </c>
    </row>
    <row r="3" spans="1:3" x14ac:dyDescent="0.25">
      <c r="A3" t="s">
        <v>50</v>
      </c>
      <c r="B3">
        <v>15</v>
      </c>
      <c r="C3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F21" sqref="F21"/>
    </sheetView>
  </sheetViews>
  <sheetFormatPr defaultRowHeight="15" x14ac:dyDescent="0.25"/>
  <cols>
    <col min="1" max="2" width="14.42578125" bestFit="1" customWidth="1"/>
    <col min="3" max="3" width="14" bestFit="1" customWidth="1"/>
    <col min="4" max="4" width="12.5703125" bestFit="1" customWidth="1"/>
    <col min="5" max="6" width="13.85546875" bestFit="1" customWidth="1"/>
    <col min="7" max="7" width="13.42578125" bestFit="1" customWidth="1"/>
    <col min="8" max="8" width="12" bestFit="1" customWidth="1"/>
  </cols>
  <sheetData>
    <row r="1" spans="1:8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</row>
    <row r="2" spans="1:8" x14ac:dyDescent="0.25">
      <c r="A2">
        <v>59</v>
      </c>
      <c r="B2">
        <v>54</v>
      </c>
      <c r="C2">
        <v>27</v>
      </c>
      <c r="D2">
        <v>52</v>
      </c>
      <c r="E2">
        <v>41</v>
      </c>
      <c r="F2">
        <v>39</v>
      </c>
      <c r="G2">
        <v>57</v>
      </c>
      <c r="H2">
        <v>78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>
      <selection activeCell="H33" sqref="H33"/>
    </sheetView>
  </sheetViews>
  <sheetFormatPr defaultRowHeight="15" x14ac:dyDescent="0.25"/>
  <cols>
    <col min="1" max="1" width="11.140625" style="4" bestFit="1" customWidth="1"/>
    <col min="2" max="16384" width="9.140625" style="4"/>
  </cols>
  <sheetData>
    <row r="1" spans="1:4" x14ac:dyDescent="0.25">
      <c r="B1" s="4">
        <v>1980</v>
      </c>
      <c r="C1" s="4">
        <v>2010</v>
      </c>
      <c r="D1" s="4">
        <v>2050</v>
      </c>
    </row>
    <row r="2" spans="1:4" x14ac:dyDescent="0.25">
      <c r="A2" s="4" t="s">
        <v>44</v>
      </c>
      <c r="B2" s="4">
        <v>4.0999999999999996</v>
      </c>
      <c r="C2" s="4">
        <v>6.9</v>
      </c>
      <c r="D2" s="4">
        <v>22.5</v>
      </c>
    </row>
    <row r="3" spans="1:4" x14ac:dyDescent="0.25">
      <c r="A3" s="4" t="s">
        <v>45</v>
      </c>
      <c r="B3" s="4">
        <v>57.8</v>
      </c>
      <c r="C3" s="4">
        <v>67.599999999999994</v>
      </c>
      <c r="D3" s="4">
        <v>62.8</v>
      </c>
    </row>
    <row r="4" spans="1:4" x14ac:dyDescent="0.25">
      <c r="A4" s="4" t="s">
        <v>46</v>
      </c>
      <c r="B4" s="4">
        <v>38.1</v>
      </c>
      <c r="C4" s="4">
        <v>25.5</v>
      </c>
      <c r="D4" s="4">
        <v>14.7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F32" sqref="F32"/>
    </sheetView>
  </sheetViews>
  <sheetFormatPr defaultRowHeight="15" x14ac:dyDescent="0.25"/>
  <cols>
    <col min="1" max="1" width="45.42578125" style="4" bestFit="1" customWidth="1"/>
    <col min="2" max="16384" width="9.140625" style="4"/>
  </cols>
  <sheetData>
    <row r="1" spans="1:2" x14ac:dyDescent="0.25">
      <c r="A1" s="4" t="s">
        <v>59</v>
      </c>
      <c r="B1" s="10">
        <v>0.28000000000000003</v>
      </c>
    </row>
    <row r="2" spans="1:2" x14ac:dyDescent="0.25">
      <c r="A2" s="4" t="s">
        <v>60</v>
      </c>
      <c r="B2" s="10">
        <v>0.14000000000000001</v>
      </c>
    </row>
    <row r="3" spans="1:2" x14ac:dyDescent="0.25">
      <c r="A3" s="4" t="s">
        <v>61</v>
      </c>
      <c r="B3" s="10">
        <v>0.15</v>
      </c>
    </row>
    <row r="4" spans="1:2" x14ac:dyDescent="0.25">
      <c r="A4" s="4" t="s">
        <v>62</v>
      </c>
      <c r="B4" s="10">
        <v>0.27</v>
      </c>
    </row>
    <row r="5" spans="1:2" x14ac:dyDescent="0.25">
      <c r="A5" s="4" t="s">
        <v>63</v>
      </c>
      <c r="B5" s="10">
        <v>0.16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24" sqref="C24"/>
    </sheetView>
  </sheetViews>
  <sheetFormatPr defaultRowHeight="15" x14ac:dyDescent="0.25"/>
  <cols>
    <col min="1" max="16384" width="9.140625" style="4"/>
  </cols>
  <sheetData>
    <row r="1" spans="1:3" x14ac:dyDescent="0.25">
      <c r="C1" s="4" t="s">
        <v>64</v>
      </c>
    </row>
    <row r="2" spans="1:3" x14ac:dyDescent="0.25">
      <c r="A2" s="4" t="s">
        <v>65</v>
      </c>
      <c r="B2" s="4">
        <v>-56</v>
      </c>
      <c r="C2" s="11">
        <f>AVERAGE($B$2:$B$18)</f>
        <v>12.235294117647058</v>
      </c>
    </row>
    <row r="3" spans="1:3" x14ac:dyDescent="0.25">
      <c r="A3" s="4" t="s">
        <v>66</v>
      </c>
      <c r="B3" s="4">
        <v>-37</v>
      </c>
      <c r="C3" s="11">
        <f t="shared" ref="C3:C18" si="0">AVERAGE($B$2:$B$18)</f>
        <v>12.235294117647058</v>
      </c>
    </row>
    <row r="4" spans="1:3" x14ac:dyDescent="0.25">
      <c r="A4" s="4" t="s">
        <v>67</v>
      </c>
      <c r="B4" s="4">
        <v>-22</v>
      </c>
      <c r="C4" s="11">
        <f t="shared" si="0"/>
        <v>12.235294117647058</v>
      </c>
    </row>
    <row r="5" spans="1:3" x14ac:dyDescent="0.25">
      <c r="A5" s="4" t="s">
        <v>68</v>
      </c>
      <c r="B5" s="4">
        <v>-20</v>
      </c>
      <c r="C5" s="11">
        <f t="shared" si="0"/>
        <v>12.235294117647058</v>
      </c>
    </row>
    <row r="6" spans="1:3" x14ac:dyDescent="0.25">
      <c r="A6" s="4" t="s">
        <v>69</v>
      </c>
      <c r="B6" s="4">
        <v>-20</v>
      </c>
      <c r="C6" s="11">
        <f t="shared" si="0"/>
        <v>12.235294117647058</v>
      </c>
    </row>
    <row r="7" spans="1:3" x14ac:dyDescent="0.25">
      <c r="A7" s="4" t="s">
        <v>70</v>
      </c>
      <c r="B7" s="4">
        <v>-4</v>
      </c>
      <c r="C7" s="11">
        <f t="shared" si="0"/>
        <v>12.235294117647058</v>
      </c>
    </row>
    <row r="8" spans="1:3" x14ac:dyDescent="0.25">
      <c r="A8" s="4" t="s">
        <v>71</v>
      </c>
      <c r="B8" s="4">
        <v>11</v>
      </c>
      <c r="C8" s="11">
        <f t="shared" si="0"/>
        <v>12.235294117647058</v>
      </c>
    </row>
    <row r="9" spans="1:3" x14ac:dyDescent="0.25">
      <c r="A9" s="4" t="s">
        <v>72</v>
      </c>
      <c r="B9" s="4">
        <v>16</v>
      </c>
      <c r="C9" s="11">
        <f t="shared" si="0"/>
        <v>12.235294117647058</v>
      </c>
    </row>
    <row r="10" spans="1:3" x14ac:dyDescent="0.25">
      <c r="A10" s="4" t="s">
        <v>73</v>
      </c>
      <c r="B10" s="4">
        <v>17</v>
      </c>
      <c r="C10" s="11">
        <f t="shared" si="0"/>
        <v>12.235294117647058</v>
      </c>
    </row>
    <row r="11" spans="1:3" x14ac:dyDescent="0.25">
      <c r="A11" s="4" t="s">
        <v>74</v>
      </c>
      <c r="B11" s="4">
        <v>23</v>
      </c>
      <c r="C11" s="11">
        <f t="shared" si="0"/>
        <v>12.235294117647058</v>
      </c>
    </row>
    <row r="12" spans="1:3" x14ac:dyDescent="0.25">
      <c r="A12" s="4" t="s">
        <v>75</v>
      </c>
      <c r="B12" s="4">
        <v>29</v>
      </c>
      <c r="C12" s="11">
        <f t="shared" si="0"/>
        <v>12.235294117647058</v>
      </c>
    </row>
    <row r="13" spans="1:3" x14ac:dyDescent="0.25">
      <c r="A13" s="4" t="s">
        <v>76</v>
      </c>
      <c r="B13" s="4">
        <v>31</v>
      </c>
      <c r="C13" s="11">
        <f t="shared" si="0"/>
        <v>12.235294117647058</v>
      </c>
    </row>
    <row r="14" spans="1:3" x14ac:dyDescent="0.25">
      <c r="A14" s="4" t="s">
        <v>77</v>
      </c>
      <c r="B14" s="4">
        <v>33</v>
      </c>
      <c r="C14" s="11">
        <f t="shared" si="0"/>
        <v>12.235294117647058</v>
      </c>
    </row>
    <row r="15" spans="1:3" x14ac:dyDescent="0.25">
      <c r="A15" s="4" t="s">
        <v>78</v>
      </c>
      <c r="B15" s="4">
        <v>34</v>
      </c>
      <c r="C15" s="11">
        <f t="shared" si="0"/>
        <v>12.235294117647058</v>
      </c>
    </row>
    <row r="16" spans="1:3" x14ac:dyDescent="0.25">
      <c r="A16" s="4" t="s">
        <v>79</v>
      </c>
      <c r="B16" s="4">
        <v>42</v>
      </c>
      <c r="C16" s="11">
        <f t="shared" si="0"/>
        <v>12.235294117647058</v>
      </c>
    </row>
    <row r="17" spans="1:3" x14ac:dyDescent="0.25">
      <c r="A17" s="4" t="s">
        <v>138</v>
      </c>
      <c r="B17" s="4">
        <v>62</v>
      </c>
      <c r="C17" s="11">
        <f t="shared" si="0"/>
        <v>12.235294117647058</v>
      </c>
    </row>
    <row r="18" spans="1:3" x14ac:dyDescent="0.25">
      <c r="A18" s="4" t="s">
        <v>80</v>
      </c>
      <c r="B18" s="4">
        <v>69</v>
      </c>
      <c r="C18" s="11">
        <f t="shared" si="0"/>
        <v>12.235294117647058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F21" sqref="F21"/>
    </sheetView>
  </sheetViews>
  <sheetFormatPr defaultRowHeight="15" x14ac:dyDescent="0.25"/>
  <cols>
    <col min="1" max="1" width="21.42578125" style="4" bestFit="1" customWidth="1"/>
    <col min="2" max="16384" width="9.140625" style="4"/>
  </cols>
  <sheetData>
    <row r="1" spans="1:4" ht="30.75" thickBot="1" x14ac:dyDescent="0.3">
      <c r="B1" s="12" t="s">
        <v>81</v>
      </c>
      <c r="C1" s="13" t="s">
        <v>82</v>
      </c>
      <c r="D1" s="14" t="s">
        <v>83</v>
      </c>
    </row>
    <row r="2" spans="1:4" ht="15.75" thickBot="1" x14ac:dyDescent="0.3">
      <c r="A2" s="15" t="s">
        <v>84</v>
      </c>
      <c r="B2" s="16">
        <v>39085</v>
      </c>
      <c r="C2" s="17"/>
      <c r="D2" s="18">
        <v>39089</v>
      </c>
    </row>
    <row r="3" spans="1:4" ht="15.75" thickBot="1" x14ac:dyDescent="0.3">
      <c r="A3" s="19" t="s">
        <v>85</v>
      </c>
      <c r="B3" s="16">
        <v>39085</v>
      </c>
      <c r="C3" s="17"/>
      <c r="D3" s="18">
        <v>39097</v>
      </c>
    </row>
    <row r="4" spans="1:4" ht="15.75" thickBot="1" x14ac:dyDescent="0.3">
      <c r="A4" s="19" t="s">
        <v>86</v>
      </c>
      <c r="B4" s="16">
        <v>39090</v>
      </c>
      <c r="C4" s="17"/>
      <c r="D4" s="18">
        <v>39099</v>
      </c>
    </row>
    <row r="5" spans="1:4" ht="15.75" thickBot="1" x14ac:dyDescent="0.3">
      <c r="A5" s="19" t="s">
        <v>87</v>
      </c>
      <c r="B5" s="16">
        <v>39087</v>
      </c>
      <c r="C5" s="17"/>
      <c r="D5" s="18">
        <v>39107</v>
      </c>
    </row>
    <row r="6" spans="1:4" ht="15.75" thickBot="1" x14ac:dyDescent="0.3">
      <c r="A6" s="19" t="s">
        <v>88</v>
      </c>
      <c r="B6" s="16">
        <v>39092</v>
      </c>
      <c r="C6" s="17"/>
      <c r="D6" s="18">
        <v>39101</v>
      </c>
    </row>
    <row r="7" spans="1:4" ht="15.75" thickBot="1" x14ac:dyDescent="0.3">
      <c r="A7" s="19" t="s">
        <v>89</v>
      </c>
      <c r="B7" s="16">
        <v>39100</v>
      </c>
      <c r="C7" s="17"/>
      <c r="D7" s="18">
        <v>39102</v>
      </c>
    </row>
    <row r="8" spans="1:4" ht="15.75" thickBot="1" x14ac:dyDescent="0.3">
      <c r="A8" s="19" t="s">
        <v>90</v>
      </c>
      <c r="B8" s="16">
        <v>39101</v>
      </c>
      <c r="C8" s="17"/>
      <c r="D8" s="18">
        <v>39108</v>
      </c>
    </row>
    <row r="9" spans="1:4" ht="15.75" thickBot="1" x14ac:dyDescent="0.3">
      <c r="A9" s="19" t="s">
        <v>91</v>
      </c>
      <c r="B9" s="16">
        <v>39109</v>
      </c>
      <c r="C9" s="17"/>
      <c r="D9" s="18">
        <v>39117</v>
      </c>
    </row>
    <row r="10" spans="1:4" ht="15.75" thickBot="1" x14ac:dyDescent="0.3">
      <c r="A10" s="19" t="s">
        <v>92</v>
      </c>
      <c r="B10" s="16">
        <v>39118</v>
      </c>
      <c r="C10" s="17"/>
      <c r="D10" s="18">
        <v>39120</v>
      </c>
    </row>
    <row r="11" spans="1:4" ht="15.75" thickBot="1" x14ac:dyDescent="0.3">
      <c r="A11" s="19" t="s">
        <v>93</v>
      </c>
      <c r="B11" s="16">
        <v>39125</v>
      </c>
      <c r="C11" s="17"/>
      <c r="D11" s="18">
        <v>39128</v>
      </c>
    </row>
    <row r="12" spans="1:4" ht="15.75" thickBot="1" x14ac:dyDescent="0.3">
      <c r="A12" s="19" t="s">
        <v>94</v>
      </c>
      <c r="B12" s="16">
        <v>39102</v>
      </c>
      <c r="C12" s="17"/>
      <c r="D12" s="18">
        <v>39128</v>
      </c>
    </row>
    <row r="13" spans="1:4" ht="15.75" thickBot="1" x14ac:dyDescent="0.3">
      <c r="A13" s="19" t="s">
        <v>95</v>
      </c>
      <c r="B13" s="16">
        <v>39129</v>
      </c>
      <c r="C13" s="17"/>
      <c r="D13" s="18">
        <v>39135</v>
      </c>
    </row>
    <row r="14" spans="1:4" ht="15.75" thickBot="1" x14ac:dyDescent="0.3">
      <c r="A14" s="19" t="s">
        <v>96</v>
      </c>
      <c r="B14" s="16">
        <v>39130</v>
      </c>
      <c r="C14" s="17"/>
      <c r="D14" s="18">
        <v>39135</v>
      </c>
    </row>
    <row r="15" spans="1:4" ht="15.75" thickBot="1" x14ac:dyDescent="0.3">
      <c r="A15" s="19" t="s">
        <v>97</v>
      </c>
      <c r="B15" s="16">
        <v>39136</v>
      </c>
      <c r="C15" s="17"/>
      <c r="D15" s="18">
        <v>39138</v>
      </c>
    </row>
    <row r="16" spans="1:4" ht="15.75" thickBot="1" x14ac:dyDescent="0.3">
      <c r="A16" s="19" t="s">
        <v>98</v>
      </c>
      <c r="B16" s="16">
        <v>39138</v>
      </c>
      <c r="C16" s="17"/>
      <c r="D16" s="18">
        <v>39141</v>
      </c>
    </row>
    <row r="17" spans="1:4" ht="15.75" thickBot="1" x14ac:dyDescent="0.3">
      <c r="A17" s="19" t="s">
        <v>99</v>
      </c>
      <c r="B17" s="20">
        <v>39142</v>
      </c>
      <c r="C17" s="21"/>
      <c r="D17" s="22">
        <v>39144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2" workbookViewId="0">
      <selection activeCell="F21" sqref="F21"/>
    </sheetView>
  </sheetViews>
  <sheetFormatPr defaultRowHeight="15" x14ac:dyDescent="0.25"/>
  <cols>
    <col min="1" max="2" width="13.85546875" style="4" bestFit="1" customWidth="1"/>
    <col min="3" max="3" width="16.7109375" style="4" bestFit="1" customWidth="1"/>
    <col min="4" max="4" width="14.140625" style="4" bestFit="1" customWidth="1"/>
    <col min="5" max="5" width="9.85546875" style="4" bestFit="1" customWidth="1"/>
    <col min="6" max="6" width="12.7109375" style="4" bestFit="1" customWidth="1"/>
    <col min="7" max="16384" width="9.140625" style="4"/>
  </cols>
  <sheetData>
    <row r="1" spans="1:6" x14ac:dyDescent="0.25">
      <c r="B1" s="30" t="s">
        <v>100</v>
      </c>
      <c r="C1" s="30"/>
      <c r="D1" s="30"/>
      <c r="E1" s="30"/>
      <c r="F1" s="30"/>
    </row>
    <row r="2" spans="1:6" x14ac:dyDescent="0.25">
      <c r="B2" s="4" t="s">
        <v>101</v>
      </c>
      <c r="C2" s="4" t="s">
        <v>102</v>
      </c>
      <c r="D2" s="4" t="s">
        <v>103</v>
      </c>
      <c r="E2" s="4" t="s">
        <v>104</v>
      </c>
      <c r="F2" s="4" t="s">
        <v>105</v>
      </c>
    </row>
    <row r="3" spans="1:6" x14ac:dyDescent="0.25">
      <c r="A3" s="4" t="s">
        <v>106</v>
      </c>
      <c r="B3" s="4">
        <v>8</v>
      </c>
      <c r="C3" s="4">
        <v>5</v>
      </c>
      <c r="D3" s="4">
        <v>8.6999999999999993</v>
      </c>
      <c r="E3" s="4">
        <v>7.5</v>
      </c>
      <c r="F3" s="4">
        <v>6</v>
      </c>
    </row>
    <row r="4" spans="1:6" x14ac:dyDescent="0.25">
      <c r="A4" s="4" t="s">
        <v>107</v>
      </c>
      <c r="B4" s="4">
        <v>7.5</v>
      </c>
      <c r="C4" s="4">
        <v>9</v>
      </c>
      <c r="D4" s="4">
        <v>6.3</v>
      </c>
      <c r="E4" s="4">
        <v>3.4</v>
      </c>
      <c r="F4" s="4">
        <v>4</v>
      </c>
    </row>
    <row r="5" spans="1:6" x14ac:dyDescent="0.25">
      <c r="A5" s="4" t="s">
        <v>108</v>
      </c>
      <c r="B5" s="4">
        <v>9.5</v>
      </c>
      <c r="C5" s="4">
        <v>5.6</v>
      </c>
      <c r="D5" s="4">
        <v>8.4</v>
      </c>
      <c r="E5" s="4">
        <v>4.2</v>
      </c>
      <c r="F5" s="4">
        <v>9</v>
      </c>
    </row>
  </sheetData>
  <mergeCells count="1">
    <mergeCell ref="B1:F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Introdução</vt:lpstr>
      <vt:lpstr>Mais Funções</vt:lpstr>
      <vt:lpstr>Colunas</vt:lpstr>
      <vt:lpstr>Colunas 2</vt:lpstr>
      <vt:lpstr>Colunas Empilhadas</vt:lpstr>
      <vt:lpstr>Pizza</vt:lpstr>
      <vt:lpstr>Colunas 2 em 1</vt:lpstr>
      <vt:lpstr>Gantt</vt:lpstr>
      <vt:lpstr>Radar</vt:lpstr>
      <vt:lpstr>Barras_Pirâmide</vt:lpstr>
      <vt:lpstr>Linha de tendência</vt:lpstr>
      <vt:lpstr>Minigráficos</vt:lpstr>
      <vt:lpstr>Humorometro</vt:lpstr>
      <vt:lpstr>Diario_Aluno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2011-06-21T15:46:24Z</dcterms:created>
  <dcterms:modified xsi:type="dcterms:W3CDTF">2011-09-15T21:11:38Z</dcterms:modified>
</cp:coreProperties>
</file>